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mc:AlternateContent xmlns:mc="http://schemas.openxmlformats.org/markup-compatibility/2006">
    <mc:Choice Requires="x15">
      <x15ac:absPath xmlns:x15ac="http://schemas.microsoft.com/office/spreadsheetml/2010/11/ac" url="Z:\000-CONTRATACION SALUD\D. ALEJANDRA MOJANA\"/>
    </mc:Choice>
  </mc:AlternateContent>
  <bookViews>
    <workbookView xWindow="0" yWindow="0" windowWidth="20490" windowHeight="7155" tabRatio="595" activeTab="1"/>
  </bookViews>
  <sheets>
    <sheet name="instrucciones" sheetId="3" r:id="rId1"/>
    <sheet name="Matriz de Diagnostico (2)" sheetId="4" r:id="rId2"/>
  </sheets>
  <definedNames>
    <definedName name="_xlnm._FilterDatabase" localSheetId="1" hidden="1">'Matriz de Diagnostico (2)'!$A$3:$O$150</definedName>
    <definedName name="_xlnm.Print_Area" localSheetId="1">'Matriz de Diagnostico (2)'!$A$1:$P$159</definedName>
    <definedName name="_xlnm.Print_Titles" localSheetId="1">'Matriz de Diagnostico (2)'!$1:$3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7" i="4" l="1"/>
  <c r="K7" i="4"/>
  <c r="I7" i="4"/>
  <c r="O109" i="4"/>
  <c r="O110" i="4"/>
  <c r="O111" i="4"/>
  <c r="O112" i="4"/>
  <c r="O113" i="4"/>
  <c r="O114" i="4"/>
  <c r="O115" i="4"/>
  <c r="O116" i="4"/>
  <c r="O117" i="4"/>
  <c r="O118" i="4"/>
  <c r="O119" i="4"/>
  <c r="O120" i="4"/>
  <c r="O121" i="4"/>
  <c r="O122" i="4"/>
  <c r="O123" i="4"/>
  <c r="O124" i="4"/>
  <c r="O125" i="4"/>
  <c r="O126" i="4"/>
  <c r="O127" i="4"/>
  <c r="O128" i="4"/>
  <c r="O129" i="4"/>
  <c r="O130" i="4"/>
  <c r="O131" i="4"/>
  <c r="O132" i="4"/>
  <c r="O133" i="4"/>
  <c r="O134" i="4"/>
  <c r="O135" i="4"/>
  <c r="O136" i="4"/>
  <c r="O137" i="4"/>
  <c r="O138" i="4"/>
  <c r="O139" i="4"/>
  <c r="O140" i="4"/>
  <c r="O141" i="4"/>
  <c r="O142" i="4"/>
  <c r="O143" i="4"/>
  <c r="O144" i="4"/>
  <c r="O145" i="4"/>
  <c r="O146" i="4"/>
  <c r="O147" i="4"/>
  <c r="O148" i="4"/>
  <c r="O149" i="4"/>
  <c r="O150" i="4"/>
  <c r="O108" i="4"/>
  <c r="O94" i="4"/>
  <c r="O95" i="4"/>
  <c r="O96" i="4"/>
  <c r="O97" i="4"/>
  <c r="O98" i="4"/>
  <c r="O99" i="4"/>
  <c r="O100" i="4"/>
  <c r="O101" i="4"/>
  <c r="O102" i="4"/>
  <c r="O103" i="4"/>
  <c r="O104" i="4"/>
  <c r="O105" i="4"/>
  <c r="O106" i="4"/>
  <c r="O93" i="4"/>
  <c r="O79" i="4"/>
  <c r="O80" i="4"/>
  <c r="O81" i="4"/>
  <c r="O82" i="4"/>
  <c r="O83" i="4"/>
  <c r="O84" i="4"/>
  <c r="O85" i="4"/>
  <c r="O86" i="4"/>
  <c r="O87" i="4"/>
  <c r="O88" i="4"/>
  <c r="O89" i="4"/>
  <c r="O90" i="4"/>
  <c r="O91" i="4"/>
  <c r="O78" i="4"/>
  <c r="O66" i="4"/>
  <c r="O67" i="4"/>
  <c r="O68" i="4"/>
  <c r="O69" i="4"/>
  <c r="O70" i="4"/>
  <c r="O71" i="4"/>
  <c r="O72" i="4"/>
  <c r="O73" i="4"/>
  <c r="O74" i="4"/>
  <c r="O75" i="4"/>
  <c r="O76" i="4"/>
  <c r="O65" i="4"/>
  <c r="O51" i="4"/>
  <c r="O52" i="4"/>
  <c r="O53" i="4"/>
  <c r="O54" i="4"/>
  <c r="O55" i="4"/>
  <c r="O56" i="4"/>
  <c r="O57" i="4"/>
  <c r="O58" i="4"/>
  <c r="O59" i="4"/>
  <c r="O60" i="4"/>
  <c r="O61" i="4"/>
  <c r="O62" i="4"/>
  <c r="O63" i="4"/>
  <c r="O50" i="4"/>
  <c r="O36" i="4"/>
  <c r="O37" i="4"/>
  <c r="O38" i="4"/>
  <c r="O39" i="4"/>
  <c r="O40" i="4"/>
  <c r="O41" i="4"/>
  <c r="O42" i="4"/>
  <c r="O43" i="4"/>
  <c r="O44" i="4"/>
  <c r="O45" i="4"/>
  <c r="O46" i="4"/>
  <c r="O47" i="4"/>
  <c r="O48" i="4"/>
  <c r="O35" i="4"/>
  <c r="O21" i="4"/>
  <c r="O22" i="4"/>
  <c r="O23" i="4"/>
  <c r="O24" i="4"/>
  <c r="O25" i="4"/>
  <c r="O26" i="4"/>
  <c r="O27" i="4"/>
  <c r="O28" i="4"/>
  <c r="O29" i="4"/>
  <c r="O30" i="4"/>
  <c r="O31" i="4"/>
  <c r="O32" i="4"/>
  <c r="O33" i="4"/>
  <c r="O20" i="4"/>
  <c r="O6" i="4"/>
  <c r="O7" i="4"/>
  <c r="O8" i="4"/>
  <c r="O9" i="4"/>
  <c r="O10" i="4"/>
  <c r="O11" i="4"/>
  <c r="O12" i="4"/>
  <c r="O13" i="4"/>
  <c r="O14" i="4"/>
  <c r="O15" i="4"/>
  <c r="O16" i="4"/>
  <c r="O17" i="4"/>
  <c r="O18" i="4"/>
  <c r="O5" i="4"/>
</calcChain>
</file>

<file path=xl/sharedStrings.xml><?xml version="1.0" encoding="utf-8"?>
<sst xmlns="http://schemas.openxmlformats.org/spreadsheetml/2006/main" count="911" uniqueCount="176">
  <si>
    <t>Referencia de la adquisición</t>
  </si>
  <si>
    <t>Clasificación de la dotación</t>
  </si>
  <si>
    <t>Nombre de la dotación</t>
  </si>
  <si>
    <t>Cantidad solicitada</t>
  </si>
  <si>
    <t xml:space="preserve">RELACIÓN DE DOTACIÓN HOSPITALARIA </t>
  </si>
  <si>
    <t>Instrucciones y recomendaciones para diligenciar esta matriz</t>
  </si>
  <si>
    <t>En este proceso de presupuestación de un proyecto que involucra la compra de equipo biomédico, dispositivos médicos y equipos industriales de uso hospitalario, se debe hacer un estudio de mercado que valore los equipos y dispositivos identificados en el paso de dimensionamiento de necesidades.
Recuerde que en la relación de equipos no se pueden incluir inmobiliarios e insumos.</t>
  </si>
  <si>
    <t>Etapa de presupuestación</t>
  </si>
  <si>
    <t>Indique si el proyecto de dotación corresponde a una ampliación de la capacidad operativa actual o a la reposición por obsolescencia o renovación.</t>
  </si>
  <si>
    <t>Capacidad instalada (REPS)</t>
  </si>
  <si>
    <t>Si el proyecto corresponde a una amplicación de la capacidad operativa, indique la capacidad que abarca el proyecto. Por el contrario, si el proyecto corresponde a la reposición de la capacidad actual, relacione la capacidad que hoy reporta en REPS.</t>
  </si>
  <si>
    <t>Servicio</t>
  </si>
  <si>
    <t>Al digitar el código del servicio, de manera automática indicará el nombre del servicio. Si no corresponde a un servicio asistencial, digite el nombre del servicio (ejemplo: lavandería, cocina, entre otros).</t>
  </si>
  <si>
    <t>Ambiente y/o área</t>
  </si>
  <si>
    <t>Indique el nombre del ambiente y/o área donde la dotación va a funcionar conforme a lo establecido en la Resolución 2003 de 2014, si aplica.</t>
  </si>
  <si>
    <t>Indique si la adquisición corresponde a un equipo biomédico, a un dispositivo médico o a un equipo industrial de uso hospitalario, de acuerdo a lo definido en la Resolución 829 de 2015.</t>
  </si>
  <si>
    <t>Indique el nombre del equipo y/o dispositivo acorde al estándar de dotación según lo establecido en la Resolución 2003 de 2014 (cuando aplique).
No se debe mencionar ni marcas, ni modelos, ni referencias comerciales.
La dotación debe estar acorde al nivel de complejidad de la institución.</t>
  </si>
  <si>
    <t>Especificaciones técnicas mínimas exigidas por la institución</t>
  </si>
  <si>
    <t xml:space="preserve">Corresponde a las especificaciones mínimas obligatorias exigidas por la institución acorde a las necesidades del servicio.
No se debe mencionar ni marcas, ni modelo, ni referencias comerciales.
No puede adoptar las especificaciones de ninguna marca ni modelo que exista en el mercado porque se estaría sesgando el estudio de mercado. las especificacione técnicas se deben establecer de forma génerica, es decir que aquellas que son succeptibles de medición, se deben especificar en rangos; no se deben establecer especificacones técnicas ambiguas, las cuales no se puedan verificar de una forma objetiva.
Debe relacionar los accesorios requeridos con sus cantidades y especificaciones. </t>
  </si>
  <si>
    <t>Indique la cantidad requerida acorde a la necesidad del servicio y la capacidad operativa que tiene la institución. Si la dotación corresponde a la ampliación de la capacidad operativa, se debe asegurar que se cumple con toda la dotación requerida en el estándar de dotación para cada servicio de la Resolución 2003 de 2014.
La cantidad debe ser acorde con la capacidad instalada que tiene la institución o el proyecto que se presenta.</t>
  </si>
  <si>
    <t>Cotizaciones</t>
  </si>
  <si>
    <t>Cotización 1</t>
  </si>
  <si>
    <r>
      <t>P</t>
    </r>
    <r>
      <rPr>
        <vertAlign val="subscript"/>
        <sz val="10"/>
        <color indexed="62"/>
        <rFont val="Microsoft Tai Le"/>
        <family val="2"/>
      </rPr>
      <t>1</t>
    </r>
    <r>
      <rPr>
        <sz val="10"/>
        <color indexed="62"/>
        <rFont val="Microsoft Tai Le"/>
        <family val="2"/>
      </rPr>
      <t xml:space="preserve"> unitario ($) [incluye IVA]</t>
    </r>
  </si>
  <si>
    <t>El precio reflejado en esta celda corresponderá al precio cotizado del primer proponente (incluyendo IVA).
Solo se consignarán los precios de las ofertas que cumplan con todas y cada una de las especificaciones mínimas obligatorias exigidas por la institución las cuales deben venir reflejadas en la cotización. De no cumplirlo, debe consegir otra oferta.
En el caso que la dotación ofertada esté valorada en moneda extranjera, se debe convertir a moneda colombiana indicando la TRM utlizada (indicar en la celda O2, P3 el valor y la moneda).</t>
  </si>
  <si>
    <t>Cotización 2</t>
  </si>
  <si>
    <r>
      <t>P</t>
    </r>
    <r>
      <rPr>
        <vertAlign val="subscript"/>
        <sz val="10"/>
        <color indexed="62"/>
        <rFont val="Microsoft Tai Le"/>
        <family val="2"/>
      </rPr>
      <t>2</t>
    </r>
    <r>
      <rPr>
        <sz val="10"/>
        <color indexed="62"/>
        <rFont val="Microsoft Tai Le"/>
        <family val="2"/>
      </rPr>
      <t xml:space="preserve"> unitario ($) [incluye IVA]</t>
    </r>
  </si>
  <si>
    <t>El precio reflejado en esta celda corresponderá al precio cotizado del segundo proponente (incluyendo IVA).
Solo se consignarán los precios de las ofertas que cumplan con todas y cada una de las especificaciones mínimas obligatorias exigidas por la institución, las cuales se deben poder evidenciar en lsa cotizaciones, si esta condición no se cumple se  debe consegir otra oferta.
En el caso que la dotación ofertada esté valorada en moneda extranjera, se debe convertir a moneda colombiana indicando la TRM oficial utilizada (indicar en la celda O2 , P3 el valor y la moneda).</t>
  </si>
  <si>
    <t>Observaciones</t>
  </si>
  <si>
    <t>Indique cualquier comentario o explicación que sea útil para el evaluador.</t>
  </si>
  <si>
    <t>Cotizacion N°. 2</t>
  </si>
  <si>
    <t>Cotizacion N°. 1</t>
  </si>
  <si>
    <t>Cotizacion N°. 3</t>
  </si>
  <si>
    <t>PRECIO TOTAL</t>
  </si>
  <si>
    <t>P3  unitario ($) [incluye IVA]</t>
  </si>
  <si>
    <t>Promedio de cotizaciones ($) [incluye IVA]</t>
  </si>
  <si>
    <t>PIEZA DE ALTA</t>
  </si>
  <si>
    <t>ESCANER</t>
  </si>
  <si>
    <t>Cotización 3</t>
  </si>
  <si>
    <r>
      <t>P3</t>
    </r>
    <r>
      <rPr>
        <sz val="10"/>
        <color indexed="62"/>
        <rFont val="Microsoft Tai Le"/>
        <family val="2"/>
      </rPr>
      <t xml:space="preserve"> unitario ($) [incluye IVA]</t>
    </r>
  </si>
  <si>
    <t>El precio reflejado en esta celda corresponderá al precio cotizado del tercer proponente (incluyendo IVA).
Solo se consignarán los precios de las ofertas que cumplan con todas y cada una de las especificaciones mínimas obligatorias exigidas por la institución, las cuales se deben poder evidenciar en lsa cotizaciones, si esta condición no se cumple se  debe consegir otra oferta.
En el caso que la dotación ofertada esté valorada en moneda extranjera, se debe convertir a moneda colombiana indicando la TRM oficial utilizada (indicar en la celda O2 , P3 el valor y la moneda).</t>
  </si>
  <si>
    <t>Corresponde al valor promedio de las tres cotizaciones multiplicado por la cantidad solicitada.</t>
  </si>
  <si>
    <t>Promedio de cotizaciones [incluye IVA]</t>
  </si>
  <si>
    <r>
      <t xml:space="preserve">Recuerde que uno de los soportes que debe presentar son las cotizaciones soporte para el estudio de mercado de la dotación que hace parte del proyecto. </t>
    </r>
    <r>
      <rPr>
        <b/>
        <i/>
        <u/>
        <sz val="10"/>
        <color indexed="59"/>
        <rFont val="Microsoft Tai Le"/>
        <family val="2"/>
      </rPr>
      <t>Se deben presentar tres cotizaciones</t>
    </r>
    <r>
      <rPr>
        <i/>
        <sz val="10"/>
        <color indexed="59"/>
        <rFont val="Microsoft Tai Le"/>
        <family val="2"/>
      </rPr>
      <t xml:space="preserve">. Si no se presentan las tres cotizaciones se estaría incumpliendo con el requisito establecido en el numeral 2.2.4.2. de la Resolución 829 de 2015, razón por la cual se devolverá el  proyecto a la IPS para su ajuste.
Acuda a oferentes que tengan una relación directa con la dotación que hace parte del proyecto; por ejemplo: si el proyecto involucra la compra de una planta eléctrica, acuda a oferentes que tengan la representación directa o distribuidores autorizados para este equipo.
Las cotizaciones deben cumplir con los requisitos establecidos en la normatividad legal vigente, incluyendo impuestos:
- Dirigida a la institución
- Con fecha de año actual
- Que refleje las condiciones comerciales: validez de la oferta, plazo de entrega, forma de pago y garantía.
- Que esté firmada por un representante del proveedor
- Que esté presentada en papeleria con el membrete del proveedor (que incluye nombre de la empresa, NIT, logo, dirección, teléfono y correo electrónico)                                                          - Tener   presente que el precio de lista que da el oferente, ya tiene incluido el tranporte (si es dentro de la misma ciudad ), la instalación, la puesta en funcionamiento, la capacitación, la garantía; lo que no estaría incluido en el precio del oferente es: el transporte si es fuera de la ciudad donde el oferente tiene su sede, por lo cuál este valor debe ser discriminado aparte del valor del equipo, y cuando el equipo requiera de preinstalación, la cual  se debe realizar por parte de la IPS.                                         
</t>
    </r>
    <r>
      <rPr>
        <u/>
        <sz val="10"/>
        <color indexed="59"/>
        <rFont val="Microsoft Tai Le"/>
        <family val="2"/>
      </rPr>
      <t>El MSPS no aceptará cotizaciones soporte para el estudio de mercado que no cumplan con las condiciones anteriormente descritas.</t>
    </r>
  </si>
  <si>
    <t>ESCALERILLA DOS PASOS</t>
  </si>
  <si>
    <t>CURETAS</t>
  </si>
  <si>
    <t>AMNIÒTOMOS</t>
  </si>
  <si>
    <t xml:space="preserve">ESPÁTULAS DE VELASCO X2 </t>
  </si>
  <si>
    <t xml:space="preserve">PINZA BACKHAUS GRANDE </t>
  </si>
  <si>
    <t>PINZA CORTA ANILLOS</t>
  </si>
  <si>
    <t xml:space="preserve">PINZA JONES </t>
  </si>
  <si>
    <t>PISINGOS</t>
  </si>
  <si>
    <t>PORTA SUERO TELESCÓPICO CON FIJACIÓN A LA BARANDA</t>
  </si>
  <si>
    <t>CAVITRON</t>
  </si>
  <si>
    <t>MANGO PARA BISTURI</t>
  </si>
  <si>
    <t xml:space="preserve">MANGO PARA BISTURI </t>
  </si>
  <si>
    <t xml:space="preserve">PINZA DE DISECCIÓN CON GARRA </t>
  </si>
  <si>
    <t xml:space="preserve">PINZA ROCHESTER CURVA </t>
  </si>
  <si>
    <t xml:space="preserve">PINZA ROCHESTER RECTA </t>
  </si>
  <si>
    <t>PORTA AGUJAS MAYO HEGAR</t>
  </si>
  <si>
    <t xml:space="preserve">TIJERA BRAUN STANDLER </t>
  </si>
  <si>
    <t xml:space="preserve">TIJERA ROMA METZEMBAUM </t>
  </si>
  <si>
    <t xml:space="preserve">TIJERA DE MAYO RECTA </t>
  </si>
  <si>
    <t xml:space="preserve">TIJERA DE TRAUMA </t>
  </si>
  <si>
    <t>PINZA KELLY CURVA</t>
  </si>
  <si>
    <t xml:space="preserve">PINZA PEAN - ROCHESTER CURVAS HEMOSTÁTICA </t>
  </si>
  <si>
    <t xml:space="preserve">PINZA DISECCIÓN ADSON CON GARRA </t>
  </si>
  <si>
    <t xml:space="preserve">PINZA DISECCIÓN ADSON SIN DIENTES </t>
  </si>
  <si>
    <t>PINZA DISECCIÓN SIN GARRA</t>
  </si>
  <si>
    <t>PINZA MAGILL</t>
  </si>
  <si>
    <t xml:space="preserve">PINZA MOSQUITO CURVA </t>
  </si>
  <si>
    <t xml:space="preserve">PINZA ALLYS 4X5 DIENTES </t>
  </si>
  <si>
    <t xml:space="preserve">PINZA FOERSTER RECTA </t>
  </si>
  <si>
    <t xml:space="preserve">SONDA ACANALADA </t>
  </si>
  <si>
    <t xml:space="preserve">SEPARADOR FARABEUF </t>
  </si>
  <si>
    <t xml:space="preserve">PINZA HARTMAN PARA EXTRACCIÓN DE CUERPO EXTRAÑO </t>
  </si>
  <si>
    <t xml:space="preserve">RIÑONERA </t>
  </si>
  <si>
    <t xml:space="preserve">PATOS </t>
  </si>
  <si>
    <t xml:space="preserve">PINZA RETRACTOR GANCHO ROMO </t>
  </si>
  <si>
    <t xml:space="preserve">BANDEJA PARA INSTRUMENTAL LISA </t>
  </si>
  <si>
    <t>CAMILLA MEDICA PORTÁTIL</t>
  </si>
  <si>
    <t>INSTRUMENTAL BASICO ODONTOLOGÍA</t>
  </si>
  <si>
    <t>CONTENEDORES DE ACERO PARA INSTRUMENTAL</t>
  </si>
  <si>
    <t>ALGODONERAS</t>
  </si>
  <si>
    <t>UNIDAD ODONTOLÓGICA PORTÁTIL</t>
  </si>
  <si>
    <t>KIT PIEZA DE BAJA (MICROMOTOR, CONTRA-ÁNGULO Y PUNTA RECTA)</t>
  </si>
  <si>
    <t>LAMPARA DE FOTOCURADO (LED)</t>
  </si>
  <si>
    <t>COMPUTADOR PORTÁTIL</t>
  </si>
  <si>
    <t>IMPRESORA MULTIFUNCIONAL</t>
  </si>
  <si>
    <t>E.S.E. HOSPITAL PIO XII - COLÓN, PUTUMAYO</t>
  </si>
  <si>
    <t>E.S.E. HOSPITAL FORNTERIZO LA DORADA - SAN MIGUEL, PUTUMAYO</t>
  </si>
  <si>
    <t>E.S.E. HOSPITAL ORITO - ORITO, PUTUMAYO</t>
  </si>
  <si>
    <t>UNIDAD PORTÁTIL PARA CITOLOGIA</t>
  </si>
  <si>
    <t>E.S.E. HOSPITAL JORGE JULIO GUZMÁN - PUERTO GUZMÁN, PUTUMAYO</t>
  </si>
  <si>
    <t>E.S.E. HOSPITAL JOSE MARÍA HERNÁNDEZ - MOCOA, PUTUMAYO</t>
  </si>
  <si>
    <t>E.S.E. HOSPITAL SAN GABRIEL ARCÁNGEL - VILLAGARZÓN, PUTUMAYO</t>
  </si>
  <si>
    <t>E.S.E. HOSPITAL MARIA ANGELINES - LEGUIZAMO, PUTUMAYO</t>
  </si>
  <si>
    <t>E.S.E. HOSPITAL ALCIDES JIMENEZ - PUERTO CAICEDO, PUTUMAYO</t>
  </si>
  <si>
    <t>PROMOCIÓN Y MANTENIMIENTO DE LA VIDA</t>
  </si>
  <si>
    <t>EQUIPOS BÁSICOS EN SALUD</t>
  </si>
  <si>
    <t>MOBILIARIO DE USO HOSPITALARIO</t>
  </si>
  <si>
    <t>ITEM</t>
  </si>
  <si>
    <t>SERVICIO</t>
  </si>
  <si>
    <t>ÁREA</t>
  </si>
  <si>
    <t>CLASIFICACIÓN DE LA DOTACIÓN</t>
  </si>
  <si>
    <t>NOMBRE DE LA DOTACIÓN</t>
  </si>
  <si>
    <t>ESPECIFICACIONES MÍNIMAS OBLIGATORIAS (EMO)</t>
  </si>
  <si>
    <t>DISPOSITIVO MÉDICO</t>
  </si>
  <si>
    <t>EQUIPO BIÓMEDICO</t>
  </si>
  <si>
    <t>EQUIPO DE COMPUTO E INFORMÁTICA</t>
  </si>
  <si>
    <t>ATRIL PORTA SUERO BASE PLÁSTICA CON RODACHINES</t>
  </si>
  <si>
    <t>EQUIPOS CASABLANCA S.A.S.</t>
  </si>
  <si>
    <t>ACCESORIOS &amp; EQUIPO BIOMÉDICO S.A.S</t>
  </si>
  <si>
    <t>MULTISERVICIOS MCO S.A.S.</t>
  </si>
  <si>
    <t>MATRIZ TECNOLOGICA Y BIOMEDICA COMPARATIVA</t>
  </si>
  <si>
    <r>
      <t>P</t>
    </r>
    <r>
      <rPr>
        <b/>
        <vertAlign val="subscript"/>
        <sz val="24"/>
        <rFont val="Arial Narrow"/>
        <family val="2"/>
      </rPr>
      <t>1</t>
    </r>
    <r>
      <rPr>
        <b/>
        <sz val="24"/>
        <rFont val="Arial Narrow"/>
        <family val="2"/>
      </rPr>
      <t xml:space="preserve"> unitario ($) [incluye IVA]</t>
    </r>
  </si>
  <si>
    <r>
      <t>P</t>
    </r>
    <r>
      <rPr>
        <b/>
        <vertAlign val="subscript"/>
        <sz val="24"/>
        <rFont val="Arial Narrow"/>
        <family val="2"/>
      </rPr>
      <t>2</t>
    </r>
    <r>
      <rPr>
        <b/>
        <sz val="24"/>
        <rFont val="Arial Narrow"/>
        <family val="2"/>
      </rPr>
      <t xml:space="preserve"> unitario ($) [incluye IVA]</t>
    </r>
  </si>
  <si>
    <r>
      <rPr>
        <b/>
        <sz val="24"/>
        <rFont val="Arial Narrow"/>
        <family val="2"/>
      </rPr>
      <t>CARACTERÍSTICAS GENERALES:</t>
    </r>
    <r>
      <rPr>
        <sz val="24"/>
        <rFont val="Arial Narrow"/>
        <family val="2"/>
      </rPr>
      <t xml:space="preserve">
1. Estructura fabricada en tubo rectangular de 2” por 1″, con orificio facial. 
2. Portátil para fácil traslado y manija plástica. 
3. Tapizado en tablex de alta resistencia (lavable)
4. Con ruedas para facilitar el traslado. 
5. Dimensiones mínimas Largo 1.70 m, Ancho 0.50 m, Altura 0.75 m.
6. Con una capacidad de carga de 150kg – 200kg</t>
    </r>
  </si>
  <si>
    <r>
      <t xml:space="preserve">CARACTERÍSTICAS GENERALES:
</t>
    </r>
    <r>
      <rPr>
        <sz val="24"/>
        <rFont val="Arial Narrow"/>
        <family val="2"/>
      </rPr>
      <t>1. Estructura tubular metálica 
2. Paso recubierto en caucho americano antideslizante y bocel 
3. Dimensiones mínimas 0.20 mts ancho x 0.30 mts largo x 0.39 mts alto 
4. Acabado general en pintura electrostatica color almendra</t>
    </r>
  </si>
  <si>
    <r>
      <t xml:space="preserve">CARACTERÍSTICAS GENERALES
</t>
    </r>
    <r>
      <rPr>
        <sz val="24"/>
        <rFont val="Arial Narrow"/>
        <family val="2"/>
      </rPr>
      <t>1. Explorador
2. Cucharilla
3. Pinza algodonera
4. Mango espejo
5. En acero inoxidable</t>
    </r>
  </si>
  <si>
    <r>
      <rPr>
        <b/>
        <sz val="24"/>
        <rFont val="Arial Narrow"/>
        <family val="2"/>
      </rPr>
      <t>CARACTERÍSTICAS GENERALES</t>
    </r>
    <r>
      <rPr>
        <sz val="24"/>
        <rFont val="Arial Narrow"/>
        <family val="2"/>
      </rPr>
      <t xml:space="preserve">
1. En acero inoxidable 
2. Totalmente esterilizable en autoclave/reutilizable
3. Resistente a la corrosión y al óxido</t>
    </r>
  </si>
  <si>
    <r>
      <rPr>
        <b/>
        <sz val="24"/>
        <rFont val="Arial Narrow"/>
        <family val="2"/>
      </rPr>
      <t>CARACTERÍSTICAS GENERALES</t>
    </r>
    <r>
      <rPr>
        <sz val="24"/>
        <rFont val="Arial Narrow"/>
        <family val="2"/>
      </rPr>
      <t xml:space="preserve">
1. Charola para instrumental con tapa minimo de 18x9x4 cm. 
2. En acero inoxidable</t>
    </r>
  </si>
  <si>
    <r>
      <t xml:space="preserve">CARACTERÍSTICAS GENERALES
</t>
    </r>
    <r>
      <rPr>
        <sz val="24"/>
        <rFont val="Arial Narrow"/>
        <family val="2"/>
      </rPr>
      <t>1. En acero inoxidable
2. Capacidad mínima 0.9 litro
3. Para uso hospitalario
4. Para alargar la vida útil del elemento, mantener limpia su superficie</t>
    </r>
  </si>
  <si>
    <r>
      <t xml:space="preserve">CARACTERÍSTICAS GENERALES
</t>
    </r>
    <r>
      <rPr>
        <sz val="24"/>
        <rFont val="Arial Narrow"/>
        <family val="2"/>
      </rPr>
      <t>1. Equipo portátil: dos piezas, módulo y sillón
2. Potencia útil máxima: 1.5 Hp, presión máxima
3. Con maletín portátil en lona impermeable de alta resistencia, tipo morral. 
4. Sillón portátil, con estructura metálica minimo calibre 14
5. Capacidad minima 120  kg</t>
    </r>
  </si>
  <si>
    <r>
      <t xml:space="preserve">CARACTERÍSTICAS GENERALES
</t>
    </r>
    <r>
      <rPr>
        <sz val="24"/>
        <rFont val="Arial Narrow"/>
        <family val="2"/>
      </rPr>
      <t>1. Con portafresas 
2. Rodamientos de cerámica
3. Sistema de Cabezal Limpio
4. Cuerpo Acero Inoxidable
5. Tamaño del Cabezal: 011,2 x Al 13,4 mm 
6. Velocidad mínima: 300.000 – 400.000 min 
7. Potencia mínima: 19W</t>
    </r>
  </si>
  <si>
    <r>
      <t xml:space="preserve">CARACTERÍSTICAS GENERALES
</t>
    </r>
    <r>
      <rPr>
        <sz val="24"/>
        <rFont val="Arial Narrow"/>
        <family val="2"/>
      </rPr>
      <t xml:space="preserve">El set de baja: Contra-ángulo, Punta Recta y Micromotor de aire 
1. </t>
    </r>
    <r>
      <rPr>
        <u/>
        <sz val="24"/>
        <rFont val="Arial Narrow"/>
        <family val="2"/>
      </rPr>
      <t xml:space="preserve">ESPECIFICACIONES CONTRA-ÁNGULO:
</t>
    </r>
    <r>
      <rPr>
        <sz val="24"/>
        <rFont val="Arial Narrow"/>
        <family val="2"/>
      </rPr>
      <t xml:space="preserve">Velocidad Directa: 1:1
Velocidad Máxima: 32.000 min-1
Portafresas Push Button
2. </t>
    </r>
    <r>
      <rPr>
        <u/>
        <sz val="24"/>
        <rFont val="Arial Narrow"/>
        <family val="2"/>
      </rPr>
      <t xml:space="preserve">ESPECIFICACIONES PUNTA RECTA </t>
    </r>
    <r>
      <rPr>
        <sz val="24"/>
        <rFont val="Arial Narrow"/>
        <family val="2"/>
      </rPr>
      <t xml:space="preserve">
Velocidad Directa: 1:1
Velocidad Máxima: 43.000 min-1
3. </t>
    </r>
    <r>
      <rPr>
        <u/>
        <sz val="24"/>
        <rFont val="Arial Narrow"/>
        <family val="2"/>
      </rPr>
      <t xml:space="preserve">ESPECIFICACIONES MICROMOTOR
</t>
    </r>
    <r>
      <rPr>
        <sz val="24"/>
        <rFont val="Arial Narrow"/>
        <family val="2"/>
      </rPr>
      <t>Material de Aluminio
Velocidad Máxima: 28,000 min-1 ± 112%
Borden 2 vías</t>
    </r>
  </si>
  <si>
    <r>
      <t xml:space="preserve">CARACTERÍSTICAS GENERALES
</t>
    </r>
    <r>
      <rPr>
        <sz val="24"/>
        <rFont val="Arial Narrow"/>
        <family val="2"/>
      </rPr>
      <t>1. Frecuencia Oscilación  entre 28kHz +- 3kHz
2. Presión de Agua 0.1bar ~ 5bar (0.01MPa ~ 0.5MPa)
3. Dimensiones minimas 254mm x 214mm x 195mm
4. Puntas esterilizables en autoclave 135°C Maximo</t>
    </r>
  </si>
  <si>
    <r>
      <t xml:space="preserve">CARACTERÍSTICAS GENERALES
</t>
    </r>
    <r>
      <rPr>
        <sz val="24"/>
        <rFont val="Arial Narrow"/>
        <family val="2"/>
      </rPr>
      <t>1. Lampara de fotocurado inalambrica LED
2. Rango de longitud de onda minima: 385  -  515nm
3. Intensidad de fotocurado gradual maxima de 450 mW cm.
4. Accesorios 
4.1. Fuente de alimentación de la unidad de carga</t>
    </r>
  </si>
  <si>
    <r>
      <t xml:space="preserve">CARACTERÍSTICAS GENERALES
</t>
    </r>
    <r>
      <rPr>
        <sz val="24"/>
        <rFont val="Arial Narrow"/>
        <family val="2"/>
      </rPr>
      <t>1. Procesador intel core i7 
2. Capacidad RAM  mayor o igual  32 gb 
3. Capacidad de alamcaneamientio apartir de 512gb 
4. Accesorios 
4.1. Cargador</t>
    </r>
  </si>
  <si>
    <r>
      <t xml:space="preserve">CARACTERÍSTICAS GENERALES
</t>
    </r>
    <r>
      <rPr>
        <sz val="24"/>
        <rFont val="Arial Narrow"/>
        <family val="2"/>
      </rPr>
      <t xml:space="preserve">1. Tipo de impresión Inyección De Tinta 
2. Conectividad USB / Wifi
3. Impresión Blanco Y Negro mínimo 8 Pag X minuto / Impresión Color mínimo 4 Pag X Minuto
4. Resolución mínima a blanco y negro 5740 x 1420 dpi // resolución mínima a color 5740 x 1420 dpi </t>
    </r>
  </si>
  <si>
    <r>
      <t xml:space="preserve">CARACTERÍSTICAS GENERALES
</t>
    </r>
    <r>
      <rPr>
        <sz val="24"/>
        <rFont val="Arial Narrow"/>
        <family val="2"/>
      </rPr>
      <t>1. Con alimentador de hojas múltiples.
2. Peso máximo de 6 kg. 
3. Resolución óptica de al menos 500 dpi7. 
4. Medidas máximas 32.5 cm x 19.5 cm x 18.8 cm</t>
    </r>
  </si>
  <si>
    <r>
      <rPr>
        <b/>
        <sz val="24"/>
        <rFont val="Arial Narrow"/>
        <family val="2"/>
      </rPr>
      <t>CARACTERÍSTICAS GENERALES:</t>
    </r>
    <r>
      <rPr>
        <sz val="24"/>
        <rFont val="Arial Narrow"/>
        <family val="2"/>
      </rPr>
      <t xml:space="preserve">
1. Construido en tubo cuadrado C.18 cold rolled.
2. Dividido en tres secciones
3. Portátil para fácil traslado
4. Cabecero y piecero de accionamiento mecánico
5. Cordobán lavable y espuma de 5cm
6. Con 4 ruedas para facilitar el traslado
7. Perillas para graduar la posición de los accesorios
8. Dimensiones mínimas Largo 1.750 m, Ancho 0.55 m, Altura 0.75 m 
9. Con estribos
10. Accesorios y taconera cromada</t>
    </r>
  </si>
  <si>
    <r>
      <t>CARACTERÍSTICAS GENERALES</t>
    </r>
    <r>
      <rPr>
        <sz val="24"/>
        <rFont val="Arial Narrow"/>
        <family val="2"/>
      </rPr>
      <t xml:space="preserve">
1. Longitud ≥ a 26cm.
2. Materil: Acero inoxidable.
3. Esterilizable en autoclave.</t>
    </r>
  </si>
  <si>
    <r>
      <t>CARACTERÍSTICAS GENERALES</t>
    </r>
    <r>
      <rPr>
        <sz val="24"/>
        <rFont val="Arial Narrow"/>
        <family val="2"/>
      </rPr>
      <t xml:space="preserve">
1. Espatulas de velasco X2.
2. Fabricada en acero inoxidable.
3. Esterilizable en autoclave.</t>
    </r>
  </si>
  <si>
    <r>
      <t xml:space="preserve">CARACTERÍSTICAS GENERALES
</t>
    </r>
    <r>
      <rPr>
        <sz val="24"/>
        <rFont val="Arial Narrow"/>
        <family val="2"/>
      </rPr>
      <t>1. Mango N°4
2. Fabricada en acero inoxidable.
3. Esterilizable en autoclave.
4. Longitud ≥ 13,5cm y ≤ 14cm.
5. Compatible con hojas N° 21,22,23,24.</t>
    </r>
  </si>
  <si>
    <r>
      <t xml:space="preserve">CARACTERÍSTICAS GENERALES
</t>
    </r>
    <r>
      <rPr>
        <sz val="24"/>
        <rFont val="Arial Narrow"/>
        <family val="2"/>
      </rPr>
      <t>1. Mango N°3.
2. Fabricada en acero inoxidable.
3. Esterilizable en autoclave.
4. Longitud ≥ 12cm y ≤ 13cm.
5. Compatible con hojas N° 10, 11, 15.</t>
    </r>
  </si>
  <si>
    <r>
      <t xml:space="preserve">CARACTERÍSTICAS GENERALES
</t>
    </r>
    <r>
      <rPr>
        <sz val="24"/>
        <rFont val="Arial Narrow"/>
        <family val="2"/>
      </rPr>
      <t>1. Fabricada en acero inoxidable.
2. Esterilizable en autoclave..
3. Longitud ≥ a 25cm.
4. Puntas con garra.</t>
    </r>
  </si>
  <si>
    <r>
      <t xml:space="preserve">CARACTERÍSTICAS GENERALES
</t>
    </r>
    <r>
      <rPr>
        <sz val="24"/>
        <rFont val="Arial Narrow"/>
        <family val="2"/>
      </rPr>
      <t>1. Fabricada en acero inoxidable.
2.Esterilizable en autoclave.
3. Longitud 18cm.
4. Pinza recta.</t>
    </r>
  </si>
  <si>
    <r>
      <t xml:space="preserve">CARACTERÍSTICAS GENERALES
</t>
    </r>
    <r>
      <rPr>
        <sz val="24"/>
        <rFont val="Arial Narrow"/>
        <family val="2"/>
      </rPr>
      <t>1. Fabricada en acero inoxidable.
2. Esterilizable en autoclave.
3. Longitud  ≥16cm y ≤18,5cm.
4. Pinza curva.</t>
    </r>
  </si>
  <si>
    <r>
      <t xml:space="preserve">CARACTERÍSTICAS GENERALES
</t>
    </r>
    <r>
      <rPr>
        <sz val="24"/>
        <rFont val="Arial Narrow"/>
        <family val="2"/>
      </rPr>
      <t>1. Fabricada en acero inoxidable.
2. Puntas con orificio.
3. Esterilizable en autoclave.
4. Longitud  ≥14cm y ≤16cm.</t>
    </r>
  </si>
  <si>
    <r>
      <t xml:space="preserve">CARACTERÍSTICAS GENERALES
</t>
    </r>
    <r>
      <rPr>
        <sz val="24"/>
        <rFont val="Arial Narrow"/>
        <family val="2"/>
      </rPr>
      <t>1. Fabricada en acero inoxidable.
2. Esterilizable en autoclave.
3. Longitud  22cm.</t>
    </r>
  </si>
  <si>
    <r>
      <t xml:space="preserve">CARACTERÍSTICAS GENERALES
</t>
    </r>
    <r>
      <rPr>
        <sz val="24"/>
        <rFont val="Arial Narrow"/>
        <family val="2"/>
      </rPr>
      <t>1. Fabricada en acero inoxidable.
2. Punta recta.
3. Esterilizable en autoclave.
4. Longitud ≥  11,4cm y ≤ 11,5cm.</t>
    </r>
  </si>
  <si>
    <r>
      <t xml:space="preserve">CARACTERÍSTICAS GENERALES
</t>
    </r>
    <r>
      <rPr>
        <sz val="24"/>
        <rFont val="Arial Narrow"/>
        <family val="2"/>
      </rPr>
      <t>1. Fabricada en acero inoxidable.
2. Punta recta.
3. Esterilizable en autoclave.
4. Longitud ≥  14cm y ≤ 114,5cm.</t>
    </r>
  </si>
  <si>
    <r>
      <t xml:space="preserve">CARACTERÍSTICAS GENERALES
</t>
    </r>
    <r>
      <rPr>
        <sz val="24"/>
        <rFont val="Arial Narrow"/>
        <family val="2"/>
      </rPr>
      <t>1. Fabricadas en acero inoxidable.
2. Manecillas en plastico.
3. Longitud ≥18,5cm.
4. Para corte de todo tipo de material textil.
5. Esterilizable.</t>
    </r>
  </si>
  <si>
    <r>
      <t xml:space="preserve">CARACTERÍSTICAS GENERALES
</t>
    </r>
    <r>
      <rPr>
        <sz val="24"/>
        <rFont val="Arial Narrow"/>
        <family val="2"/>
      </rPr>
      <t>1. Fabricada en acero inoxidable.
2. Esterilizable en autoclave.
3. Longitud  13cm.</t>
    </r>
  </si>
  <si>
    <r>
      <t xml:space="preserve">CARACTERÍSTICAS GENERALES
</t>
    </r>
    <r>
      <rPr>
        <sz val="24"/>
        <rFont val="Arial Narrow"/>
        <family val="2"/>
      </rPr>
      <t>1. Fabricada en acero inoxidable.
2. Punta curva.
3. Esterilizable en autoclave.
4. Longitud  14cm.</t>
    </r>
  </si>
  <si>
    <r>
      <t xml:space="preserve">CARACTERÍSTICAS GENERALES
</t>
    </r>
    <r>
      <rPr>
        <sz val="24"/>
        <rFont val="Arial Narrow"/>
        <family val="2"/>
      </rPr>
      <t>1. Fabricada en acero inoxidable.
2. Punta curva.
3. Esterilizable en autoclave.
4. Longitud ≥ 20cm y ≤ 20,5cm</t>
    </r>
  </si>
  <si>
    <r>
      <t xml:space="preserve">CARACTERÍSTICAS GENERALES
</t>
    </r>
    <r>
      <rPr>
        <sz val="24"/>
        <rFont val="Arial Narrow"/>
        <family val="2"/>
      </rPr>
      <t>1. Fabricada en acero inoxidable.
2. Punta con garra.
3. Esterilizable en autoclave.
4. Longitud 15cm.</t>
    </r>
  </si>
  <si>
    <r>
      <t xml:space="preserve">CARACTERÍSTICAS GENERALES
</t>
    </r>
    <r>
      <rPr>
        <sz val="24"/>
        <rFont val="Arial Narrow"/>
        <family val="2"/>
      </rPr>
      <t>1. Fabricada en acero inoxidable.
2. Punta sin dientes.
3. Esterilizable en autoclave.
4. Longitud 12cm.</t>
    </r>
  </si>
  <si>
    <r>
      <t xml:space="preserve">CARACTERÍSTICAS GENERALES
</t>
    </r>
    <r>
      <rPr>
        <sz val="24"/>
        <rFont val="Arial Narrow"/>
        <family val="2"/>
      </rPr>
      <t>1. Fabricada en acero inoxidable.
2. Punta con garra.
3. Esterilizable en autoclave.
4. Longitud 12cm.</t>
    </r>
  </si>
  <si>
    <r>
      <t xml:space="preserve">CARACTERÍSTICAS GENERALES
</t>
    </r>
    <r>
      <rPr>
        <sz val="24"/>
        <rFont val="Arial Narrow"/>
        <family val="2"/>
      </rPr>
      <t>1. Fabricada en acero inoxidable.
2. Punta sin garra.
3. Esterilizable en autoclave.
4. Longitud 15cm.</t>
    </r>
  </si>
  <si>
    <r>
      <t xml:space="preserve">CARACTERÍSTICAS GENERALES
</t>
    </r>
    <r>
      <rPr>
        <sz val="24"/>
        <rFont val="Arial Narrow"/>
        <family val="2"/>
      </rPr>
      <t>1. Fabricada en acero inoxidable.
2. Esterilizable en autoclave.
3. Longitud 17cm.</t>
    </r>
  </si>
  <si>
    <r>
      <t xml:space="preserve">CARACTERÍSTICAS GENERALES
</t>
    </r>
    <r>
      <rPr>
        <sz val="24"/>
        <rFont val="Arial Narrow"/>
        <family val="2"/>
      </rPr>
      <t>1. Fabricada en acero inoxidable.
2. Punta curva.
3. Esterilizable en autoclave.
4. Longitud ≥ 12cm y ≤ 12,5cm.</t>
    </r>
  </si>
  <si>
    <r>
      <t xml:space="preserve">CARACTERÍSTICAS GENERALES
</t>
    </r>
    <r>
      <rPr>
        <sz val="24"/>
        <rFont val="Arial Narrow"/>
        <family val="2"/>
      </rPr>
      <t>1. Fabricada en acero inoxidable.
2. Cuenta sierra dentada.
3. Con sistema mariposa.</t>
    </r>
  </si>
  <si>
    <r>
      <t xml:space="preserve">CARACTERÍSTICAS GENERALES
</t>
    </r>
    <r>
      <rPr>
        <sz val="24"/>
        <rFont val="Arial Narrow"/>
        <family val="2"/>
      </rPr>
      <t>1. Fabricada en acero inoxidable.
2. Esterilizable en autoclave.
3. Longitud 15cm.
4. 5*6 Dientes.</t>
    </r>
  </si>
  <si>
    <r>
      <t xml:space="preserve">CARACTERÍSTICAS GENERALES
</t>
    </r>
    <r>
      <rPr>
        <sz val="24"/>
        <rFont val="Arial Narrow"/>
        <family val="2"/>
      </rPr>
      <t>1. Fabricada en acero inoxidable.
2. Esterilizable en autoclave.
3. Longitud 18cm.</t>
    </r>
  </si>
  <si>
    <r>
      <t xml:space="preserve">CARACTERÍSTICAS GENERALES
</t>
    </r>
    <r>
      <rPr>
        <sz val="24"/>
        <rFont val="Arial Narrow"/>
        <family val="2"/>
      </rPr>
      <t>1. Fabricada en acero inoxidable.
2. Esterilizable en autoclave.
3. Longitud ≥ 5cm y ≤ 5,5cm.</t>
    </r>
  </si>
  <si>
    <r>
      <t xml:space="preserve">CARACTERÍSTICAS GENERALES
</t>
    </r>
    <r>
      <rPr>
        <sz val="24"/>
        <rFont val="Arial Narrow"/>
        <family val="2"/>
      </rPr>
      <t>1. Fabricada en acero inoxidable.
2. Esterilizable en autoclave.
3. Longitud 12cm.</t>
    </r>
  </si>
  <si>
    <r>
      <t xml:space="preserve">CARACTERÍSTICAS GENERALES
</t>
    </r>
    <r>
      <rPr>
        <sz val="24"/>
        <rFont val="Arial Narrow"/>
        <family val="2"/>
      </rPr>
      <t>1. Fabricada en acero inoxidable.
2. Esterilizable en autoclave.
3. Longitud 14cm.</t>
    </r>
  </si>
  <si>
    <r>
      <t xml:space="preserve">CARACTERÍSTICAS GENERALES
</t>
    </r>
    <r>
      <rPr>
        <sz val="24"/>
        <rFont val="Arial Narrow"/>
        <family val="2"/>
      </rPr>
      <t>1. Fabricada en acero inoxidable.
2. Esterilizable en autoclave.
3. Longitud ≥ 14cm ≤ 19cm.
4. Punta tipo cocodrilo.
5. Apertura de punta ≥3mm.</t>
    </r>
  </si>
  <si>
    <r>
      <t xml:space="preserve">CARACTERÍSTICAS GENERALES
</t>
    </r>
    <r>
      <rPr>
        <sz val="24"/>
        <rFont val="Arial Narrow"/>
        <family val="2"/>
      </rPr>
      <t>1. Fabricada en acero inoxidable.
2. Esterilizable en autoclave.
3. Dimensiones ≥a 18cm*9cm*4cm.</t>
    </r>
  </si>
  <si>
    <r>
      <t xml:space="preserve">CARACTERÍSTICAS GENERALES
</t>
    </r>
    <r>
      <rPr>
        <sz val="24"/>
        <rFont val="Arial Narrow"/>
        <family val="2"/>
      </rPr>
      <t>1. Fabricada en acero inoxidable.
2. Esterilizable en autoclave.</t>
    </r>
  </si>
  <si>
    <r>
      <t xml:space="preserve">CARACTERÍSTICAS GENERALES
</t>
    </r>
    <r>
      <rPr>
        <sz val="24"/>
        <rFont val="Arial Narrow"/>
        <family val="2"/>
      </rPr>
      <t>1. Fabricada en acero inoxidable.
2. Esterilizable en autoclave.
3. Dimensiones ≥a 23cm*7cm*5cm.</t>
    </r>
  </si>
  <si>
    <r>
      <t>CARACTERÍSTICAS GENERALES</t>
    </r>
    <r>
      <rPr>
        <sz val="24"/>
        <rFont val="Arial Narrow"/>
        <family val="2"/>
      </rPr>
      <t xml:space="preserve">
1. Cuerpo de atril fabricado en acero inoxidable.
2. Cuenta con almenos 4 ruedas.
3. Atril porta sueros con doble gancho graduable en altura.
4. Capacidad de carga ≥ 20Kg.</t>
    </r>
  </si>
  <si>
    <r>
      <t>CARACTERÍSTICAS GENERALES</t>
    </r>
    <r>
      <rPr>
        <sz val="24"/>
        <rFont val="Arial Narrow"/>
        <family val="2"/>
      </rPr>
      <t xml:space="preserve">
1. Anclable a las barandas o soportes esquineros de la camilla.
2. Altura regulable.
3. Cuenta con sisema universal para fijación en la camilla.
4. Estructura resistente y ligera</t>
    </r>
  </si>
  <si>
    <r>
      <t>CARACTERÍSTICAS GENERALES</t>
    </r>
    <r>
      <rPr>
        <sz val="24"/>
        <rFont val="Arial Narrow"/>
        <family val="2"/>
      </rPr>
      <t xml:space="preserve">
1. Fabricada en acero inoxidable.
2. Puntas tipo Romo.
3. Esterilizable en autoclave.
4. Longitud ≥ 22 y  ≤ 26cm.</t>
    </r>
  </si>
  <si>
    <r>
      <t>CARACTERÍSTICAS GENERALES</t>
    </r>
    <r>
      <rPr>
        <sz val="24"/>
        <rFont val="Arial Narrow"/>
        <family val="2"/>
      </rPr>
      <t xml:space="preserve">
1. Fabricada en acero inoxidable.
2. Esterilizable en autoclave.
3. Superficie lisa.
4. Dimensiones ≥ a 23cm*17cm*2,5cm.</t>
    </r>
  </si>
  <si>
    <t>JENNIFER CAROLINA ECHVERRY VELES</t>
  </si>
  <si>
    <t>SECRETARIA DE SALUD DEPARTAMENTAL</t>
  </si>
  <si>
    <t>________________________________________________________</t>
  </si>
  <si>
    <t>Jamer Rubiano Ocampo</t>
  </si>
  <si>
    <t>Secretaría de Salud</t>
  </si>
  <si>
    <t xml:space="preserve"> Profesional de Apoyo Oficina P y DSS - Proyectos</t>
  </si>
  <si>
    <t>Jeimy Catherine Chicue Ortiz</t>
  </si>
  <si>
    <t xml:space="preserve">ELABORO </t>
  </si>
  <si>
    <t>REVISO</t>
  </si>
  <si>
    <t>UNIDAD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</si>
</sst>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quot;$&quot;\ * #,##0.00_-;\-&quot;$&quot;\ * #,##0.00_-;_-&quot;$&quot;\ * &quot;-&quot;??_-;_-@_-"/>
    <numFmt numFmtId="165" formatCode="_(&quot;$&quot;\ * #,##0.00_);_(&quot;$&quot;\ * \(#,##0.00\);_(&quot;$&quot;\ * &quot;-&quot;??_);_(@_)"/>
    <numFmt numFmtId="166" formatCode="_(* #,##0.00_);_(* \(#,##0.00\);_(* &quot;-&quot;??_);_(@_)"/>
    <numFmt numFmtId="167" formatCode="_-* #,##0.00\ _€_-;\-* #,##0.00\ _€_-;_-* &quot;-&quot;??\ _€_-;_-@_-"/>
    <numFmt numFmtId="168" formatCode="&quot;$&quot;\ #,##0.00"/>
  </numFmts>
  <fonts count="39" x14ac:knownFonts="1">
    <font>
      <sz val="11"/>
      <name val="Calibri"/>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6"/>
      <color rgb="FF1F4A7E"/>
      <name val="Microsoft Tai Le"/>
      <family val="2"/>
    </font>
    <font>
      <sz val="10"/>
      <color rgb="FF000000"/>
      <name val="Microsoft Tai Le"/>
      <family val="2"/>
    </font>
    <font>
      <sz val="11"/>
      <color rgb="FF000000"/>
      <name val="Microsoft Tai Le"/>
      <family val="2"/>
    </font>
    <font>
      <b/>
      <sz val="12"/>
      <color rgb="FF1F4A7E"/>
      <name val="Microsoft Tai Le"/>
      <family val="2"/>
    </font>
    <font>
      <sz val="10"/>
      <color rgb="FF254061"/>
      <name val="Microsoft Tai Le"/>
      <family val="2"/>
    </font>
    <font>
      <sz val="11"/>
      <color rgb="FF254061"/>
      <name val="Calibri"/>
      <family val="2"/>
    </font>
    <font>
      <sz val="11"/>
      <color rgb="FFFFFFFF"/>
      <name val="Microsoft Tai Le"/>
      <family val="2"/>
    </font>
    <font>
      <sz val="11"/>
      <color rgb="FF000000"/>
      <name val="Calibri"/>
      <family val="2"/>
    </font>
    <font>
      <b/>
      <sz val="10"/>
      <color rgb="FF254061"/>
      <name val="Microsoft Tai Le"/>
      <family val="2"/>
    </font>
    <font>
      <i/>
      <sz val="10"/>
      <color rgb="FF1D1B10"/>
      <name val="Microsoft Tai Le"/>
      <family val="2"/>
    </font>
    <font>
      <b/>
      <i/>
      <u/>
      <sz val="10"/>
      <color indexed="59"/>
      <name val="Microsoft Tai Le"/>
      <family val="2"/>
    </font>
    <font>
      <i/>
      <sz val="10"/>
      <color indexed="59"/>
      <name val="Microsoft Tai Le"/>
      <family val="2"/>
    </font>
    <font>
      <u/>
      <sz val="10"/>
      <color indexed="59"/>
      <name val="Microsoft Tai Le"/>
      <family val="2"/>
    </font>
    <font>
      <sz val="9"/>
      <color rgb="FF254061"/>
      <name val="Microsoft Tai Le"/>
      <family val="2"/>
    </font>
    <font>
      <vertAlign val="subscript"/>
      <sz val="10"/>
      <color indexed="62"/>
      <name val="Microsoft Tai Le"/>
      <family val="2"/>
    </font>
    <font>
      <sz val="10"/>
      <color indexed="62"/>
      <name val="Microsoft Tai Le"/>
      <family val="2"/>
    </font>
    <font>
      <sz val="11"/>
      <color rgb="FFFFFFFF"/>
      <name val="Calibri"/>
      <family val="2"/>
    </font>
    <font>
      <sz val="10"/>
      <color rgb="FF1F4A7E"/>
      <name val="Microsoft Tai Le"/>
      <family val="2"/>
    </font>
    <font>
      <sz val="11"/>
      <color rgb="FF000000"/>
      <name val="Calibri"/>
      <family val="2"/>
      <charset val="204"/>
    </font>
    <font>
      <sz val="11"/>
      <name val="Calibri"/>
      <family val="2"/>
    </font>
    <font>
      <b/>
      <sz val="24"/>
      <color rgb="FF000000"/>
      <name val="Microsoft Tai Le"/>
      <family val="2"/>
    </font>
    <font>
      <b/>
      <sz val="24"/>
      <name val="Arial Narrow"/>
      <family val="2"/>
    </font>
    <font>
      <sz val="24"/>
      <color rgb="FF000000"/>
      <name val="Microsoft Tai Le"/>
      <family val="2"/>
    </font>
    <font>
      <b/>
      <vertAlign val="subscript"/>
      <sz val="24"/>
      <name val="Arial Narrow"/>
      <family val="2"/>
    </font>
    <font>
      <sz val="24"/>
      <name val="Arial Narrow"/>
      <family val="2"/>
    </font>
    <font>
      <u/>
      <sz val="24"/>
      <name val="Arial Narrow"/>
      <family val="2"/>
    </font>
    <font>
      <sz val="24"/>
      <name val="Microsoft Tai Le"/>
      <family val="2"/>
    </font>
    <font>
      <sz val="36"/>
      <name val="Microsoft Tai Le"/>
      <family val="2"/>
    </font>
    <font>
      <b/>
      <sz val="36"/>
      <name val="Microsoft Tai Le"/>
      <family val="2"/>
    </font>
    <font>
      <b/>
      <sz val="9"/>
      <name val="Arial"/>
      <family val="2"/>
    </font>
    <font>
      <sz val="24"/>
      <name val="Arial"/>
      <family val="2"/>
    </font>
    <font>
      <sz val="24"/>
      <color rgb="FF000000"/>
      <name val="Arial"/>
      <family val="2"/>
    </font>
    <font>
      <b/>
      <sz val="22"/>
      <name val="Arial Narrow"/>
      <family val="2"/>
    </font>
  </fonts>
  <fills count="11">
    <fill>
      <patternFill patternType="none"/>
    </fill>
    <fill>
      <patternFill patternType="gray125"/>
    </fill>
    <fill>
      <patternFill patternType="solid">
        <fgColor rgb="FFF2F2F2"/>
        <bgColor indexed="64"/>
      </patternFill>
    </fill>
    <fill>
      <patternFill patternType="solid">
        <fgColor rgb="FFD8D8D8"/>
        <bgColor indexed="64"/>
      </patternFill>
    </fill>
    <fill>
      <patternFill patternType="solid">
        <fgColor theme="0"/>
        <bgColor indexed="64"/>
      </patternFill>
    </fill>
    <fill>
      <patternFill patternType="solid">
        <fgColor rgb="FF4E6127"/>
        <bgColor indexed="64"/>
      </patternFill>
    </fill>
    <fill>
      <patternFill patternType="solid">
        <fgColor rgb="FFFDE9D9"/>
        <bgColor indexed="64"/>
      </patternFill>
    </fill>
    <fill>
      <patternFill patternType="solid">
        <fgColor rgb="FFFFFF66"/>
        <bgColor indexed="64"/>
      </patternFill>
    </fill>
    <fill>
      <patternFill patternType="solid">
        <fgColor rgb="FF4CACC6"/>
      </patternFill>
    </fill>
    <fill>
      <patternFill patternType="solid">
        <fgColor rgb="FFDBEEF3"/>
        <bgColor indexed="64"/>
      </patternFill>
    </fill>
    <fill>
      <patternFill patternType="solid">
        <fgColor theme="5" tint="0.399975585192419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s>
  <cellStyleXfs count="21">
    <xf numFmtId="0" fontId="0" fillId="0" borderId="0">
      <alignment vertical="center"/>
    </xf>
    <xf numFmtId="0" fontId="5" fillId="0" borderId="0"/>
    <xf numFmtId="167" fontId="5" fillId="0" borderId="0" applyFont="0" applyFill="0" applyBorder="0" applyAlignment="0" applyProtection="0"/>
    <xf numFmtId="0" fontId="4" fillId="0" borderId="0"/>
    <xf numFmtId="166" fontId="4" fillId="0" borderId="0" applyFont="0" applyFill="0" applyBorder="0" applyAlignment="0" applyProtection="0"/>
    <xf numFmtId="0" fontId="22" fillId="8" borderId="0" applyNumberFormat="0" applyBorder="0">
      <alignment vertical="top"/>
      <protection locked="0"/>
    </xf>
    <xf numFmtId="165" fontId="13" fillId="0" borderId="0" applyFont="0" applyFill="0" applyBorder="0">
      <alignment vertical="top"/>
      <protection locked="0"/>
    </xf>
    <xf numFmtId="166" fontId="13" fillId="0" borderId="0" applyFont="0" applyFill="0" applyBorder="0">
      <alignment vertical="top"/>
      <protection locked="0"/>
    </xf>
    <xf numFmtId="0" fontId="3" fillId="0" borderId="0"/>
    <xf numFmtId="0" fontId="2" fillId="0" borderId="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0" fontId="24" fillId="0" borderId="0"/>
    <xf numFmtId="0" fontId="1" fillId="0" borderId="0"/>
    <xf numFmtId="167" fontId="1" fillId="0" borderId="0" applyFont="0" applyFill="0" applyBorder="0" applyAlignment="0" applyProtection="0"/>
    <xf numFmtId="0" fontId="1" fillId="0" borderId="0"/>
    <xf numFmtId="43" fontId="1" fillId="0" borderId="0" applyFont="0" applyFill="0" applyBorder="0" applyAlignment="0" applyProtection="0"/>
    <xf numFmtId="43" fontId="13" fillId="0" borderId="0" applyFont="0" applyFill="0" applyBorder="0">
      <alignment vertical="top"/>
      <protection locked="0"/>
    </xf>
    <xf numFmtId="0" fontId="1" fillId="0" borderId="0"/>
    <xf numFmtId="164" fontId="25" fillId="0" borderId="0" applyFont="0" applyFill="0" applyBorder="0" applyAlignment="0" applyProtection="0"/>
  </cellStyleXfs>
  <cellXfs count="55">
    <xf numFmtId="0" fontId="0" fillId="0" borderId="0" xfId="0">
      <alignment vertical="center"/>
    </xf>
    <xf numFmtId="0" fontId="6" fillId="0" borderId="0" xfId="0" applyFont="1" applyAlignment="1"/>
    <xf numFmtId="0" fontId="7" fillId="0" borderId="0" xfId="0" applyFont="1" applyAlignment="1"/>
    <xf numFmtId="0" fontId="8" fillId="0" borderId="0" xfId="0" applyFont="1" applyAlignment="1"/>
    <xf numFmtId="0" fontId="9" fillId="0" borderId="0" xfId="0" applyFont="1" applyAlignment="1"/>
    <xf numFmtId="0" fontId="10" fillId="2" borderId="1" xfId="0" applyFont="1" applyFill="1" applyBorder="1" applyAlignment="1">
      <alignment horizontal="left" vertical="top" wrapText="1" indent="4"/>
    </xf>
    <xf numFmtId="0" fontId="10" fillId="2" borderId="1" xfId="0" applyFont="1" applyFill="1" applyBorder="1" applyAlignment="1">
      <alignment horizontal="left" vertical="top" wrapText="1"/>
    </xf>
    <xf numFmtId="0" fontId="14" fillId="6" borderId="4" xfId="0" applyFont="1" applyFill="1" applyBorder="1" applyAlignment="1">
      <alignment horizontal="left" vertical="top" indent="4"/>
    </xf>
    <xf numFmtId="0" fontId="10" fillId="6" borderId="4" xfId="0" applyFont="1" applyFill="1" applyBorder="1" applyAlignment="1">
      <alignment vertical="top" wrapText="1"/>
    </xf>
    <xf numFmtId="0" fontId="19" fillId="2" borderId="4" xfId="0" applyFont="1" applyFill="1" applyBorder="1" applyAlignment="1">
      <alignment horizontal="left" vertical="center" wrapText="1"/>
    </xf>
    <xf numFmtId="0" fontId="10" fillId="2" borderId="5" xfId="0" applyFont="1" applyFill="1" applyBorder="1" applyAlignment="1">
      <alignment horizontal="left" vertical="top" wrapText="1" indent="4"/>
    </xf>
    <xf numFmtId="0" fontId="10" fillId="2" borderId="5" xfId="0" applyFont="1" applyFill="1" applyBorder="1" applyAlignment="1">
      <alignment horizontal="left" vertical="top" wrapText="1"/>
    </xf>
    <xf numFmtId="168" fontId="23" fillId="9" borderId="1" xfId="5" applyNumberFormat="1" applyFont="1" applyFill="1" applyBorder="1" applyAlignment="1" applyProtection="1">
      <alignment horizontal="left" vertical="top" wrapText="1" indent="4"/>
    </xf>
    <xf numFmtId="168" fontId="23" fillId="9" borderId="1" xfId="5" applyNumberFormat="1" applyFont="1" applyFill="1" applyBorder="1" applyAlignment="1" applyProtection="1">
      <alignment horizontal="justify" vertical="top" wrapText="1"/>
    </xf>
    <xf numFmtId="0" fontId="19" fillId="2" borderId="1" xfId="0" applyFont="1" applyFill="1" applyBorder="1" applyAlignment="1">
      <alignment horizontal="left" vertical="center" wrapText="1"/>
    </xf>
    <xf numFmtId="0" fontId="28" fillId="0" borderId="0" xfId="0" applyFont="1" applyAlignment="1"/>
    <xf numFmtId="168" fontId="28" fillId="0" borderId="0" xfId="0" applyNumberFormat="1" applyFont="1" applyAlignment="1">
      <alignment horizontal="justify" vertical="center"/>
    </xf>
    <xf numFmtId="0" fontId="27" fillId="3" borderId="1" xfId="0" applyFont="1" applyFill="1" applyBorder="1" applyAlignment="1">
      <alignment horizontal="center" vertical="center" wrapText="1"/>
    </xf>
    <xf numFmtId="164" fontId="27" fillId="3" borderId="1" xfId="20" applyFont="1" applyFill="1" applyBorder="1" applyAlignment="1">
      <alignment horizontal="center" vertical="center" wrapText="1"/>
    </xf>
    <xf numFmtId="0" fontId="28" fillId="0" borderId="0" xfId="0" applyFont="1" applyAlignment="1">
      <alignment horizontal="center" vertical="center"/>
    </xf>
    <xf numFmtId="0" fontId="30" fillId="4" borderId="1" xfId="0" applyFont="1" applyFill="1" applyBorder="1" applyAlignment="1">
      <alignment horizontal="left" vertical="center" wrapText="1"/>
    </xf>
    <xf numFmtId="0" fontId="30" fillId="4" borderId="1" xfId="0" applyFont="1" applyFill="1" applyBorder="1" applyAlignment="1">
      <alignment horizontal="center" vertical="center" wrapText="1"/>
    </xf>
    <xf numFmtId="0" fontId="30" fillId="0" borderId="1" xfId="0" applyFont="1" applyBorder="1" applyAlignment="1">
      <alignment horizontal="center" vertical="center" wrapText="1"/>
    </xf>
    <xf numFmtId="164" fontId="30" fillId="4" borderId="1" xfId="20" applyFont="1" applyFill="1" applyBorder="1" applyAlignment="1">
      <alignment horizontal="left" vertical="center" wrapText="1"/>
    </xf>
    <xf numFmtId="164" fontId="30" fillId="4" borderId="1" xfId="0" applyNumberFormat="1" applyFont="1" applyFill="1" applyBorder="1" applyAlignment="1">
      <alignment horizontal="left" vertical="center" wrapText="1"/>
    </xf>
    <xf numFmtId="0" fontId="27" fillId="4" borderId="1" xfId="0" applyFont="1" applyFill="1" applyBorder="1" applyAlignment="1">
      <alignment horizontal="left" vertical="center" wrapText="1"/>
    </xf>
    <xf numFmtId="164" fontId="28" fillId="0" borderId="0" xfId="20" applyFont="1" applyAlignment="1"/>
    <xf numFmtId="0" fontId="27" fillId="0" borderId="1" xfId="0" applyFont="1" applyFill="1" applyBorder="1" applyAlignment="1">
      <alignment horizontal="left" vertical="center" wrapText="1"/>
    </xf>
    <xf numFmtId="0" fontId="28" fillId="0" borderId="0" xfId="0" applyFont="1">
      <alignment vertical="center"/>
    </xf>
    <xf numFmtId="0" fontId="32" fillId="0" borderId="0" xfId="0" applyFont="1">
      <alignment vertical="center"/>
    </xf>
    <xf numFmtId="0" fontId="28" fillId="0" borderId="0" xfId="0" applyFont="1" applyAlignment="1">
      <alignment horizontal="center" vertical="center" wrapText="1"/>
    </xf>
    <xf numFmtId="0" fontId="28" fillId="0" borderId="0" xfId="0" applyFont="1" applyAlignment="1">
      <alignment wrapText="1"/>
    </xf>
    <xf numFmtId="0" fontId="32" fillId="0" borderId="0" xfId="0" applyFont="1" applyAlignment="1">
      <alignment vertical="center"/>
    </xf>
    <xf numFmtId="0" fontId="35" fillId="0" borderId="0" xfId="0" applyFont="1" applyBorder="1" applyAlignment="1">
      <alignment vertical="center" wrapText="1"/>
    </xf>
    <xf numFmtId="0" fontId="32" fillId="0" borderId="0" xfId="0" applyFont="1" applyBorder="1" applyAlignment="1">
      <alignment vertical="center"/>
    </xf>
    <xf numFmtId="0" fontId="36" fillId="0" borderId="1" xfId="0" applyFont="1" applyBorder="1" applyAlignment="1">
      <alignment horizontal="center" vertical="center"/>
    </xf>
    <xf numFmtId="0" fontId="36"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8" fillId="3" borderId="5" xfId="0" applyFont="1" applyFill="1" applyBorder="1" applyAlignment="1">
      <alignment horizontal="center" vertical="center" wrapText="1"/>
    </xf>
    <xf numFmtId="0" fontId="10" fillId="0" borderId="0" xfId="0" applyFont="1" applyAlignment="1">
      <alignment vertical="top" wrapText="1"/>
    </xf>
    <xf numFmtId="0" fontId="11" fillId="0" borderId="0" xfId="0" applyFont="1" applyAlignment="1">
      <alignment vertical="top" wrapText="1"/>
    </xf>
    <xf numFmtId="0" fontId="12" fillId="5" borderId="0" xfId="0" applyFont="1" applyFill="1" applyAlignment="1">
      <alignment horizontal="center" vertical="center" textRotation="90"/>
    </xf>
    <xf numFmtId="0" fontId="13" fillId="0" borderId="0" xfId="0" applyFont="1" applyAlignment="1">
      <alignment horizontal="center" vertical="center" textRotation="90"/>
    </xf>
    <xf numFmtId="0" fontId="15" fillId="7" borderId="2" xfId="0" applyFont="1" applyFill="1" applyBorder="1" applyAlignment="1">
      <alignment horizontal="left" vertical="top" wrapText="1"/>
    </xf>
    <xf numFmtId="0" fontId="13" fillId="0" borderId="3" xfId="0" applyFont="1" applyBorder="1" applyAlignment="1">
      <alignment horizontal="left" vertical="top" wrapText="1"/>
    </xf>
    <xf numFmtId="0" fontId="10" fillId="2" borderId="6" xfId="0" applyFont="1" applyFill="1" applyBorder="1" applyAlignment="1">
      <alignment horizontal="center" vertical="center" textRotation="90"/>
    </xf>
    <xf numFmtId="0" fontId="10" fillId="2" borderId="0" xfId="0" applyFont="1" applyFill="1" applyAlignment="1">
      <alignment horizontal="center" vertical="center" textRotation="90"/>
    </xf>
    <xf numFmtId="164" fontId="27" fillId="3" borderId="1" xfId="20" applyFont="1" applyFill="1" applyBorder="1" applyAlignment="1">
      <alignment horizontal="center" vertical="center" wrapText="1"/>
    </xf>
    <xf numFmtId="0" fontId="27" fillId="10" borderId="1" xfId="0" applyFont="1" applyFill="1" applyBorder="1" applyAlignment="1">
      <alignment horizontal="center" vertical="center" wrapText="1"/>
    </xf>
    <xf numFmtId="0" fontId="34" fillId="0" borderId="0" xfId="0" applyFont="1" applyAlignment="1">
      <alignment horizontal="center" vertical="center"/>
    </xf>
    <xf numFmtId="0" fontId="33" fillId="0" borderId="0" xfId="0" applyFont="1" applyAlignment="1">
      <alignment horizontal="center" vertical="center"/>
    </xf>
    <xf numFmtId="164" fontId="37" fillId="0" borderId="1" xfId="20" applyFont="1" applyBorder="1" applyAlignment="1">
      <alignment horizontal="center"/>
    </xf>
    <xf numFmtId="0" fontId="37"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26" fillId="0" borderId="1" xfId="0" applyFont="1" applyBorder="1" applyAlignment="1">
      <alignment horizontal="center" vertical="center"/>
    </xf>
  </cellXfs>
  <cellStyles count="21">
    <cellStyle name="Énfasis5 2" xfId="5"/>
    <cellStyle name="Millares 2" xfId="2"/>
    <cellStyle name="Millares 2 2" xfId="15"/>
    <cellStyle name="Millares 3" xfId="4"/>
    <cellStyle name="Millares 3 2" xfId="12"/>
    <cellStyle name="Millares 3 3" xfId="17"/>
    <cellStyle name="Millares 4" xfId="7"/>
    <cellStyle name="Millares 4 2" xfId="18"/>
    <cellStyle name="Millares 5" xfId="10"/>
    <cellStyle name="Moneda" xfId="20" builtinId="4"/>
    <cellStyle name="Moneda 2" xfId="6"/>
    <cellStyle name="Moneda 3" xfId="11"/>
    <cellStyle name="Normal" xfId="0" builtinId="0"/>
    <cellStyle name="Normal 2" xfId="1"/>
    <cellStyle name="Normal 2 2" xfId="8"/>
    <cellStyle name="Normal 2 2 2" xfId="19"/>
    <cellStyle name="Normal 2 3" xfId="13"/>
    <cellStyle name="Normal 2 4" xfId="14"/>
    <cellStyle name="Normal 3" xfId="3"/>
    <cellStyle name="Normal 3 2" xfId="16"/>
    <cellStyle name="Normal 4" xfId="9"/>
  </cellStyles>
  <dxfs count="0"/>
  <tableStyles count="0" defaultTableStyle="TableStyleMedium2" defaultPivotStyle="PivotStyleLight16"/>
  <colors>
    <mruColors>
      <color rgb="FFA19DF9"/>
      <color rgb="FFFCAAB6"/>
      <color rgb="FF8FE8F1"/>
      <color rgb="FFA9FF8B"/>
      <color rgb="FFFFFF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28575</xdr:colOff>
      <xdr:row>7</xdr:row>
      <xdr:rowOff>19050</xdr:rowOff>
    </xdr:from>
    <xdr:to>
      <xdr:col>3</xdr:col>
      <xdr:colOff>247650</xdr:colOff>
      <xdr:row>7</xdr:row>
      <xdr:rowOff>409575</xdr:rowOff>
    </xdr:to>
    <xdr:sp macro="" textlink="">
      <xdr:nvSpPr>
        <xdr:cNvPr id="2" name="AutoShape 25">
          <a:extLst>
            <a:ext uri="{FF2B5EF4-FFF2-40B4-BE49-F238E27FC236}">
              <a16:creationId xmlns:a16="http://schemas.microsoft.com/office/drawing/2014/main" xmlns="" id="{00000000-0008-0000-0000-000002000000}"/>
            </a:ext>
          </a:extLst>
        </xdr:cNvPr>
        <xdr:cNvSpPr>
          <a:spLocks/>
        </xdr:cNvSpPr>
      </xdr:nvSpPr>
      <xdr:spPr bwMode="auto">
        <a:xfrm>
          <a:off x="1381125" y="1390650"/>
          <a:ext cx="219075" cy="390525"/>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2</a:t>
          </a:r>
        </a:p>
      </xdr:txBody>
    </xdr:sp>
    <xdr:clientData/>
  </xdr:twoCellAnchor>
  <xdr:twoCellAnchor>
    <xdr:from>
      <xdr:col>3</xdr:col>
      <xdr:colOff>28575</xdr:colOff>
      <xdr:row>8</xdr:row>
      <xdr:rowOff>9525</xdr:rowOff>
    </xdr:from>
    <xdr:to>
      <xdr:col>3</xdr:col>
      <xdr:colOff>247650</xdr:colOff>
      <xdr:row>8</xdr:row>
      <xdr:rowOff>266700</xdr:rowOff>
    </xdr:to>
    <xdr:sp macro="" textlink="">
      <xdr:nvSpPr>
        <xdr:cNvPr id="5" name="AutoShape 28">
          <a:extLst>
            <a:ext uri="{FF2B5EF4-FFF2-40B4-BE49-F238E27FC236}">
              <a16:creationId xmlns:a16="http://schemas.microsoft.com/office/drawing/2014/main" xmlns="" id="{00000000-0008-0000-0000-000005000000}"/>
            </a:ext>
          </a:extLst>
        </xdr:cNvPr>
        <xdr:cNvSpPr>
          <a:spLocks/>
        </xdr:cNvSpPr>
      </xdr:nvSpPr>
      <xdr:spPr bwMode="auto">
        <a:xfrm>
          <a:off x="1381125" y="2924175"/>
          <a:ext cx="219075" cy="257175"/>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3</a:t>
          </a:r>
        </a:p>
      </xdr:txBody>
    </xdr:sp>
    <xdr:clientData/>
  </xdr:twoCellAnchor>
  <xdr:twoCellAnchor>
    <xdr:from>
      <xdr:col>3</xdr:col>
      <xdr:colOff>28575</xdr:colOff>
      <xdr:row>9</xdr:row>
      <xdr:rowOff>9525</xdr:rowOff>
    </xdr:from>
    <xdr:to>
      <xdr:col>3</xdr:col>
      <xdr:colOff>247650</xdr:colOff>
      <xdr:row>9</xdr:row>
      <xdr:rowOff>266700</xdr:rowOff>
    </xdr:to>
    <xdr:sp macro="" textlink="">
      <xdr:nvSpPr>
        <xdr:cNvPr id="6" name="AutoShape 29">
          <a:extLst>
            <a:ext uri="{FF2B5EF4-FFF2-40B4-BE49-F238E27FC236}">
              <a16:creationId xmlns:a16="http://schemas.microsoft.com/office/drawing/2014/main" xmlns="" id="{00000000-0008-0000-0000-000006000000}"/>
            </a:ext>
          </a:extLst>
        </xdr:cNvPr>
        <xdr:cNvSpPr>
          <a:spLocks/>
        </xdr:cNvSpPr>
      </xdr:nvSpPr>
      <xdr:spPr bwMode="auto">
        <a:xfrm>
          <a:off x="1381125" y="3267075"/>
          <a:ext cx="219075" cy="257175"/>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4</a:t>
          </a:r>
        </a:p>
      </xdr:txBody>
    </xdr:sp>
    <xdr:clientData/>
  </xdr:twoCellAnchor>
  <xdr:twoCellAnchor>
    <xdr:from>
      <xdr:col>3</xdr:col>
      <xdr:colOff>38100</xdr:colOff>
      <xdr:row>6</xdr:row>
      <xdr:rowOff>9525</xdr:rowOff>
    </xdr:from>
    <xdr:to>
      <xdr:col>3</xdr:col>
      <xdr:colOff>257175</xdr:colOff>
      <xdr:row>6</xdr:row>
      <xdr:rowOff>266700</xdr:rowOff>
    </xdr:to>
    <xdr:sp macro="" textlink="">
      <xdr:nvSpPr>
        <xdr:cNvPr id="7" name="AutoShape 30">
          <a:extLst>
            <a:ext uri="{FF2B5EF4-FFF2-40B4-BE49-F238E27FC236}">
              <a16:creationId xmlns:a16="http://schemas.microsoft.com/office/drawing/2014/main" xmlns="" id="{00000000-0008-0000-0000-000007000000}"/>
            </a:ext>
          </a:extLst>
        </xdr:cNvPr>
        <xdr:cNvSpPr>
          <a:spLocks/>
        </xdr:cNvSpPr>
      </xdr:nvSpPr>
      <xdr:spPr bwMode="auto">
        <a:xfrm>
          <a:off x="1390650" y="1038225"/>
          <a:ext cx="219075" cy="257175"/>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1</a:t>
          </a:r>
        </a:p>
      </xdr:txBody>
    </xdr:sp>
    <xdr:clientData/>
  </xdr:twoCellAnchor>
  <xdr:twoCellAnchor>
    <xdr:from>
      <xdr:col>3</xdr:col>
      <xdr:colOff>38100</xdr:colOff>
      <xdr:row>10</xdr:row>
      <xdr:rowOff>9525</xdr:rowOff>
    </xdr:from>
    <xdr:to>
      <xdr:col>3</xdr:col>
      <xdr:colOff>257175</xdr:colOff>
      <xdr:row>10</xdr:row>
      <xdr:rowOff>266700</xdr:rowOff>
    </xdr:to>
    <xdr:sp macro="" textlink="">
      <xdr:nvSpPr>
        <xdr:cNvPr id="8" name="AutoShape 31">
          <a:extLst>
            <a:ext uri="{FF2B5EF4-FFF2-40B4-BE49-F238E27FC236}">
              <a16:creationId xmlns:a16="http://schemas.microsoft.com/office/drawing/2014/main" xmlns="" id="{00000000-0008-0000-0000-000008000000}"/>
            </a:ext>
          </a:extLst>
        </xdr:cNvPr>
        <xdr:cNvSpPr>
          <a:spLocks/>
        </xdr:cNvSpPr>
      </xdr:nvSpPr>
      <xdr:spPr bwMode="auto">
        <a:xfrm>
          <a:off x="1390650" y="3609975"/>
          <a:ext cx="219075" cy="257175"/>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5</a:t>
          </a:r>
        </a:p>
      </xdr:txBody>
    </xdr:sp>
    <xdr:clientData/>
  </xdr:twoCellAnchor>
  <xdr:twoCellAnchor>
    <xdr:from>
      <xdr:col>3</xdr:col>
      <xdr:colOff>38100</xdr:colOff>
      <xdr:row>11</xdr:row>
      <xdr:rowOff>9525</xdr:rowOff>
    </xdr:from>
    <xdr:to>
      <xdr:col>3</xdr:col>
      <xdr:colOff>257175</xdr:colOff>
      <xdr:row>11</xdr:row>
      <xdr:rowOff>276225</xdr:rowOff>
    </xdr:to>
    <xdr:sp macro="" textlink="">
      <xdr:nvSpPr>
        <xdr:cNvPr id="9" name="AutoShape 32">
          <a:extLst>
            <a:ext uri="{FF2B5EF4-FFF2-40B4-BE49-F238E27FC236}">
              <a16:creationId xmlns:a16="http://schemas.microsoft.com/office/drawing/2014/main" xmlns="" id="{00000000-0008-0000-0000-000009000000}"/>
            </a:ext>
          </a:extLst>
        </xdr:cNvPr>
        <xdr:cNvSpPr>
          <a:spLocks/>
        </xdr:cNvSpPr>
      </xdr:nvSpPr>
      <xdr:spPr bwMode="auto">
        <a:xfrm>
          <a:off x="1390650" y="3952875"/>
          <a:ext cx="219075" cy="266700"/>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6</a:t>
          </a:r>
        </a:p>
      </xdr:txBody>
    </xdr:sp>
    <xdr:clientData/>
  </xdr:twoCellAnchor>
  <xdr:twoCellAnchor>
    <xdr:from>
      <xdr:col>3</xdr:col>
      <xdr:colOff>38100</xdr:colOff>
      <xdr:row>12</xdr:row>
      <xdr:rowOff>9525</xdr:rowOff>
    </xdr:from>
    <xdr:to>
      <xdr:col>3</xdr:col>
      <xdr:colOff>257175</xdr:colOff>
      <xdr:row>12</xdr:row>
      <xdr:rowOff>276225</xdr:rowOff>
    </xdr:to>
    <xdr:sp macro="" textlink="">
      <xdr:nvSpPr>
        <xdr:cNvPr id="10" name="AutoShape 33">
          <a:extLst>
            <a:ext uri="{FF2B5EF4-FFF2-40B4-BE49-F238E27FC236}">
              <a16:creationId xmlns:a16="http://schemas.microsoft.com/office/drawing/2014/main" xmlns="" id="{00000000-0008-0000-0000-00000A000000}"/>
            </a:ext>
          </a:extLst>
        </xdr:cNvPr>
        <xdr:cNvSpPr>
          <a:spLocks/>
        </xdr:cNvSpPr>
      </xdr:nvSpPr>
      <xdr:spPr bwMode="auto">
        <a:xfrm>
          <a:off x="1390650" y="4981575"/>
          <a:ext cx="219075" cy="266700"/>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7</a:t>
          </a:r>
        </a:p>
      </xdr:txBody>
    </xdr:sp>
    <xdr:clientData/>
  </xdr:twoCellAnchor>
  <xdr:twoCellAnchor>
    <xdr:from>
      <xdr:col>3</xdr:col>
      <xdr:colOff>38100</xdr:colOff>
      <xdr:row>15</xdr:row>
      <xdr:rowOff>28575</xdr:rowOff>
    </xdr:from>
    <xdr:to>
      <xdr:col>3</xdr:col>
      <xdr:colOff>257175</xdr:colOff>
      <xdr:row>15</xdr:row>
      <xdr:rowOff>352425</xdr:rowOff>
    </xdr:to>
    <xdr:sp macro="" textlink="">
      <xdr:nvSpPr>
        <xdr:cNvPr id="11" name="AutoShape 34">
          <a:extLst>
            <a:ext uri="{FF2B5EF4-FFF2-40B4-BE49-F238E27FC236}">
              <a16:creationId xmlns:a16="http://schemas.microsoft.com/office/drawing/2014/main" xmlns="" id="{00000000-0008-0000-0000-00000B000000}"/>
            </a:ext>
          </a:extLst>
        </xdr:cNvPr>
        <xdr:cNvSpPr>
          <a:spLocks/>
        </xdr:cNvSpPr>
      </xdr:nvSpPr>
      <xdr:spPr bwMode="auto">
        <a:xfrm>
          <a:off x="1390650" y="11563350"/>
          <a:ext cx="219075" cy="323850"/>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800" b="1" i="0" u="none" strike="noStrike" baseline="0">
              <a:solidFill>
                <a:srgbClr val="000000"/>
              </a:solidFill>
              <a:latin typeface="Microsoft Tai Le"/>
              <a:cs typeface="Microsoft Tai Le"/>
            </a:rPr>
            <a:t>9</a:t>
          </a:r>
          <a:r>
            <a:rPr lang="es-CO" sz="800" b="1" i="0" u="none" strike="noStrike" baseline="-25000">
              <a:solidFill>
                <a:srgbClr val="000000"/>
              </a:solidFill>
              <a:latin typeface="Microsoft Tai Le"/>
              <a:cs typeface="Microsoft Tai Le"/>
            </a:rPr>
            <a:t>a</a:t>
          </a:r>
        </a:p>
      </xdr:txBody>
    </xdr:sp>
    <xdr:clientData/>
  </xdr:twoCellAnchor>
  <xdr:twoCellAnchor>
    <xdr:from>
      <xdr:col>3</xdr:col>
      <xdr:colOff>38100</xdr:colOff>
      <xdr:row>13</xdr:row>
      <xdr:rowOff>28575</xdr:rowOff>
    </xdr:from>
    <xdr:to>
      <xdr:col>3</xdr:col>
      <xdr:colOff>257175</xdr:colOff>
      <xdr:row>13</xdr:row>
      <xdr:rowOff>276225</xdr:rowOff>
    </xdr:to>
    <xdr:sp macro="" textlink="">
      <xdr:nvSpPr>
        <xdr:cNvPr id="12" name="AutoShape 35">
          <a:extLst>
            <a:ext uri="{FF2B5EF4-FFF2-40B4-BE49-F238E27FC236}">
              <a16:creationId xmlns:a16="http://schemas.microsoft.com/office/drawing/2014/main" xmlns="" id="{00000000-0008-0000-0000-00000C000000}"/>
            </a:ext>
          </a:extLst>
        </xdr:cNvPr>
        <xdr:cNvSpPr>
          <a:spLocks/>
        </xdr:cNvSpPr>
      </xdr:nvSpPr>
      <xdr:spPr bwMode="auto">
        <a:xfrm>
          <a:off x="1390650" y="6715125"/>
          <a:ext cx="219075" cy="247650"/>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8</a:t>
          </a:r>
        </a:p>
      </xdr:txBody>
    </xdr:sp>
    <xdr:clientData/>
  </xdr:twoCellAnchor>
  <xdr:twoCellAnchor>
    <xdr:from>
      <xdr:col>3</xdr:col>
      <xdr:colOff>38100</xdr:colOff>
      <xdr:row>17</xdr:row>
      <xdr:rowOff>28575</xdr:rowOff>
    </xdr:from>
    <xdr:to>
      <xdr:col>3</xdr:col>
      <xdr:colOff>352425</xdr:colOff>
      <xdr:row>17</xdr:row>
      <xdr:rowOff>352425</xdr:rowOff>
    </xdr:to>
    <xdr:sp macro="" textlink="">
      <xdr:nvSpPr>
        <xdr:cNvPr id="13" name="AutoShape 36">
          <a:extLst>
            <a:ext uri="{FF2B5EF4-FFF2-40B4-BE49-F238E27FC236}">
              <a16:creationId xmlns:a16="http://schemas.microsoft.com/office/drawing/2014/main" xmlns="" id="{00000000-0008-0000-0000-00000D000000}"/>
            </a:ext>
          </a:extLst>
        </xdr:cNvPr>
        <xdr:cNvSpPr>
          <a:spLocks/>
        </xdr:cNvSpPr>
      </xdr:nvSpPr>
      <xdr:spPr bwMode="auto">
        <a:xfrm>
          <a:off x="1390650" y="13277850"/>
          <a:ext cx="314325" cy="323850"/>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800" b="1" i="0" u="none" strike="noStrike" baseline="0">
              <a:solidFill>
                <a:srgbClr val="000000"/>
              </a:solidFill>
              <a:latin typeface="Microsoft Tai Le"/>
              <a:cs typeface="Microsoft Tai Le"/>
            </a:rPr>
            <a:t>9</a:t>
          </a:r>
          <a:r>
            <a:rPr lang="es-CO" sz="800" b="1" i="0" u="none" strike="noStrike" baseline="-25000">
              <a:solidFill>
                <a:srgbClr val="000000"/>
              </a:solidFill>
              <a:latin typeface="Microsoft Tai Le"/>
              <a:cs typeface="Microsoft Tai Le"/>
            </a:rPr>
            <a:t>c</a:t>
          </a:r>
        </a:p>
      </xdr:txBody>
    </xdr:sp>
    <xdr:clientData/>
  </xdr:twoCellAnchor>
  <xdr:twoCellAnchor>
    <xdr:from>
      <xdr:col>3</xdr:col>
      <xdr:colOff>38100</xdr:colOff>
      <xdr:row>19</xdr:row>
      <xdr:rowOff>28575</xdr:rowOff>
    </xdr:from>
    <xdr:to>
      <xdr:col>3</xdr:col>
      <xdr:colOff>257175</xdr:colOff>
      <xdr:row>19</xdr:row>
      <xdr:rowOff>285750</xdr:rowOff>
    </xdr:to>
    <xdr:sp macro="" textlink="">
      <xdr:nvSpPr>
        <xdr:cNvPr id="19" name="AutoShape 42">
          <a:extLst>
            <a:ext uri="{FF2B5EF4-FFF2-40B4-BE49-F238E27FC236}">
              <a16:creationId xmlns:a16="http://schemas.microsoft.com/office/drawing/2014/main" xmlns="" id="{00000000-0008-0000-0000-000013000000}"/>
            </a:ext>
          </a:extLst>
        </xdr:cNvPr>
        <xdr:cNvSpPr>
          <a:spLocks/>
        </xdr:cNvSpPr>
      </xdr:nvSpPr>
      <xdr:spPr bwMode="auto">
        <a:xfrm>
          <a:off x="1390650" y="15906750"/>
          <a:ext cx="219075" cy="257175"/>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11</a:t>
          </a:r>
        </a:p>
      </xdr:txBody>
    </xdr:sp>
    <xdr:clientData/>
  </xdr:twoCellAnchor>
  <xdr:twoCellAnchor>
    <xdr:from>
      <xdr:col>3</xdr:col>
      <xdr:colOff>38100</xdr:colOff>
      <xdr:row>18</xdr:row>
      <xdr:rowOff>9525</xdr:rowOff>
    </xdr:from>
    <xdr:to>
      <xdr:col>3</xdr:col>
      <xdr:colOff>257175</xdr:colOff>
      <xdr:row>18</xdr:row>
      <xdr:rowOff>266700</xdr:rowOff>
    </xdr:to>
    <xdr:sp macro="" textlink="">
      <xdr:nvSpPr>
        <xdr:cNvPr id="21" name="AutoShape 44">
          <a:extLst>
            <a:ext uri="{FF2B5EF4-FFF2-40B4-BE49-F238E27FC236}">
              <a16:creationId xmlns:a16="http://schemas.microsoft.com/office/drawing/2014/main" xmlns="" id="{00000000-0008-0000-0000-000015000000}"/>
            </a:ext>
          </a:extLst>
        </xdr:cNvPr>
        <xdr:cNvSpPr>
          <a:spLocks/>
        </xdr:cNvSpPr>
      </xdr:nvSpPr>
      <xdr:spPr bwMode="auto">
        <a:xfrm>
          <a:off x="1390650" y="15544800"/>
          <a:ext cx="219075" cy="257175"/>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1000" b="1" i="0" u="none" strike="noStrike" baseline="0">
              <a:solidFill>
                <a:srgbClr val="000000"/>
              </a:solidFill>
              <a:latin typeface="Microsoft Tai Le"/>
              <a:cs typeface="Microsoft Tai Le"/>
            </a:rPr>
            <a:t>10</a:t>
          </a:r>
        </a:p>
      </xdr:txBody>
    </xdr:sp>
    <xdr:clientData/>
  </xdr:twoCellAnchor>
  <xdr:twoCellAnchor>
    <xdr:from>
      <xdr:col>3</xdr:col>
      <xdr:colOff>38100</xdr:colOff>
      <xdr:row>16</xdr:row>
      <xdr:rowOff>28575</xdr:rowOff>
    </xdr:from>
    <xdr:to>
      <xdr:col>3</xdr:col>
      <xdr:colOff>371475</xdr:colOff>
      <xdr:row>16</xdr:row>
      <xdr:rowOff>333375</xdr:rowOff>
    </xdr:to>
    <xdr:sp macro="" textlink="">
      <xdr:nvSpPr>
        <xdr:cNvPr id="24" name="AutoShape 36">
          <a:extLst>
            <a:ext uri="{FF2B5EF4-FFF2-40B4-BE49-F238E27FC236}">
              <a16:creationId xmlns:a16="http://schemas.microsoft.com/office/drawing/2014/main" xmlns="" id="{3398EF06-EC29-4931-8185-5C667FE7FEE2}"/>
            </a:ext>
          </a:extLst>
        </xdr:cNvPr>
        <xdr:cNvSpPr>
          <a:spLocks/>
        </xdr:cNvSpPr>
      </xdr:nvSpPr>
      <xdr:spPr bwMode="auto">
        <a:xfrm>
          <a:off x="1390650" y="11906250"/>
          <a:ext cx="333375" cy="304800"/>
        </a:xfrm>
        <a:prstGeom prst="flowChartConnector">
          <a:avLst/>
        </a:prstGeom>
        <a:solidFill>
          <a:srgbClr val="FFFFFF"/>
        </a:solidFill>
        <a:ln w="9525">
          <a:solidFill>
            <a:srgbClr val="375D8A"/>
          </a:solidFill>
          <a:round/>
          <a:headEnd/>
          <a:tailEnd/>
        </a:ln>
      </xdr:spPr>
      <xdr:txBody>
        <a:bodyPr vertOverflow="clip" wrap="square" lIns="0" tIns="0" rIns="0" bIns="0" anchor="ctr" upright="1"/>
        <a:lstStyle/>
        <a:p>
          <a:pPr algn="ctr" rtl="0">
            <a:defRPr sz="1000"/>
          </a:pPr>
          <a:r>
            <a:rPr lang="es-CO" sz="800" b="1" i="0" u="none" strike="noStrike" baseline="0">
              <a:solidFill>
                <a:srgbClr val="000000"/>
              </a:solidFill>
              <a:latin typeface="Microsoft Tai Le"/>
              <a:cs typeface="Microsoft Tai Le"/>
            </a:rPr>
            <a:t>9</a:t>
          </a:r>
          <a:r>
            <a:rPr lang="es-CO" sz="800" b="1" i="0" u="none" strike="noStrike" baseline="-25000">
              <a:solidFill>
                <a:srgbClr val="000000"/>
              </a:solidFill>
              <a:latin typeface="Microsoft Tai Le"/>
              <a:cs typeface="Microsoft Tai Le"/>
            </a:rPr>
            <a:t>b</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outlinePr summaryBelow="0" summaryRight="0"/>
    <pageSetUpPr autoPageBreaks="0" fitToPage="1"/>
  </sheetPr>
  <dimension ref="A1:E20"/>
  <sheetViews>
    <sheetView topLeftCell="A15" zoomScale="66" zoomScaleNormal="66" zoomScaleSheetLayoutView="100" workbookViewId="0">
      <selection activeCell="L15" sqref="L15"/>
    </sheetView>
  </sheetViews>
  <sheetFormatPr baseColWidth="10" defaultColWidth="10.85546875" defaultRowHeight="15.75" x14ac:dyDescent="0.3"/>
  <cols>
    <col min="1" max="1" width="4.42578125" style="3" bestFit="1" customWidth="1"/>
    <col min="2" max="2" width="4.140625" style="3" bestFit="1" customWidth="1"/>
    <col min="3" max="3" width="11.7109375" style="3" bestFit="1" customWidth="1"/>
    <col min="4" max="4" width="37.7109375" style="3" bestFit="1" customWidth="1"/>
    <col min="5" max="5" width="107" style="3" bestFit="1" customWidth="1"/>
    <col min="6" max="16384" width="10.85546875" style="3"/>
  </cols>
  <sheetData>
    <row r="1" spans="1:5" ht="21.75" x14ac:dyDescent="0.4">
      <c r="B1" s="1" t="s">
        <v>4</v>
      </c>
    </row>
    <row r="2" spans="1:5" ht="17.25" x14ac:dyDescent="0.35">
      <c r="B2" s="4" t="s">
        <v>5</v>
      </c>
    </row>
    <row r="3" spans="1:5" ht="4.5" customHeight="1" x14ac:dyDescent="0.3"/>
    <row r="4" spans="1:5" s="2" customFormat="1" ht="13.5" x14ac:dyDescent="0.25">
      <c r="B4" s="39" t="s">
        <v>6</v>
      </c>
      <c r="C4" s="40"/>
      <c r="D4" s="40"/>
      <c r="E4" s="40"/>
    </row>
    <row r="5" spans="1:5" x14ac:dyDescent="0.3">
      <c r="B5" s="40"/>
      <c r="C5" s="40"/>
      <c r="D5" s="40"/>
      <c r="E5" s="40"/>
    </row>
    <row r="6" spans="1:5" ht="8.25" customHeight="1" x14ac:dyDescent="0.3"/>
    <row r="7" spans="1:5" ht="27" customHeight="1" x14ac:dyDescent="0.3">
      <c r="A7" s="41" t="s">
        <v>7</v>
      </c>
      <c r="D7" s="5" t="s">
        <v>0</v>
      </c>
      <c r="E7" s="6" t="s">
        <v>8</v>
      </c>
    </row>
    <row r="8" spans="1:5" ht="40.5" x14ac:dyDescent="0.3">
      <c r="A8" s="42"/>
      <c r="D8" s="7" t="s">
        <v>9</v>
      </c>
      <c r="E8" s="8" t="s">
        <v>10</v>
      </c>
    </row>
    <row r="9" spans="1:5" ht="27" customHeight="1" x14ac:dyDescent="0.3">
      <c r="A9" s="42"/>
      <c r="D9" s="5" t="s">
        <v>11</v>
      </c>
      <c r="E9" s="6" t="s">
        <v>12</v>
      </c>
    </row>
    <row r="10" spans="1:5" ht="27" customHeight="1" x14ac:dyDescent="0.3">
      <c r="A10" s="42"/>
      <c r="D10" s="5" t="s">
        <v>13</v>
      </c>
      <c r="E10" s="6" t="s">
        <v>14</v>
      </c>
    </row>
    <row r="11" spans="1:5" ht="27" customHeight="1" x14ac:dyDescent="0.3">
      <c r="A11" s="42"/>
      <c r="D11" s="5" t="s">
        <v>1</v>
      </c>
      <c r="E11" s="6" t="s">
        <v>15</v>
      </c>
    </row>
    <row r="12" spans="1:5" ht="81" x14ac:dyDescent="0.3">
      <c r="A12" s="42"/>
      <c r="D12" s="5" t="s">
        <v>2</v>
      </c>
      <c r="E12" s="6" t="s">
        <v>16</v>
      </c>
    </row>
    <row r="13" spans="1:5" ht="135" x14ac:dyDescent="0.3">
      <c r="A13" s="42"/>
      <c r="D13" s="5" t="s">
        <v>17</v>
      </c>
      <c r="E13" s="6" t="s">
        <v>18</v>
      </c>
    </row>
    <row r="14" spans="1:5" ht="67.5" x14ac:dyDescent="0.3">
      <c r="A14" s="42"/>
      <c r="D14" s="5" t="s">
        <v>3</v>
      </c>
      <c r="E14" s="6" t="s">
        <v>19</v>
      </c>
    </row>
    <row r="15" spans="1:5" ht="314.25" customHeight="1" x14ac:dyDescent="0.3">
      <c r="A15" s="42"/>
      <c r="D15" s="43" t="s">
        <v>42</v>
      </c>
      <c r="E15" s="44"/>
    </row>
    <row r="16" spans="1:5" ht="108" x14ac:dyDescent="0.3">
      <c r="A16" s="42"/>
      <c r="B16" s="45" t="s">
        <v>20</v>
      </c>
      <c r="C16" s="9" t="s">
        <v>21</v>
      </c>
      <c r="D16" s="10" t="s">
        <v>22</v>
      </c>
      <c r="E16" s="11" t="s">
        <v>23</v>
      </c>
    </row>
    <row r="17" spans="1:5" ht="108" x14ac:dyDescent="0.3">
      <c r="A17" s="42"/>
      <c r="B17" s="46"/>
      <c r="C17" s="9" t="s">
        <v>24</v>
      </c>
      <c r="D17" s="10" t="s">
        <v>25</v>
      </c>
      <c r="E17" s="11" t="s">
        <v>26</v>
      </c>
    </row>
    <row r="18" spans="1:5" ht="108" x14ac:dyDescent="0.3">
      <c r="A18" s="42"/>
      <c r="B18" s="46"/>
      <c r="C18" s="14" t="s">
        <v>37</v>
      </c>
      <c r="D18" s="10" t="s">
        <v>38</v>
      </c>
      <c r="E18" s="11" t="s">
        <v>39</v>
      </c>
    </row>
    <row r="19" spans="1:5" ht="27" customHeight="1" x14ac:dyDescent="0.3">
      <c r="A19" s="42"/>
      <c r="B19" s="46"/>
      <c r="D19" s="5" t="s">
        <v>41</v>
      </c>
      <c r="E19" s="6" t="s">
        <v>40</v>
      </c>
    </row>
    <row r="20" spans="1:5" ht="27" customHeight="1" x14ac:dyDescent="0.3">
      <c r="D20" s="12" t="s">
        <v>27</v>
      </c>
      <c r="E20" s="13" t="s">
        <v>28</v>
      </c>
    </row>
  </sheetData>
  <mergeCells count="4">
    <mergeCell ref="B4:E5"/>
    <mergeCell ref="A7:A19"/>
    <mergeCell ref="D15:E15"/>
    <mergeCell ref="B16:B19"/>
  </mergeCells>
  <printOptions horizontalCentered="1"/>
  <pageMargins left="0.11811023622047245" right="0.11811023622047245" top="0.74803149606299213" bottom="0.15748031496062992" header="0.31496062992125984" footer="0.31496062992125984"/>
  <pageSetup paperSize="9" scale="89" fitToHeight="1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outlinePr summaryBelow="0" summaryRight="0"/>
    <pageSetUpPr autoPageBreaks="0"/>
  </sheetPr>
  <dimension ref="A1:IA157"/>
  <sheetViews>
    <sheetView tabSelected="1" view="pageBreakPreview" zoomScale="25" zoomScaleNormal="25" zoomScaleSheetLayoutView="25" zoomScalePageLayoutView="90" workbookViewId="0">
      <selection activeCell="D154" sqref="D154:K154"/>
    </sheetView>
  </sheetViews>
  <sheetFormatPr baseColWidth="10" defaultColWidth="10.85546875" defaultRowHeight="33" x14ac:dyDescent="0.6"/>
  <cols>
    <col min="1" max="1" width="15.85546875" style="15" customWidth="1"/>
    <col min="2" max="2" width="37.7109375" style="15" customWidth="1"/>
    <col min="3" max="3" width="37.7109375" style="28" customWidth="1"/>
    <col min="4" max="4" width="37.7109375" style="29" customWidth="1"/>
    <col min="5" max="5" width="37.7109375" style="30" customWidth="1"/>
    <col min="6" max="6" width="111.140625" style="31" customWidth="1"/>
    <col min="7" max="7" width="40" style="31" customWidth="1"/>
    <col min="8" max="8" width="7.42578125" style="19" customWidth="1"/>
    <col min="9" max="9" width="38" style="26" customWidth="1"/>
    <col min="10" max="10" width="50.42578125" style="26" customWidth="1"/>
    <col min="11" max="11" width="42" style="26" customWidth="1"/>
    <col min="12" max="12" width="43" style="26" customWidth="1"/>
    <col min="13" max="13" width="43.140625" style="26" customWidth="1"/>
    <col min="14" max="14" width="47" style="26" customWidth="1"/>
    <col min="15" max="15" width="45.85546875" style="15" customWidth="1"/>
    <col min="16" max="16" width="29.42578125" style="16" customWidth="1"/>
    <col min="17" max="17" width="14.42578125" style="15" bestFit="1" customWidth="1"/>
    <col min="18" max="19" width="10.85546875" style="15"/>
    <col min="20" max="20" width="17.85546875" style="15" bestFit="1" customWidth="1"/>
    <col min="21" max="16384" width="10.85546875" style="15"/>
  </cols>
  <sheetData>
    <row r="1" spans="1:235" ht="38.450000000000003" customHeight="1" x14ac:dyDescent="0.6">
      <c r="A1" s="54" t="s">
        <v>113</v>
      </c>
      <c r="B1" s="54"/>
      <c r="C1" s="54"/>
      <c r="D1" s="54"/>
      <c r="E1" s="54"/>
      <c r="F1" s="54"/>
      <c r="G1" s="54"/>
      <c r="H1" s="54"/>
      <c r="I1" s="47" t="s">
        <v>30</v>
      </c>
      <c r="J1" s="47"/>
      <c r="K1" s="47" t="s">
        <v>29</v>
      </c>
      <c r="L1" s="47"/>
      <c r="M1" s="47" t="s">
        <v>31</v>
      </c>
      <c r="N1" s="47"/>
    </row>
    <row r="2" spans="1:235" ht="82.5" customHeight="1" x14ac:dyDescent="0.6">
      <c r="A2" s="54"/>
      <c r="B2" s="54"/>
      <c r="C2" s="54"/>
      <c r="D2" s="54"/>
      <c r="E2" s="54"/>
      <c r="F2" s="54"/>
      <c r="G2" s="54"/>
      <c r="H2" s="54"/>
      <c r="I2" s="47" t="s">
        <v>110</v>
      </c>
      <c r="J2" s="47"/>
      <c r="K2" s="47" t="s">
        <v>111</v>
      </c>
      <c r="L2" s="47"/>
      <c r="M2" s="47" t="s">
        <v>112</v>
      </c>
      <c r="N2" s="47"/>
    </row>
    <row r="3" spans="1:235" s="19" customFormat="1" ht="54" customHeight="1" x14ac:dyDescent="0.6">
      <c r="A3" s="17" t="s">
        <v>100</v>
      </c>
      <c r="B3" s="17" t="s">
        <v>101</v>
      </c>
      <c r="C3" s="17" t="s">
        <v>102</v>
      </c>
      <c r="D3" s="17" t="s">
        <v>103</v>
      </c>
      <c r="E3" s="17" t="s">
        <v>104</v>
      </c>
      <c r="F3" s="17" t="s">
        <v>105</v>
      </c>
      <c r="G3" s="38" t="s">
        <v>175</v>
      </c>
      <c r="H3" s="17" t="s">
        <v>3</v>
      </c>
      <c r="I3" s="18" t="s">
        <v>114</v>
      </c>
      <c r="J3" s="18" t="s">
        <v>32</v>
      </c>
      <c r="K3" s="18" t="s">
        <v>115</v>
      </c>
      <c r="L3" s="18" t="s">
        <v>32</v>
      </c>
      <c r="M3" s="18" t="s">
        <v>33</v>
      </c>
      <c r="N3" s="18" t="s">
        <v>32</v>
      </c>
      <c r="O3" s="17" t="s">
        <v>34</v>
      </c>
      <c r="P3" s="17" t="s">
        <v>27</v>
      </c>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c r="GJ3" s="15"/>
      <c r="GK3" s="15"/>
      <c r="GL3" s="15"/>
      <c r="GM3" s="15"/>
      <c r="GN3" s="15"/>
      <c r="GO3" s="15"/>
      <c r="GP3" s="15"/>
      <c r="GQ3" s="15"/>
      <c r="GR3" s="15"/>
      <c r="GS3" s="15"/>
      <c r="GT3" s="15"/>
      <c r="GU3" s="15"/>
      <c r="GV3" s="15"/>
      <c r="GW3" s="15"/>
      <c r="GX3" s="15"/>
      <c r="GY3" s="15"/>
      <c r="GZ3" s="15"/>
      <c r="HA3" s="15"/>
      <c r="HB3" s="15"/>
      <c r="HC3" s="15"/>
      <c r="HD3" s="15"/>
      <c r="HE3" s="15"/>
      <c r="HF3" s="15"/>
      <c r="HG3" s="15"/>
      <c r="HH3" s="15"/>
      <c r="HI3" s="15"/>
      <c r="HJ3" s="15"/>
      <c r="HK3" s="15"/>
      <c r="HL3" s="15"/>
      <c r="HM3" s="15"/>
      <c r="HN3" s="15"/>
      <c r="HO3" s="15"/>
      <c r="HP3" s="15"/>
      <c r="HQ3" s="15"/>
      <c r="HR3" s="15"/>
      <c r="HS3" s="15"/>
      <c r="HT3" s="15"/>
      <c r="HU3" s="15"/>
      <c r="HV3" s="15"/>
      <c r="HW3" s="15"/>
      <c r="HX3" s="15"/>
      <c r="HY3" s="15"/>
      <c r="HZ3" s="15"/>
      <c r="IA3" s="15"/>
    </row>
    <row r="4" spans="1:235" s="20" customFormat="1" x14ac:dyDescent="0.6">
      <c r="A4" s="48" t="s">
        <v>89</v>
      </c>
      <c r="B4" s="48"/>
      <c r="C4" s="48"/>
      <c r="D4" s="48"/>
      <c r="E4" s="48"/>
      <c r="F4" s="48"/>
      <c r="G4" s="48"/>
      <c r="H4" s="48"/>
      <c r="I4" s="48"/>
      <c r="J4" s="48"/>
      <c r="K4" s="48"/>
      <c r="L4" s="48"/>
      <c r="M4" s="48"/>
      <c r="N4" s="48"/>
      <c r="O4" s="48"/>
      <c r="P4" s="48"/>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5"/>
      <c r="DK4" s="15"/>
      <c r="DL4" s="15"/>
      <c r="DM4" s="15"/>
      <c r="DN4" s="15"/>
      <c r="DO4" s="15"/>
      <c r="DP4" s="15"/>
      <c r="DQ4" s="15"/>
      <c r="DR4" s="15"/>
      <c r="DS4" s="15"/>
      <c r="DT4" s="15"/>
      <c r="DU4" s="15"/>
      <c r="DV4" s="15"/>
      <c r="DW4" s="15"/>
      <c r="DX4" s="15"/>
      <c r="DY4" s="15"/>
      <c r="DZ4" s="15"/>
      <c r="EA4" s="15"/>
      <c r="EB4" s="15"/>
      <c r="EC4" s="15"/>
      <c r="ED4" s="15"/>
      <c r="EE4" s="15"/>
      <c r="EF4" s="15"/>
      <c r="EG4" s="15"/>
      <c r="EH4" s="15"/>
      <c r="EI4" s="15"/>
      <c r="EJ4" s="15"/>
      <c r="EK4" s="15"/>
      <c r="EL4" s="15"/>
      <c r="EM4" s="15"/>
      <c r="EN4" s="15"/>
      <c r="EO4" s="15"/>
      <c r="EP4" s="15"/>
      <c r="EQ4" s="15"/>
      <c r="ER4" s="15"/>
      <c r="ES4" s="15"/>
      <c r="ET4" s="15"/>
      <c r="EU4" s="15"/>
      <c r="EV4" s="15"/>
      <c r="EW4" s="15"/>
      <c r="EX4" s="15"/>
      <c r="EY4" s="15"/>
      <c r="EZ4" s="15"/>
      <c r="FA4" s="15"/>
      <c r="FB4" s="15"/>
      <c r="FC4" s="15"/>
      <c r="FD4" s="15"/>
      <c r="FE4" s="15"/>
      <c r="FF4" s="15"/>
      <c r="FG4" s="15"/>
      <c r="FH4" s="15"/>
      <c r="FI4" s="15"/>
      <c r="FJ4" s="15"/>
      <c r="FK4" s="15"/>
      <c r="FL4" s="15"/>
      <c r="FM4" s="15"/>
      <c r="FN4" s="15"/>
      <c r="FO4" s="15"/>
      <c r="FP4" s="15"/>
      <c r="FQ4" s="15"/>
      <c r="FR4" s="15"/>
      <c r="FS4" s="15"/>
      <c r="FT4" s="15"/>
      <c r="FU4" s="15"/>
      <c r="FV4" s="15"/>
      <c r="FW4" s="15"/>
      <c r="FX4" s="15"/>
      <c r="FY4" s="15"/>
      <c r="FZ4" s="15"/>
      <c r="GA4" s="15"/>
      <c r="GB4" s="15"/>
      <c r="GC4" s="15"/>
      <c r="GD4" s="15"/>
      <c r="GE4" s="15"/>
      <c r="GF4" s="15"/>
      <c r="GG4" s="15"/>
      <c r="GH4" s="15"/>
      <c r="GI4" s="15"/>
      <c r="GJ4" s="15"/>
      <c r="GK4" s="15"/>
      <c r="GL4" s="15"/>
      <c r="GM4" s="15"/>
      <c r="GN4" s="15"/>
      <c r="GO4" s="15"/>
      <c r="GP4" s="15"/>
      <c r="GQ4" s="15"/>
      <c r="GR4" s="15"/>
      <c r="GS4" s="15"/>
      <c r="GT4" s="15"/>
      <c r="GU4" s="15"/>
      <c r="GV4" s="15"/>
      <c r="GW4" s="15"/>
      <c r="GX4" s="15"/>
      <c r="GY4" s="15"/>
      <c r="GZ4" s="15"/>
      <c r="HA4" s="15"/>
      <c r="HB4" s="15"/>
      <c r="HC4" s="15"/>
      <c r="HD4" s="15"/>
      <c r="HE4" s="15"/>
      <c r="HF4" s="15"/>
      <c r="HG4" s="15"/>
      <c r="HH4" s="15"/>
      <c r="HI4" s="15"/>
      <c r="HJ4" s="15"/>
      <c r="HK4" s="15"/>
      <c r="HL4" s="15"/>
      <c r="HM4" s="15"/>
      <c r="HN4" s="15"/>
      <c r="HO4" s="15"/>
      <c r="HP4" s="15"/>
      <c r="HQ4" s="15"/>
      <c r="HR4" s="15"/>
      <c r="HS4" s="15"/>
      <c r="HT4" s="15"/>
      <c r="HU4" s="15"/>
      <c r="HV4" s="15"/>
      <c r="HW4" s="15"/>
      <c r="HX4" s="15"/>
      <c r="HY4" s="15"/>
      <c r="HZ4" s="15"/>
      <c r="IA4" s="15"/>
    </row>
    <row r="5" spans="1:235" s="20" customFormat="1" ht="294" customHeight="1" x14ac:dyDescent="0.6">
      <c r="A5" s="21">
        <v>1</v>
      </c>
      <c r="B5" s="21" t="s">
        <v>97</v>
      </c>
      <c r="C5" s="21" t="s">
        <v>98</v>
      </c>
      <c r="D5" s="21" t="s">
        <v>99</v>
      </c>
      <c r="E5" s="22" t="s">
        <v>79</v>
      </c>
      <c r="F5" s="20" t="s">
        <v>116</v>
      </c>
      <c r="G5" s="22" t="s">
        <v>175</v>
      </c>
      <c r="H5" s="21">
        <v>1</v>
      </c>
      <c r="I5" s="23">
        <v>1897375</v>
      </c>
      <c r="J5" s="23">
        <v>1897375</v>
      </c>
      <c r="K5" s="23">
        <v>1918246</v>
      </c>
      <c r="L5" s="23">
        <v>1918246</v>
      </c>
      <c r="M5" s="23">
        <v>1906861</v>
      </c>
      <c r="N5" s="23">
        <v>1906861</v>
      </c>
      <c r="O5" s="24">
        <f>+ROUNDUP(AVERAGE(J5,L5,N5),0)</f>
        <v>1907494</v>
      </c>
      <c r="P5" s="24"/>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CW5" s="15"/>
      <c r="CX5" s="15"/>
      <c r="CY5" s="15"/>
      <c r="CZ5" s="15"/>
      <c r="DA5" s="15"/>
      <c r="DB5" s="15"/>
      <c r="DC5" s="15"/>
      <c r="DD5" s="15"/>
      <c r="DE5" s="15"/>
      <c r="DF5" s="15"/>
      <c r="DG5" s="15"/>
      <c r="DH5" s="15"/>
      <c r="DI5" s="15"/>
      <c r="DJ5" s="15"/>
      <c r="DK5" s="15"/>
      <c r="DL5" s="15"/>
      <c r="DM5" s="15"/>
      <c r="DN5" s="15"/>
      <c r="DO5" s="15"/>
      <c r="DP5" s="15"/>
      <c r="DQ5" s="15"/>
      <c r="DR5" s="15"/>
      <c r="DS5" s="15"/>
      <c r="DT5" s="15"/>
      <c r="DU5" s="15"/>
      <c r="DV5" s="15"/>
      <c r="DW5" s="15"/>
      <c r="DX5" s="15"/>
      <c r="DY5" s="15"/>
      <c r="DZ5" s="15"/>
      <c r="EA5" s="15"/>
      <c r="EB5" s="15"/>
      <c r="EC5" s="15"/>
      <c r="ED5" s="15"/>
      <c r="EE5" s="15"/>
      <c r="EF5" s="15"/>
      <c r="EG5" s="15"/>
      <c r="EH5" s="15"/>
      <c r="EI5" s="15"/>
      <c r="EJ5" s="15"/>
      <c r="EK5" s="15"/>
      <c r="EL5" s="15"/>
      <c r="EM5" s="15"/>
      <c r="EN5" s="15"/>
      <c r="EO5" s="15"/>
      <c r="EP5" s="15"/>
      <c r="EQ5" s="15"/>
      <c r="ER5" s="15"/>
      <c r="ES5" s="15"/>
      <c r="ET5" s="15"/>
      <c r="EU5" s="15"/>
      <c r="EV5" s="15"/>
      <c r="EW5" s="15"/>
      <c r="EX5" s="15"/>
      <c r="EY5" s="15"/>
      <c r="EZ5" s="15"/>
      <c r="FA5" s="15"/>
      <c r="FB5" s="15"/>
      <c r="FC5" s="15"/>
      <c r="FD5" s="15"/>
      <c r="FE5" s="15"/>
      <c r="FF5" s="15"/>
      <c r="FG5" s="15"/>
      <c r="FH5" s="15"/>
      <c r="FI5" s="15"/>
      <c r="FJ5" s="15"/>
      <c r="FK5" s="15"/>
      <c r="FL5" s="15"/>
      <c r="FM5" s="15"/>
      <c r="FN5" s="15"/>
      <c r="FO5" s="15"/>
      <c r="FP5" s="15"/>
      <c r="FQ5" s="15"/>
      <c r="FR5" s="15"/>
      <c r="FS5" s="15"/>
      <c r="FT5" s="15"/>
      <c r="FU5" s="15"/>
      <c r="FV5" s="15"/>
      <c r="FW5" s="15"/>
      <c r="FX5" s="15"/>
      <c r="FY5" s="15"/>
      <c r="FZ5" s="15"/>
      <c r="GA5" s="15"/>
      <c r="GB5" s="15"/>
      <c r="GC5" s="15"/>
      <c r="GD5" s="15"/>
      <c r="GE5" s="15"/>
      <c r="GF5" s="15"/>
      <c r="GG5" s="15"/>
      <c r="GH5" s="15"/>
      <c r="GI5" s="15"/>
      <c r="GJ5" s="15"/>
      <c r="GK5" s="15"/>
      <c r="GL5" s="15"/>
      <c r="GM5" s="15"/>
      <c r="GN5" s="15"/>
      <c r="GO5" s="15"/>
      <c r="GP5" s="15"/>
      <c r="GQ5" s="15"/>
      <c r="GR5" s="15"/>
      <c r="GS5" s="15"/>
      <c r="GT5" s="15"/>
      <c r="GU5" s="15"/>
      <c r="GV5" s="15"/>
      <c r="GW5" s="15"/>
      <c r="GX5" s="15"/>
      <c r="GY5" s="15"/>
      <c r="GZ5" s="15"/>
      <c r="HA5" s="15"/>
      <c r="HB5" s="15"/>
      <c r="HC5" s="15"/>
      <c r="HD5" s="15"/>
      <c r="HE5" s="15"/>
      <c r="HF5" s="15"/>
      <c r="HG5" s="15"/>
      <c r="HH5" s="15"/>
      <c r="HI5" s="15"/>
      <c r="HJ5" s="15"/>
      <c r="HK5" s="15"/>
      <c r="HL5" s="15"/>
      <c r="HM5" s="15"/>
      <c r="HN5" s="15"/>
      <c r="HO5" s="15"/>
      <c r="HP5" s="15"/>
      <c r="HQ5" s="15"/>
      <c r="HR5" s="15"/>
      <c r="HS5" s="15"/>
      <c r="HT5" s="15"/>
      <c r="HU5" s="15"/>
      <c r="HV5" s="15"/>
      <c r="HW5" s="15"/>
      <c r="HX5" s="15"/>
      <c r="HY5" s="15"/>
      <c r="HZ5" s="15"/>
      <c r="IA5" s="15"/>
    </row>
    <row r="6" spans="1:235" s="20" customFormat="1" ht="193.15" customHeight="1" x14ac:dyDescent="0.6">
      <c r="A6" s="21">
        <v>2</v>
      </c>
      <c r="B6" s="21" t="s">
        <v>97</v>
      </c>
      <c r="C6" s="21" t="s">
        <v>98</v>
      </c>
      <c r="D6" s="21" t="s">
        <v>99</v>
      </c>
      <c r="E6" s="22" t="s">
        <v>43</v>
      </c>
      <c r="F6" s="25" t="s">
        <v>117</v>
      </c>
      <c r="G6" s="22" t="s">
        <v>175</v>
      </c>
      <c r="H6" s="21">
        <v>1</v>
      </c>
      <c r="I6" s="23">
        <v>594584</v>
      </c>
      <c r="J6" s="23">
        <v>594584</v>
      </c>
      <c r="K6" s="23">
        <v>601124</v>
      </c>
      <c r="L6" s="23">
        <v>601124</v>
      </c>
      <c r="M6" s="23">
        <v>597557</v>
      </c>
      <c r="N6" s="23">
        <v>597557</v>
      </c>
      <c r="O6" s="24">
        <f t="shared" ref="O6:O18" si="0">+ROUNDUP(AVERAGE(J6,L6,N6),0)</f>
        <v>597755</v>
      </c>
      <c r="P6" s="24"/>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5"/>
      <c r="CU6" s="15"/>
      <c r="CV6" s="15"/>
      <c r="CW6" s="15"/>
      <c r="CX6" s="15"/>
      <c r="CY6" s="15"/>
      <c r="CZ6" s="15"/>
      <c r="DA6" s="15"/>
      <c r="DB6" s="15"/>
      <c r="DC6" s="15"/>
      <c r="DD6" s="15"/>
      <c r="DE6" s="15"/>
      <c r="DF6" s="15"/>
      <c r="DG6" s="15"/>
      <c r="DH6" s="15"/>
      <c r="DI6" s="15"/>
      <c r="DJ6" s="15"/>
      <c r="DK6" s="15"/>
      <c r="DL6" s="15"/>
      <c r="DM6" s="15"/>
      <c r="DN6" s="15"/>
      <c r="DO6" s="15"/>
      <c r="DP6" s="15"/>
      <c r="DQ6" s="15"/>
      <c r="DR6" s="15"/>
      <c r="DS6" s="15"/>
      <c r="DT6" s="15"/>
      <c r="DU6" s="15"/>
      <c r="DV6" s="15"/>
      <c r="DW6" s="15"/>
      <c r="DX6" s="15"/>
      <c r="DY6" s="15"/>
      <c r="DZ6" s="15"/>
      <c r="EA6" s="15"/>
      <c r="EB6" s="15"/>
      <c r="EC6" s="15"/>
      <c r="ED6" s="15"/>
      <c r="EE6" s="15"/>
      <c r="EF6" s="15"/>
      <c r="EG6" s="15"/>
      <c r="EH6" s="15"/>
      <c r="EI6" s="15"/>
      <c r="EJ6" s="15"/>
      <c r="EK6" s="15"/>
      <c r="EL6" s="15"/>
      <c r="EM6" s="15"/>
      <c r="EN6" s="15"/>
      <c r="EO6" s="15"/>
      <c r="EP6" s="15"/>
      <c r="EQ6" s="15"/>
      <c r="ER6" s="15"/>
      <c r="ES6" s="15"/>
      <c r="ET6" s="15"/>
      <c r="EU6" s="15"/>
      <c r="EV6" s="15"/>
      <c r="EW6" s="15"/>
      <c r="EX6" s="15"/>
      <c r="EY6" s="15"/>
      <c r="EZ6" s="15"/>
      <c r="FA6" s="15"/>
      <c r="FB6" s="15"/>
      <c r="FC6" s="15"/>
      <c r="FD6" s="15"/>
      <c r="FE6" s="15"/>
      <c r="FF6" s="15"/>
      <c r="FG6" s="15"/>
      <c r="FH6" s="15"/>
      <c r="FI6" s="15"/>
      <c r="FJ6" s="15"/>
      <c r="FK6" s="15"/>
      <c r="FL6" s="15"/>
      <c r="FM6" s="15"/>
      <c r="FN6" s="15"/>
      <c r="FO6" s="15"/>
      <c r="FP6" s="15"/>
      <c r="FQ6" s="15"/>
      <c r="FR6" s="15"/>
      <c r="FS6" s="15"/>
      <c r="FT6" s="15"/>
      <c r="FU6" s="15"/>
      <c r="FV6" s="15"/>
      <c r="FW6" s="15"/>
      <c r="FX6" s="15"/>
      <c r="FY6" s="15"/>
      <c r="FZ6" s="15"/>
      <c r="GA6" s="15"/>
      <c r="GB6" s="15"/>
      <c r="GC6" s="15"/>
      <c r="GD6" s="15"/>
      <c r="GE6" s="15"/>
      <c r="GF6" s="15"/>
      <c r="GG6" s="15"/>
      <c r="GH6" s="15"/>
      <c r="GI6" s="15"/>
      <c r="GJ6" s="15"/>
      <c r="GK6" s="15"/>
      <c r="GL6" s="15"/>
      <c r="GM6" s="15"/>
      <c r="GN6" s="15"/>
      <c r="GO6" s="15"/>
      <c r="GP6" s="15"/>
      <c r="GQ6" s="15"/>
      <c r="GR6" s="15"/>
      <c r="GS6" s="15"/>
      <c r="GT6" s="15"/>
      <c r="GU6" s="15"/>
      <c r="GV6" s="15"/>
      <c r="GW6" s="15"/>
      <c r="GX6" s="15"/>
      <c r="GY6" s="15"/>
      <c r="GZ6" s="15"/>
      <c r="HA6" s="15"/>
      <c r="HB6" s="15"/>
      <c r="HC6" s="15"/>
      <c r="HD6" s="15"/>
      <c r="HE6" s="15"/>
      <c r="HF6" s="15"/>
      <c r="HG6" s="15"/>
      <c r="HH6" s="15"/>
      <c r="HI6" s="15"/>
      <c r="HJ6" s="15"/>
      <c r="HK6" s="15"/>
      <c r="HL6" s="15"/>
      <c r="HM6" s="15"/>
      <c r="HN6" s="15"/>
      <c r="HO6" s="15"/>
      <c r="HP6" s="15"/>
      <c r="HQ6" s="15"/>
      <c r="HR6" s="15"/>
      <c r="HS6" s="15"/>
      <c r="HT6" s="15"/>
      <c r="HU6" s="15"/>
      <c r="HV6" s="15"/>
      <c r="HW6" s="15"/>
      <c r="HX6" s="15"/>
      <c r="HY6" s="15"/>
      <c r="HZ6" s="15"/>
      <c r="IA6" s="15"/>
    </row>
    <row r="7" spans="1:235" s="20" customFormat="1" ht="180" x14ac:dyDescent="0.6">
      <c r="A7" s="21">
        <v>3</v>
      </c>
      <c r="B7" s="21" t="s">
        <v>97</v>
      </c>
      <c r="C7" s="21" t="s">
        <v>98</v>
      </c>
      <c r="D7" s="21" t="s">
        <v>106</v>
      </c>
      <c r="E7" s="22" t="s">
        <v>80</v>
      </c>
      <c r="F7" s="25" t="s">
        <v>118</v>
      </c>
      <c r="G7" s="22" t="s">
        <v>175</v>
      </c>
      <c r="H7" s="21">
        <v>20</v>
      </c>
      <c r="I7" s="23">
        <f>+J7/H7</f>
        <v>442166</v>
      </c>
      <c r="J7" s="23">
        <v>8843320</v>
      </c>
      <c r="K7" s="23">
        <f>+L7/H7</f>
        <v>447030</v>
      </c>
      <c r="L7" s="23">
        <v>8940600</v>
      </c>
      <c r="M7" s="23">
        <f>+N7/H7</f>
        <v>444377</v>
      </c>
      <c r="N7" s="23">
        <v>8887540</v>
      </c>
      <c r="O7" s="24">
        <f t="shared" si="0"/>
        <v>8890487</v>
      </c>
      <c r="P7" s="24"/>
      <c r="Q7" s="26"/>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5"/>
      <c r="DK7" s="15"/>
      <c r="DL7" s="15"/>
      <c r="DM7" s="15"/>
      <c r="DN7" s="15"/>
      <c r="DO7" s="15"/>
      <c r="DP7" s="15"/>
      <c r="DQ7" s="15"/>
      <c r="DR7" s="15"/>
      <c r="DS7" s="15"/>
      <c r="DT7" s="15"/>
      <c r="DU7" s="15"/>
      <c r="DV7" s="15"/>
      <c r="DW7" s="15"/>
      <c r="DX7" s="15"/>
      <c r="DY7" s="15"/>
      <c r="DZ7" s="15"/>
      <c r="EA7" s="15"/>
      <c r="EB7" s="15"/>
      <c r="EC7" s="15"/>
      <c r="ED7" s="15"/>
      <c r="EE7" s="15"/>
      <c r="EF7" s="15"/>
      <c r="EG7" s="15"/>
      <c r="EH7" s="15"/>
      <c r="EI7" s="15"/>
      <c r="EJ7" s="15"/>
      <c r="EK7" s="15"/>
      <c r="EL7" s="15"/>
      <c r="EM7" s="15"/>
      <c r="EN7" s="15"/>
      <c r="EO7" s="15"/>
      <c r="EP7" s="15"/>
      <c r="EQ7" s="15"/>
      <c r="ER7" s="15"/>
      <c r="ES7" s="15"/>
      <c r="ET7" s="15"/>
      <c r="EU7" s="15"/>
      <c r="EV7" s="15"/>
      <c r="EW7" s="15"/>
      <c r="EX7" s="15"/>
      <c r="EY7" s="15"/>
      <c r="EZ7" s="15"/>
      <c r="FA7" s="15"/>
      <c r="FB7" s="15"/>
      <c r="FC7" s="15"/>
      <c r="FD7" s="15"/>
      <c r="FE7" s="15"/>
      <c r="FF7" s="15"/>
      <c r="FG7" s="15"/>
      <c r="FH7" s="15"/>
      <c r="FI7" s="15"/>
      <c r="FJ7" s="15"/>
      <c r="FK7" s="15"/>
      <c r="FL7" s="15"/>
      <c r="FM7" s="15"/>
      <c r="FN7" s="15"/>
      <c r="FO7" s="15"/>
      <c r="FP7" s="15"/>
      <c r="FQ7" s="15"/>
      <c r="FR7" s="15"/>
      <c r="FS7" s="15"/>
      <c r="FT7" s="15"/>
      <c r="FU7" s="15"/>
      <c r="FV7" s="15"/>
      <c r="FW7" s="15"/>
      <c r="FX7" s="15"/>
      <c r="FY7" s="15"/>
      <c r="FZ7" s="15"/>
      <c r="GA7" s="15"/>
      <c r="GB7" s="15"/>
      <c r="GC7" s="15"/>
      <c r="GD7" s="15"/>
      <c r="GE7" s="15"/>
      <c r="GF7" s="15"/>
      <c r="GG7" s="15"/>
      <c r="GH7" s="15"/>
      <c r="GI7" s="15"/>
      <c r="GJ7" s="15"/>
      <c r="GK7" s="15"/>
      <c r="GL7" s="15"/>
      <c r="GM7" s="15"/>
      <c r="GN7" s="15"/>
      <c r="GO7" s="15"/>
      <c r="GP7" s="15"/>
      <c r="GQ7" s="15"/>
      <c r="GR7" s="15"/>
      <c r="GS7" s="15"/>
      <c r="GT7" s="15"/>
      <c r="GU7" s="15"/>
      <c r="GV7" s="15"/>
      <c r="GW7" s="15"/>
      <c r="GX7" s="15"/>
      <c r="GY7" s="15"/>
      <c r="GZ7" s="15"/>
      <c r="HA7" s="15"/>
      <c r="HB7" s="15"/>
      <c r="HC7" s="15"/>
      <c r="HD7" s="15"/>
      <c r="HE7" s="15"/>
      <c r="HF7" s="15"/>
      <c r="HG7" s="15"/>
      <c r="HH7" s="15"/>
      <c r="HI7" s="15"/>
      <c r="HJ7" s="15"/>
      <c r="HK7" s="15"/>
      <c r="HL7" s="15"/>
      <c r="HM7" s="15"/>
      <c r="HN7" s="15"/>
      <c r="HO7" s="15"/>
      <c r="HP7" s="15"/>
      <c r="HQ7" s="15"/>
      <c r="HR7" s="15"/>
      <c r="HS7" s="15"/>
      <c r="HT7" s="15"/>
      <c r="HU7" s="15"/>
      <c r="HV7" s="15"/>
      <c r="HW7" s="15"/>
      <c r="HX7" s="15"/>
      <c r="HY7" s="15"/>
      <c r="HZ7" s="15"/>
      <c r="IA7" s="15"/>
    </row>
    <row r="8" spans="1:235" s="20" customFormat="1" ht="120" x14ac:dyDescent="0.6">
      <c r="A8" s="21">
        <v>4</v>
      </c>
      <c r="B8" s="21" t="s">
        <v>97</v>
      </c>
      <c r="C8" s="21" t="s">
        <v>98</v>
      </c>
      <c r="D8" s="21" t="s">
        <v>106</v>
      </c>
      <c r="E8" s="22" t="s">
        <v>44</v>
      </c>
      <c r="F8" s="20" t="s">
        <v>119</v>
      </c>
      <c r="G8" s="22" t="s">
        <v>175</v>
      </c>
      <c r="H8" s="21">
        <v>5</v>
      </c>
      <c r="I8" s="23">
        <v>50004</v>
      </c>
      <c r="J8" s="23">
        <v>250020</v>
      </c>
      <c r="K8" s="23">
        <v>50554</v>
      </c>
      <c r="L8" s="23">
        <v>252770</v>
      </c>
      <c r="M8" s="23">
        <v>50254</v>
      </c>
      <c r="N8" s="23">
        <v>251270</v>
      </c>
      <c r="O8" s="24">
        <f t="shared" si="0"/>
        <v>251354</v>
      </c>
      <c r="P8" s="24"/>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c r="DL8" s="15"/>
      <c r="DM8" s="15"/>
      <c r="DN8" s="15"/>
      <c r="DO8" s="15"/>
      <c r="DP8" s="15"/>
      <c r="DQ8" s="15"/>
      <c r="DR8" s="15"/>
      <c r="DS8" s="15"/>
      <c r="DT8" s="15"/>
      <c r="DU8" s="15"/>
      <c r="DV8" s="15"/>
      <c r="DW8" s="15"/>
      <c r="DX8" s="15"/>
      <c r="DY8" s="15"/>
      <c r="DZ8" s="15"/>
      <c r="EA8" s="15"/>
      <c r="EB8" s="15"/>
      <c r="EC8" s="15"/>
      <c r="ED8" s="15"/>
      <c r="EE8" s="15"/>
      <c r="EF8" s="15"/>
      <c r="EG8" s="15"/>
      <c r="EH8" s="15"/>
      <c r="EI8" s="15"/>
      <c r="EJ8" s="15"/>
      <c r="EK8" s="15"/>
      <c r="EL8" s="15"/>
      <c r="EM8" s="15"/>
      <c r="EN8" s="15"/>
      <c r="EO8" s="15"/>
      <c r="EP8" s="15"/>
      <c r="EQ8" s="15"/>
      <c r="ER8" s="15"/>
      <c r="ES8" s="15"/>
      <c r="ET8" s="15"/>
      <c r="EU8" s="15"/>
      <c r="EV8" s="15"/>
      <c r="EW8" s="15"/>
      <c r="EX8" s="15"/>
      <c r="EY8" s="15"/>
      <c r="EZ8" s="15"/>
      <c r="FA8" s="15"/>
      <c r="FB8" s="15"/>
      <c r="FC8" s="15"/>
      <c r="FD8" s="15"/>
      <c r="FE8" s="15"/>
      <c r="FF8" s="15"/>
      <c r="FG8" s="15"/>
      <c r="FH8" s="15"/>
      <c r="FI8" s="15"/>
      <c r="FJ8" s="15"/>
      <c r="FK8" s="15"/>
      <c r="FL8" s="15"/>
      <c r="FM8" s="15"/>
      <c r="FN8" s="15"/>
      <c r="FO8" s="15"/>
      <c r="FP8" s="15"/>
      <c r="FQ8" s="15"/>
      <c r="FR8" s="15"/>
      <c r="FS8" s="15"/>
      <c r="FT8" s="15"/>
      <c r="FU8" s="15"/>
      <c r="FV8" s="15"/>
      <c r="FW8" s="15"/>
      <c r="FX8" s="15"/>
      <c r="FY8" s="15"/>
      <c r="FZ8" s="15"/>
      <c r="GA8" s="15"/>
      <c r="GB8" s="15"/>
      <c r="GC8" s="15"/>
      <c r="GD8" s="15"/>
      <c r="GE8" s="15"/>
      <c r="GF8" s="15"/>
      <c r="GG8" s="15"/>
      <c r="GH8" s="15"/>
      <c r="GI8" s="15"/>
      <c r="GJ8" s="15"/>
      <c r="GK8" s="15"/>
      <c r="GL8" s="15"/>
      <c r="GM8" s="15"/>
      <c r="GN8" s="15"/>
      <c r="GO8" s="15"/>
      <c r="GP8" s="15"/>
      <c r="GQ8" s="15"/>
      <c r="GR8" s="15"/>
      <c r="GS8" s="15"/>
      <c r="GT8" s="15"/>
      <c r="GU8" s="15"/>
      <c r="GV8" s="15"/>
      <c r="GW8" s="15"/>
      <c r="GX8" s="15"/>
      <c r="GY8" s="15"/>
      <c r="GZ8" s="15"/>
      <c r="HA8" s="15"/>
      <c r="HB8" s="15"/>
      <c r="HC8" s="15"/>
      <c r="HD8" s="15"/>
      <c r="HE8" s="15"/>
      <c r="HF8" s="15"/>
      <c r="HG8" s="15"/>
      <c r="HH8" s="15"/>
      <c r="HI8" s="15"/>
      <c r="HJ8" s="15"/>
      <c r="HK8" s="15"/>
      <c r="HL8" s="15"/>
      <c r="HM8" s="15"/>
      <c r="HN8" s="15"/>
      <c r="HO8" s="15"/>
      <c r="HP8" s="15"/>
      <c r="HQ8" s="15"/>
      <c r="HR8" s="15"/>
      <c r="HS8" s="15"/>
      <c r="HT8" s="15"/>
      <c r="HU8" s="15"/>
      <c r="HV8" s="15"/>
      <c r="HW8" s="15"/>
      <c r="HX8" s="15"/>
      <c r="HY8" s="15"/>
      <c r="HZ8" s="15"/>
      <c r="IA8" s="15"/>
    </row>
    <row r="9" spans="1:235" s="20" customFormat="1" ht="90" x14ac:dyDescent="0.6">
      <c r="A9" s="21">
        <v>5</v>
      </c>
      <c r="B9" s="21" t="s">
        <v>97</v>
      </c>
      <c r="C9" s="21" t="s">
        <v>98</v>
      </c>
      <c r="D9" s="21" t="s">
        <v>106</v>
      </c>
      <c r="E9" s="22" t="s">
        <v>81</v>
      </c>
      <c r="F9" s="20" t="s">
        <v>120</v>
      </c>
      <c r="G9" s="22" t="s">
        <v>175</v>
      </c>
      <c r="H9" s="21">
        <v>5</v>
      </c>
      <c r="I9" s="23">
        <v>462561</v>
      </c>
      <c r="J9" s="23">
        <v>2312805</v>
      </c>
      <c r="K9" s="23">
        <v>467649</v>
      </c>
      <c r="L9" s="23">
        <v>2338245</v>
      </c>
      <c r="M9" s="23">
        <v>464873</v>
      </c>
      <c r="N9" s="23">
        <v>2324365</v>
      </c>
      <c r="O9" s="24">
        <f t="shared" si="0"/>
        <v>2325139</v>
      </c>
      <c r="P9" s="24"/>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5"/>
      <c r="DL9" s="15"/>
      <c r="DM9" s="15"/>
      <c r="DN9" s="15"/>
      <c r="DO9" s="15"/>
      <c r="DP9" s="15"/>
      <c r="DQ9" s="15"/>
      <c r="DR9" s="15"/>
      <c r="DS9" s="15"/>
      <c r="DT9" s="15"/>
      <c r="DU9" s="15"/>
      <c r="DV9" s="15"/>
      <c r="DW9" s="15"/>
      <c r="DX9" s="15"/>
      <c r="DY9" s="15"/>
      <c r="DZ9" s="15"/>
      <c r="EA9" s="15"/>
      <c r="EB9" s="15"/>
      <c r="EC9" s="15"/>
      <c r="ED9" s="15"/>
      <c r="EE9" s="15"/>
      <c r="EF9" s="15"/>
      <c r="EG9" s="15"/>
      <c r="EH9" s="15"/>
      <c r="EI9" s="15"/>
      <c r="EJ9" s="15"/>
      <c r="EK9" s="15"/>
      <c r="EL9" s="15"/>
      <c r="EM9" s="15"/>
      <c r="EN9" s="15"/>
      <c r="EO9" s="15"/>
      <c r="EP9" s="15"/>
      <c r="EQ9" s="15"/>
      <c r="ER9" s="15"/>
      <c r="ES9" s="15"/>
      <c r="ET9" s="15"/>
      <c r="EU9" s="15"/>
      <c r="EV9" s="15"/>
      <c r="EW9" s="15"/>
      <c r="EX9" s="15"/>
      <c r="EY9" s="15"/>
      <c r="EZ9" s="15"/>
      <c r="FA9" s="15"/>
      <c r="FB9" s="15"/>
      <c r="FC9" s="15"/>
      <c r="FD9" s="15"/>
      <c r="FE9" s="15"/>
      <c r="FF9" s="15"/>
      <c r="FG9" s="15"/>
      <c r="FH9" s="15"/>
      <c r="FI9" s="15"/>
      <c r="FJ9" s="15"/>
      <c r="FK9" s="15"/>
      <c r="FL9" s="15"/>
      <c r="FM9" s="15"/>
      <c r="FN9" s="15"/>
      <c r="FO9" s="15"/>
      <c r="FP9" s="15"/>
      <c r="FQ9" s="15"/>
      <c r="FR9" s="15"/>
      <c r="FS9" s="15"/>
      <c r="FT9" s="15"/>
      <c r="FU9" s="15"/>
      <c r="FV9" s="15"/>
      <c r="FW9" s="15"/>
      <c r="FX9" s="15"/>
      <c r="FY9" s="15"/>
      <c r="FZ9" s="15"/>
      <c r="GA9" s="15"/>
      <c r="GB9" s="15"/>
      <c r="GC9" s="15"/>
      <c r="GD9" s="15"/>
      <c r="GE9" s="15"/>
      <c r="GF9" s="15"/>
      <c r="GG9" s="15"/>
      <c r="GH9" s="15"/>
      <c r="GI9" s="15"/>
      <c r="GJ9" s="15"/>
      <c r="GK9" s="15"/>
      <c r="GL9" s="15"/>
      <c r="GM9" s="15"/>
      <c r="GN9" s="15"/>
      <c r="GO9" s="15"/>
      <c r="GP9" s="15"/>
      <c r="GQ9" s="15"/>
      <c r="GR9" s="15"/>
      <c r="GS9" s="15"/>
      <c r="GT9" s="15"/>
      <c r="GU9" s="15"/>
      <c r="GV9" s="15"/>
      <c r="GW9" s="15"/>
      <c r="GX9" s="15"/>
      <c r="GY9" s="15"/>
      <c r="GZ9" s="15"/>
      <c r="HA9" s="15"/>
      <c r="HB9" s="15"/>
      <c r="HC9" s="15"/>
      <c r="HD9" s="15"/>
      <c r="HE9" s="15"/>
      <c r="HF9" s="15"/>
      <c r="HG9" s="15"/>
      <c r="HH9" s="15"/>
      <c r="HI9" s="15"/>
      <c r="HJ9" s="15"/>
      <c r="HK9" s="15"/>
      <c r="HL9" s="15"/>
      <c r="HM9" s="15"/>
      <c r="HN9" s="15"/>
      <c r="HO9" s="15"/>
      <c r="HP9" s="15"/>
      <c r="HQ9" s="15"/>
      <c r="HR9" s="15"/>
      <c r="HS9" s="15"/>
      <c r="HT9" s="15"/>
      <c r="HU9" s="15"/>
      <c r="HV9" s="15"/>
      <c r="HW9" s="15"/>
      <c r="HX9" s="15"/>
      <c r="HY9" s="15"/>
      <c r="HZ9" s="15"/>
      <c r="IA9" s="15"/>
    </row>
    <row r="10" spans="1:235" s="20" customFormat="1" ht="180" x14ac:dyDescent="0.6">
      <c r="A10" s="21">
        <v>6</v>
      </c>
      <c r="B10" s="21" t="s">
        <v>97</v>
      </c>
      <c r="C10" s="21" t="s">
        <v>98</v>
      </c>
      <c r="D10" s="21" t="s">
        <v>106</v>
      </c>
      <c r="E10" s="22" t="s">
        <v>82</v>
      </c>
      <c r="F10" s="25" t="s">
        <v>121</v>
      </c>
      <c r="G10" s="22" t="s">
        <v>175</v>
      </c>
      <c r="H10" s="21">
        <v>5</v>
      </c>
      <c r="I10" s="23">
        <v>77350</v>
      </c>
      <c r="J10" s="23">
        <v>386750</v>
      </c>
      <c r="K10" s="23">
        <v>78201</v>
      </c>
      <c r="L10" s="23">
        <v>391005</v>
      </c>
      <c r="M10" s="23">
        <v>77737</v>
      </c>
      <c r="N10" s="23">
        <v>388685</v>
      </c>
      <c r="O10" s="24">
        <f t="shared" si="0"/>
        <v>388814</v>
      </c>
      <c r="P10" s="24"/>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c r="DJ10" s="15"/>
      <c r="DK10" s="15"/>
      <c r="DL10" s="15"/>
      <c r="DM10" s="15"/>
      <c r="DN10" s="15"/>
      <c r="DO10" s="15"/>
      <c r="DP10" s="15"/>
      <c r="DQ10" s="15"/>
      <c r="DR10" s="15"/>
      <c r="DS10" s="15"/>
      <c r="DT10" s="15"/>
      <c r="DU10" s="15"/>
      <c r="DV10" s="15"/>
      <c r="DW10" s="15"/>
      <c r="DX10" s="15"/>
      <c r="DY10" s="15"/>
      <c r="DZ10" s="15"/>
      <c r="EA10" s="15"/>
      <c r="EB10" s="15"/>
      <c r="EC10" s="15"/>
      <c r="ED10" s="15"/>
      <c r="EE10" s="15"/>
      <c r="EF10" s="15"/>
      <c r="EG10" s="15"/>
      <c r="EH10" s="15"/>
      <c r="EI10" s="15"/>
      <c r="EJ10" s="15"/>
      <c r="EK10" s="15"/>
      <c r="EL10" s="15"/>
      <c r="EM10" s="15"/>
      <c r="EN10" s="15"/>
      <c r="EO10" s="15"/>
      <c r="EP10" s="15"/>
      <c r="EQ10" s="15"/>
      <c r="ER10" s="15"/>
      <c r="ES10" s="15"/>
      <c r="ET10" s="15"/>
      <c r="EU10" s="15"/>
      <c r="EV10" s="15"/>
      <c r="EW10" s="15"/>
      <c r="EX10" s="15"/>
      <c r="EY10" s="15"/>
      <c r="EZ10" s="15"/>
      <c r="FA10" s="15"/>
      <c r="FB10" s="15"/>
      <c r="FC10" s="15"/>
      <c r="FD10" s="15"/>
      <c r="FE10" s="15"/>
      <c r="FF10" s="15"/>
      <c r="FG10" s="15"/>
      <c r="FH10" s="15"/>
      <c r="FI10" s="15"/>
      <c r="FJ10" s="15"/>
      <c r="FK10" s="15"/>
      <c r="FL10" s="15"/>
      <c r="FM10" s="15"/>
      <c r="FN10" s="15"/>
      <c r="FO10" s="15"/>
      <c r="FP10" s="15"/>
      <c r="FQ10" s="15"/>
      <c r="FR10" s="15"/>
      <c r="FS10" s="15"/>
      <c r="FT10" s="15"/>
      <c r="FU10" s="15"/>
      <c r="FV10" s="15"/>
      <c r="FW10" s="15"/>
      <c r="FX10" s="15"/>
      <c r="FY10" s="15"/>
      <c r="FZ10" s="15"/>
      <c r="GA10" s="15"/>
      <c r="GB10" s="15"/>
      <c r="GC10" s="15"/>
      <c r="GD10" s="15"/>
      <c r="GE10" s="15"/>
      <c r="GF10" s="15"/>
      <c r="GG10" s="15"/>
      <c r="GH10" s="15"/>
      <c r="GI10" s="15"/>
      <c r="GJ10" s="15"/>
      <c r="GK10" s="15"/>
      <c r="GL10" s="15"/>
      <c r="GM10" s="15"/>
      <c r="GN10" s="15"/>
      <c r="GO10" s="15"/>
      <c r="GP10" s="15"/>
      <c r="GQ10" s="15"/>
      <c r="GR10" s="15"/>
      <c r="GS10" s="15"/>
      <c r="GT10" s="15"/>
      <c r="GU10" s="15"/>
      <c r="GV10" s="15"/>
      <c r="GW10" s="15"/>
      <c r="GX10" s="15"/>
      <c r="GY10" s="15"/>
      <c r="GZ10" s="15"/>
      <c r="HA10" s="15"/>
      <c r="HB10" s="15"/>
      <c r="HC10" s="15"/>
      <c r="HD10" s="15"/>
      <c r="HE10" s="15"/>
      <c r="HF10" s="15"/>
      <c r="HG10" s="15"/>
      <c r="HH10" s="15"/>
      <c r="HI10" s="15"/>
      <c r="HJ10" s="15"/>
      <c r="HK10" s="15"/>
      <c r="HL10" s="15"/>
      <c r="HM10" s="15"/>
      <c r="HN10" s="15"/>
      <c r="HO10" s="15"/>
      <c r="HP10" s="15"/>
      <c r="HQ10" s="15"/>
      <c r="HR10" s="15"/>
      <c r="HS10" s="15"/>
      <c r="HT10" s="15"/>
      <c r="HU10" s="15"/>
      <c r="HV10" s="15"/>
      <c r="HW10" s="15"/>
      <c r="HX10" s="15"/>
      <c r="HY10" s="15"/>
      <c r="HZ10" s="15"/>
      <c r="IA10" s="15"/>
    </row>
    <row r="11" spans="1:235" s="20" customFormat="1" ht="232.9" customHeight="1" x14ac:dyDescent="0.6">
      <c r="A11" s="21">
        <v>7</v>
      </c>
      <c r="B11" s="21" t="s">
        <v>97</v>
      </c>
      <c r="C11" s="21" t="s">
        <v>98</v>
      </c>
      <c r="D11" s="21" t="s">
        <v>107</v>
      </c>
      <c r="E11" s="22" t="s">
        <v>83</v>
      </c>
      <c r="F11" s="25" t="s">
        <v>122</v>
      </c>
      <c r="G11" s="22" t="s">
        <v>175</v>
      </c>
      <c r="H11" s="21">
        <v>3</v>
      </c>
      <c r="I11" s="23">
        <v>9580417</v>
      </c>
      <c r="J11" s="23">
        <v>28741251</v>
      </c>
      <c r="K11" s="23">
        <v>9685801</v>
      </c>
      <c r="L11" s="23">
        <v>29057403</v>
      </c>
      <c r="M11" s="23">
        <v>9628319</v>
      </c>
      <c r="N11" s="23">
        <v>28884957</v>
      </c>
      <c r="O11" s="24">
        <f t="shared" si="0"/>
        <v>28894537</v>
      </c>
      <c r="P11" s="24"/>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row>
    <row r="12" spans="1:235" s="20" customFormat="1" ht="261.60000000000002" customHeight="1" x14ac:dyDescent="0.6">
      <c r="A12" s="21">
        <v>8</v>
      </c>
      <c r="B12" s="21" t="s">
        <v>97</v>
      </c>
      <c r="C12" s="21" t="s">
        <v>98</v>
      </c>
      <c r="D12" s="21" t="s">
        <v>107</v>
      </c>
      <c r="E12" s="22" t="s">
        <v>35</v>
      </c>
      <c r="F12" s="25" t="s">
        <v>123</v>
      </c>
      <c r="G12" s="22" t="s">
        <v>175</v>
      </c>
      <c r="H12" s="21">
        <v>3</v>
      </c>
      <c r="I12" s="23">
        <v>2016234</v>
      </c>
      <c r="J12" s="23">
        <v>6048702</v>
      </c>
      <c r="K12" s="23">
        <v>2038413</v>
      </c>
      <c r="L12" s="23">
        <v>6115239</v>
      </c>
      <c r="M12" s="23">
        <v>2026315</v>
      </c>
      <c r="N12" s="23">
        <v>6078945</v>
      </c>
      <c r="O12" s="24">
        <f t="shared" si="0"/>
        <v>6080962</v>
      </c>
      <c r="P12" s="24"/>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5"/>
      <c r="EY12" s="15"/>
      <c r="EZ12" s="15"/>
      <c r="FA12" s="15"/>
      <c r="FB12" s="15"/>
      <c r="FC12" s="15"/>
      <c r="FD12" s="15"/>
      <c r="FE12" s="15"/>
      <c r="FF12" s="15"/>
      <c r="FG12" s="15"/>
      <c r="FH12" s="15"/>
      <c r="FI12" s="15"/>
      <c r="FJ12" s="15"/>
      <c r="FK12" s="15"/>
      <c r="FL12" s="15"/>
      <c r="FM12" s="15"/>
      <c r="FN12" s="15"/>
      <c r="FO12" s="15"/>
      <c r="FP12" s="15"/>
      <c r="FQ12" s="15"/>
      <c r="FR12" s="15"/>
      <c r="FS12" s="15"/>
      <c r="FT12" s="15"/>
      <c r="FU12" s="15"/>
      <c r="FV12" s="15"/>
      <c r="FW12" s="15"/>
      <c r="FX12" s="15"/>
      <c r="FY12" s="15"/>
      <c r="FZ12" s="15"/>
      <c r="GA12" s="15"/>
      <c r="GB12" s="15"/>
      <c r="GC12" s="15"/>
      <c r="GD12" s="15"/>
      <c r="GE12" s="15"/>
      <c r="GF12" s="15"/>
      <c r="GG12" s="15"/>
      <c r="GH12" s="15"/>
      <c r="GI12" s="15"/>
      <c r="GJ12" s="15"/>
      <c r="GK12" s="15"/>
      <c r="GL12" s="15"/>
      <c r="GM12" s="15"/>
      <c r="GN12" s="15"/>
      <c r="GO12" s="15"/>
      <c r="GP12" s="15"/>
      <c r="GQ12" s="15"/>
      <c r="GR12" s="15"/>
      <c r="GS12" s="15"/>
      <c r="GT12" s="15"/>
      <c r="GU12" s="15"/>
      <c r="GV12" s="15"/>
      <c r="GW12" s="15"/>
      <c r="GX12" s="15"/>
      <c r="GY12" s="15"/>
      <c r="GZ12" s="15"/>
      <c r="HA12" s="15"/>
      <c r="HB12" s="15"/>
      <c r="HC12" s="15"/>
      <c r="HD12" s="15"/>
      <c r="HE12" s="15"/>
      <c r="HF12" s="15"/>
      <c r="HG12" s="15"/>
      <c r="HH12" s="15"/>
      <c r="HI12" s="15"/>
      <c r="HJ12" s="15"/>
      <c r="HK12" s="15"/>
      <c r="HL12" s="15"/>
      <c r="HM12" s="15"/>
      <c r="HN12" s="15"/>
      <c r="HO12" s="15"/>
      <c r="HP12" s="15"/>
      <c r="HQ12" s="15"/>
      <c r="HR12" s="15"/>
      <c r="HS12" s="15"/>
      <c r="HT12" s="15"/>
      <c r="HU12" s="15"/>
      <c r="HV12" s="15"/>
      <c r="HW12" s="15"/>
      <c r="HX12" s="15"/>
      <c r="HY12" s="15"/>
      <c r="HZ12" s="15"/>
      <c r="IA12" s="15"/>
    </row>
    <row r="13" spans="1:235" s="20" customFormat="1" ht="409.5" x14ac:dyDescent="0.6">
      <c r="A13" s="21">
        <v>9</v>
      </c>
      <c r="B13" s="21" t="s">
        <v>97</v>
      </c>
      <c r="C13" s="21" t="s">
        <v>98</v>
      </c>
      <c r="D13" s="21" t="s">
        <v>107</v>
      </c>
      <c r="E13" s="22" t="s">
        <v>84</v>
      </c>
      <c r="F13" s="25" t="s">
        <v>124</v>
      </c>
      <c r="G13" s="22" t="s">
        <v>175</v>
      </c>
      <c r="H13" s="21">
        <v>3</v>
      </c>
      <c r="I13" s="23">
        <v>4108047</v>
      </c>
      <c r="J13" s="23">
        <v>12324141</v>
      </c>
      <c r="K13" s="23">
        <v>4153236</v>
      </c>
      <c r="L13" s="23">
        <v>12459708</v>
      </c>
      <c r="M13" s="23">
        <v>4128587</v>
      </c>
      <c r="N13" s="23">
        <v>12385761</v>
      </c>
      <c r="O13" s="24">
        <f t="shared" si="0"/>
        <v>12389870</v>
      </c>
      <c r="P13" s="24"/>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c r="DQ13" s="15"/>
      <c r="DR13" s="15"/>
      <c r="DS13" s="15"/>
      <c r="DT13" s="15"/>
      <c r="DU13" s="15"/>
      <c r="DV13" s="15"/>
      <c r="DW13" s="15"/>
      <c r="DX13" s="15"/>
      <c r="DY13" s="15"/>
      <c r="DZ13" s="15"/>
      <c r="EA13" s="15"/>
      <c r="EB13" s="15"/>
      <c r="EC13" s="15"/>
      <c r="ED13" s="15"/>
      <c r="EE13" s="15"/>
      <c r="EF13" s="15"/>
      <c r="EG13" s="15"/>
      <c r="EH13" s="15"/>
      <c r="EI13" s="15"/>
      <c r="EJ13" s="15"/>
      <c r="EK13" s="15"/>
      <c r="EL13" s="15"/>
      <c r="EM13" s="15"/>
      <c r="EN13" s="15"/>
      <c r="EO13" s="15"/>
      <c r="EP13" s="15"/>
      <c r="EQ13" s="15"/>
      <c r="ER13" s="15"/>
      <c r="ES13" s="15"/>
      <c r="ET13" s="15"/>
      <c r="EU13" s="15"/>
      <c r="EV13" s="15"/>
      <c r="EW13" s="15"/>
      <c r="EX13" s="15"/>
      <c r="EY13" s="15"/>
      <c r="EZ13" s="15"/>
      <c r="FA13" s="15"/>
      <c r="FB13" s="15"/>
      <c r="FC13" s="15"/>
      <c r="FD13" s="15"/>
      <c r="FE13" s="15"/>
      <c r="FF13" s="15"/>
      <c r="FG13" s="15"/>
      <c r="FH13" s="15"/>
      <c r="FI13" s="15"/>
      <c r="FJ13" s="15"/>
      <c r="FK13" s="15"/>
      <c r="FL13" s="15"/>
      <c r="FM13" s="15"/>
      <c r="FN13" s="15"/>
      <c r="FO13" s="15"/>
      <c r="FP13" s="15"/>
      <c r="FQ13" s="15"/>
      <c r="FR13" s="15"/>
      <c r="FS13" s="15"/>
      <c r="FT13" s="15"/>
      <c r="FU13" s="15"/>
      <c r="FV13" s="15"/>
      <c r="FW13" s="15"/>
      <c r="FX13" s="15"/>
      <c r="FY13" s="15"/>
      <c r="FZ13" s="15"/>
      <c r="GA13" s="15"/>
      <c r="GB13" s="15"/>
      <c r="GC13" s="15"/>
      <c r="GD13" s="15"/>
      <c r="GE13" s="15"/>
      <c r="GF13" s="15"/>
      <c r="GG13" s="15"/>
      <c r="GH13" s="15"/>
      <c r="GI13" s="15"/>
      <c r="GJ13" s="15"/>
      <c r="GK13" s="15"/>
      <c r="GL13" s="15"/>
      <c r="GM13" s="15"/>
      <c r="GN13" s="15"/>
      <c r="GO13" s="15"/>
      <c r="GP13" s="15"/>
      <c r="GQ13" s="15"/>
      <c r="GR13" s="15"/>
      <c r="GS13" s="15"/>
      <c r="GT13" s="15"/>
      <c r="GU13" s="15"/>
      <c r="GV13" s="15"/>
      <c r="GW13" s="15"/>
      <c r="GX13" s="15"/>
      <c r="GY13" s="15"/>
      <c r="GZ13" s="15"/>
      <c r="HA13" s="15"/>
      <c r="HB13" s="15"/>
      <c r="HC13" s="15"/>
      <c r="HD13" s="15"/>
      <c r="HE13" s="15"/>
      <c r="HF13" s="15"/>
      <c r="HG13" s="15"/>
      <c r="HH13" s="15"/>
      <c r="HI13" s="15"/>
      <c r="HJ13" s="15"/>
      <c r="HK13" s="15"/>
      <c r="HL13" s="15"/>
      <c r="HM13" s="15"/>
      <c r="HN13" s="15"/>
      <c r="HO13" s="15"/>
      <c r="HP13" s="15"/>
      <c r="HQ13" s="15"/>
      <c r="HR13" s="15"/>
      <c r="HS13" s="15"/>
      <c r="HT13" s="15"/>
      <c r="HU13" s="15"/>
      <c r="HV13" s="15"/>
      <c r="HW13" s="15"/>
      <c r="HX13" s="15"/>
      <c r="HY13" s="15"/>
      <c r="HZ13" s="15"/>
      <c r="IA13" s="15"/>
    </row>
    <row r="14" spans="1:235" s="20" customFormat="1" ht="150" x14ac:dyDescent="0.6">
      <c r="A14" s="21">
        <v>10</v>
      </c>
      <c r="B14" s="21" t="s">
        <v>97</v>
      </c>
      <c r="C14" s="21" t="s">
        <v>98</v>
      </c>
      <c r="D14" s="21" t="s">
        <v>107</v>
      </c>
      <c r="E14" s="22" t="s">
        <v>52</v>
      </c>
      <c r="F14" s="25" t="s">
        <v>125</v>
      </c>
      <c r="G14" s="22" t="s">
        <v>175</v>
      </c>
      <c r="H14" s="21">
        <v>3</v>
      </c>
      <c r="I14" s="23">
        <v>3214779</v>
      </c>
      <c r="J14" s="23">
        <v>9644337</v>
      </c>
      <c r="K14" s="23">
        <v>3250142</v>
      </c>
      <c r="L14" s="23">
        <v>9750426</v>
      </c>
      <c r="M14" s="23">
        <v>3230853</v>
      </c>
      <c r="N14" s="23">
        <v>9692559</v>
      </c>
      <c r="O14" s="24">
        <f t="shared" si="0"/>
        <v>9695774</v>
      </c>
      <c r="P14" s="24"/>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5"/>
      <c r="CU14" s="15"/>
      <c r="CV14" s="15"/>
      <c r="CW14" s="15"/>
      <c r="CX14" s="15"/>
      <c r="CY14" s="15"/>
      <c r="CZ14" s="15"/>
      <c r="DA14" s="15"/>
      <c r="DB14" s="15"/>
      <c r="DC14" s="15"/>
      <c r="DD14" s="15"/>
      <c r="DE14" s="15"/>
      <c r="DF14" s="15"/>
      <c r="DG14" s="15"/>
      <c r="DH14" s="15"/>
      <c r="DI14" s="15"/>
      <c r="DJ14" s="15"/>
      <c r="DK14" s="15"/>
      <c r="DL14" s="15"/>
      <c r="DM14" s="15"/>
      <c r="DN14" s="15"/>
      <c r="DO14" s="15"/>
      <c r="DP14" s="15"/>
      <c r="DQ14" s="15"/>
      <c r="DR14" s="15"/>
      <c r="DS14" s="15"/>
      <c r="DT14" s="15"/>
      <c r="DU14" s="15"/>
      <c r="DV14" s="15"/>
      <c r="DW14" s="15"/>
      <c r="DX14" s="15"/>
      <c r="DY14" s="15"/>
      <c r="DZ14" s="15"/>
      <c r="EA14" s="15"/>
      <c r="EB14" s="15"/>
      <c r="EC14" s="15"/>
      <c r="ED14" s="15"/>
      <c r="EE14" s="15"/>
      <c r="EF14" s="15"/>
      <c r="EG14" s="15"/>
      <c r="EH14" s="15"/>
      <c r="EI14" s="15"/>
      <c r="EJ14" s="15"/>
      <c r="EK14" s="15"/>
      <c r="EL14" s="15"/>
      <c r="EM14" s="15"/>
      <c r="EN14" s="15"/>
      <c r="EO14" s="15"/>
      <c r="EP14" s="15"/>
      <c r="EQ14" s="15"/>
      <c r="ER14" s="15"/>
      <c r="ES14" s="15"/>
      <c r="ET14" s="15"/>
      <c r="EU14" s="15"/>
      <c r="EV14" s="15"/>
      <c r="EW14" s="15"/>
      <c r="EX14" s="15"/>
      <c r="EY14" s="15"/>
      <c r="EZ14" s="15"/>
      <c r="FA14" s="15"/>
      <c r="FB14" s="15"/>
      <c r="FC14" s="15"/>
      <c r="FD14" s="15"/>
      <c r="FE14" s="15"/>
      <c r="FF14" s="15"/>
      <c r="FG14" s="15"/>
      <c r="FH14" s="15"/>
      <c r="FI14" s="15"/>
      <c r="FJ14" s="15"/>
      <c r="FK14" s="15"/>
      <c r="FL14" s="15"/>
      <c r="FM14" s="15"/>
      <c r="FN14" s="15"/>
      <c r="FO14" s="15"/>
      <c r="FP14" s="15"/>
      <c r="FQ14" s="15"/>
      <c r="FR14" s="15"/>
      <c r="FS14" s="15"/>
      <c r="FT14" s="15"/>
      <c r="FU14" s="15"/>
      <c r="FV14" s="15"/>
      <c r="FW14" s="15"/>
      <c r="FX14" s="15"/>
      <c r="FY14" s="15"/>
      <c r="FZ14" s="15"/>
      <c r="GA14" s="15"/>
      <c r="GB14" s="15"/>
      <c r="GC14" s="15"/>
      <c r="GD14" s="15"/>
      <c r="GE14" s="15"/>
      <c r="GF14" s="15"/>
      <c r="GG14" s="15"/>
      <c r="GH14" s="15"/>
      <c r="GI14" s="15"/>
      <c r="GJ14" s="15"/>
      <c r="GK14" s="15"/>
      <c r="GL14" s="15"/>
      <c r="GM14" s="15"/>
      <c r="GN14" s="15"/>
      <c r="GO14" s="15"/>
      <c r="GP14" s="15"/>
      <c r="GQ14" s="15"/>
      <c r="GR14" s="15"/>
      <c r="GS14" s="15"/>
      <c r="GT14" s="15"/>
      <c r="GU14" s="15"/>
      <c r="GV14" s="15"/>
      <c r="GW14" s="15"/>
      <c r="GX14" s="15"/>
      <c r="GY14" s="15"/>
      <c r="GZ14" s="15"/>
      <c r="HA14" s="15"/>
      <c r="HB14" s="15"/>
      <c r="HC14" s="15"/>
      <c r="HD14" s="15"/>
      <c r="HE14" s="15"/>
      <c r="HF14" s="15"/>
      <c r="HG14" s="15"/>
      <c r="HH14" s="15"/>
      <c r="HI14" s="15"/>
      <c r="HJ14" s="15"/>
      <c r="HK14" s="15"/>
      <c r="HL14" s="15"/>
      <c r="HM14" s="15"/>
      <c r="HN14" s="15"/>
      <c r="HO14" s="15"/>
      <c r="HP14" s="15"/>
      <c r="HQ14" s="15"/>
      <c r="HR14" s="15"/>
      <c r="HS14" s="15"/>
      <c r="HT14" s="15"/>
      <c r="HU14" s="15"/>
      <c r="HV14" s="15"/>
      <c r="HW14" s="15"/>
      <c r="HX14" s="15"/>
      <c r="HY14" s="15"/>
      <c r="HZ14" s="15"/>
      <c r="IA14" s="15"/>
    </row>
    <row r="15" spans="1:235" s="20" customFormat="1" ht="180" x14ac:dyDescent="0.6">
      <c r="A15" s="21">
        <v>11</v>
      </c>
      <c r="B15" s="21" t="s">
        <v>97</v>
      </c>
      <c r="C15" s="21" t="s">
        <v>98</v>
      </c>
      <c r="D15" s="21" t="s">
        <v>107</v>
      </c>
      <c r="E15" s="22" t="s">
        <v>85</v>
      </c>
      <c r="F15" s="25" t="s">
        <v>126</v>
      </c>
      <c r="G15" s="22" t="s">
        <v>175</v>
      </c>
      <c r="H15" s="21">
        <v>3</v>
      </c>
      <c r="I15" s="23">
        <v>2901501</v>
      </c>
      <c r="J15" s="23">
        <v>8704503</v>
      </c>
      <c r="K15" s="23">
        <v>2933418</v>
      </c>
      <c r="L15" s="23">
        <v>8800254</v>
      </c>
      <c r="M15" s="23">
        <v>2916009</v>
      </c>
      <c r="N15" s="23">
        <v>8748027</v>
      </c>
      <c r="O15" s="24">
        <f t="shared" si="0"/>
        <v>8750928</v>
      </c>
      <c r="P15" s="24"/>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c r="HV15" s="15"/>
      <c r="HW15" s="15"/>
      <c r="HX15" s="15"/>
      <c r="HY15" s="15"/>
      <c r="HZ15" s="15"/>
      <c r="IA15" s="15"/>
    </row>
    <row r="16" spans="1:235" s="20" customFormat="1" ht="180" x14ac:dyDescent="0.6">
      <c r="A16" s="21">
        <v>12</v>
      </c>
      <c r="B16" s="21" t="s">
        <v>97</v>
      </c>
      <c r="C16" s="21" t="s">
        <v>98</v>
      </c>
      <c r="D16" s="21" t="s">
        <v>108</v>
      </c>
      <c r="E16" s="22" t="s">
        <v>86</v>
      </c>
      <c r="F16" s="25" t="s">
        <v>127</v>
      </c>
      <c r="G16" s="22" t="s">
        <v>175</v>
      </c>
      <c r="H16" s="21">
        <v>3</v>
      </c>
      <c r="I16" s="23">
        <v>6006000</v>
      </c>
      <c r="J16" s="23">
        <v>18018000</v>
      </c>
      <c r="K16" s="23">
        <v>6072066</v>
      </c>
      <c r="L16" s="23">
        <v>18216198</v>
      </c>
      <c r="M16" s="23">
        <v>6036030</v>
      </c>
      <c r="N16" s="23">
        <v>18108090</v>
      </c>
      <c r="O16" s="24">
        <f t="shared" si="0"/>
        <v>18114096</v>
      </c>
      <c r="P16" s="24"/>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c r="BO16" s="15"/>
      <c r="BP16" s="15"/>
      <c r="BQ16" s="15"/>
      <c r="BR16" s="15"/>
      <c r="BS16" s="15"/>
      <c r="BT16" s="15"/>
      <c r="BU16" s="15"/>
      <c r="BV16" s="15"/>
      <c r="BW16" s="15"/>
      <c r="BX16" s="15"/>
      <c r="BY16" s="15"/>
      <c r="BZ16" s="15"/>
      <c r="CA16" s="15"/>
      <c r="CB16" s="15"/>
      <c r="CC16" s="15"/>
      <c r="CD16" s="15"/>
      <c r="CE16" s="15"/>
      <c r="CF16" s="15"/>
      <c r="CG16" s="15"/>
      <c r="CH16" s="15"/>
      <c r="CI16" s="15"/>
      <c r="CJ16" s="15"/>
      <c r="CK16" s="15"/>
      <c r="CL16" s="15"/>
      <c r="CM16" s="15"/>
      <c r="CN16" s="15"/>
      <c r="CO16" s="15"/>
      <c r="CP16" s="15"/>
      <c r="CQ16" s="15"/>
      <c r="CR16" s="15"/>
      <c r="CS16" s="15"/>
      <c r="CT16" s="15"/>
      <c r="CU16" s="15"/>
      <c r="CV16" s="15"/>
      <c r="CW16" s="15"/>
      <c r="CX16" s="15"/>
      <c r="CY16" s="15"/>
      <c r="CZ16" s="15"/>
      <c r="DA16" s="15"/>
      <c r="DB16" s="15"/>
      <c r="DC16" s="15"/>
      <c r="DD16" s="15"/>
      <c r="DE16" s="15"/>
      <c r="DF16" s="15"/>
      <c r="DG16" s="15"/>
      <c r="DH16" s="15"/>
      <c r="DI16" s="15"/>
      <c r="DJ16" s="15"/>
      <c r="DK16" s="15"/>
      <c r="DL16" s="15"/>
      <c r="DM16" s="15"/>
      <c r="DN16" s="15"/>
      <c r="DO16" s="15"/>
      <c r="DP16" s="15"/>
      <c r="DQ16" s="15"/>
      <c r="DR16" s="15"/>
      <c r="DS16" s="15"/>
      <c r="DT16" s="15"/>
      <c r="DU16" s="15"/>
      <c r="DV16" s="15"/>
      <c r="DW16" s="15"/>
      <c r="DX16" s="15"/>
      <c r="DY16" s="15"/>
      <c r="DZ16" s="15"/>
      <c r="EA16" s="15"/>
      <c r="EB16" s="15"/>
      <c r="EC16" s="15"/>
      <c r="ED16" s="15"/>
      <c r="EE16" s="15"/>
      <c r="EF16" s="15"/>
      <c r="EG16" s="15"/>
      <c r="EH16" s="15"/>
      <c r="EI16" s="15"/>
      <c r="EJ16" s="15"/>
      <c r="EK16" s="15"/>
      <c r="EL16" s="15"/>
      <c r="EM16" s="15"/>
      <c r="EN16" s="15"/>
      <c r="EO16" s="15"/>
      <c r="EP16" s="15"/>
      <c r="EQ16" s="15"/>
      <c r="ER16" s="15"/>
      <c r="ES16" s="15"/>
      <c r="ET16" s="15"/>
      <c r="EU16" s="15"/>
      <c r="EV16" s="15"/>
      <c r="EW16" s="15"/>
      <c r="EX16" s="15"/>
      <c r="EY16" s="15"/>
      <c r="EZ16" s="15"/>
      <c r="FA16" s="15"/>
      <c r="FB16" s="15"/>
      <c r="FC16" s="15"/>
      <c r="FD16" s="15"/>
      <c r="FE16" s="15"/>
      <c r="FF16" s="15"/>
      <c r="FG16" s="15"/>
      <c r="FH16" s="15"/>
      <c r="FI16" s="15"/>
      <c r="FJ16" s="15"/>
      <c r="FK16" s="15"/>
      <c r="FL16" s="15"/>
      <c r="FM16" s="15"/>
      <c r="FN16" s="15"/>
      <c r="FO16" s="15"/>
      <c r="FP16" s="15"/>
      <c r="FQ16" s="15"/>
      <c r="FR16" s="15"/>
      <c r="FS16" s="15"/>
      <c r="FT16" s="15"/>
      <c r="FU16" s="15"/>
      <c r="FV16" s="15"/>
      <c r="FW16" s="15"/>
      <c r="FX16" s="15"/>
      <c r="FY16" s="15"/>
      <c r="FZ16" s="15"/>
      <c r="GA16" s="15"/>
      <c r="GB16" s="15"/>
      <c r="GC16" s="15"/>
      <c r="GD16" s="15"/>
      <c r="GE16" s="15"/>
      <c r="GF16" s="15"/>
      <c r="GG16" s="15"/>
      <c r="GH16" s="15"/>
      <c r="GI16" s="15"/>
      <c r="GJ16" s="15"/>
      <c r="GK16" s="15"/>
      <c r="GL16" s="15"/>
      <c r="GM16" s="15"/>
      <c r="GN16" s="15"/>
      <c r="GO16" s="15"/>
      <c r="GP16" s="15"/>
      <c r="GQ16" s="15"/>
      <c r="GR16" s="15"/>
      <c r="GS16" s="15"/>
      <c r="GT16" s="15"/>
      <c r="GU16" s="15"/>
      <c r="GV16" s="15"/>
      <c r="GW16" s="15"/>
      <c r="GX16" s="15"/>
      <c r="GY16" s="15"/>
      <c r="GZ16" s="15"/>
      <c r="HA16" s="15"/>
      <c r="HB16" s="15"/>
      <c r="HC16" s="15"/>
      <c r="HD16" s="15"/>
      <c r="HE16" s="15"/>
      <c r="HF16" s="15"/>
      <c r="HG16" s="15"/>
      <c r="HH16" s="15"/>
      <c r="HI16" s="15"/>
      <c r="HJ16" s="15"/>
      <c r="HK16" s="15"/>
      <c r="HL16" s="15"/>
      <c r="HM16" s="15"/>
      <c r="HN16" s="15"/>
      <c r="HO16" s="15"/>
      <c r="HP16" s="15"/>
      <c r="HQ16" s="15"/>
      <c r="HR16" s="15"/>
      <c r="HS16" s="15"/>
      <c r="HT16" s="15"/>
      <c r="HU16" s="15"/>
      <c r="HV16" s="15"/>
      <c r="HW16" s="15"/>
      <c r="HX16" s="15"/>
      <c r="HY16" s="15"/>
      <c r="HZ16" s="15"/>
      <c r="IA16" s="15"/>
    </row>
    <row r="17" spans="1:235" s="20" customFormat="1" ht="210" x14ac:dyDescent="0.6">
      <c r="A17" s="21">
        <v>13</v>
      </c>
      <c r="B17" s="21" t="s">
        <v>97</v>
      </c>
      <c r="C17" s="21" t="s">
        <v>98</v>
      </c>
      <c r="D17" s="21" t="s">
        <v>108</v>
      </c>
      <c r="E17" s="22" t="s">
        <v>87</v>
      </c>
      <c r="F17" s="25" t="s">
        <v>128</v>
      </c>
      <c r="G17" s="22" t="s">
        <v>175</v>
      </c>
      <c r="H17" s="21">
        <v>1</v>
      </c>
      <c r="I17" s="23">
        <v>8228629</v>
      </c>
      <c r="J17" s="23">
        <v>8228629</v>
      </c>
      <c r="K17" s="23">
        <v>8319144</v>
      </c>
      <c r="L17" s="23">
        <v>8319144</v>
      </c>
      <c r="M17" s="23">
        <v>8269772</v>
      </c>
      <c r="N17" s="23">
        <v>8269772</v>
      </c>
      <c r="O17" s="24">
        <f t="shared" si="0"/>
        <v>8272515</v>
      </c>
      <c r="P17" s="24"/>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5"/>
      <c r="CU17" s="15"/>
      <c r="CV17" s="15"/>
      <c r="CW17" s="15"/>
      <c r="CX17" s="15"/>
      <c r="CY17" s="15"/>
      <c r="CZ17" s="15"/>
      <c r="DA17" s="15"/>
      <c r="DB17" s="15"/>
      <c r="DC17" s="15"/>
      <c r="DD17" s="15"/>
      <c r="DE17" s="15"/>
      <c r="DF17" s="15"/>
      <c r="DG17" s="15"/>
      <c r="DH17" s="15"/>
      <c r="DI17" s="15"/>
      <c r="DJ17" s="15"/>
      <c r="DK17" s="15"/>
      <c r="DL17" s="15"/>
      <c r="DM17" s="15"/>
      <c r="DN17" s="15"/>
      <c r="DO17" s="15"/>
      <c r="DP17" s="15"/>
      <c r="DQ17" s="15"/>
      <c r="DR17" s="15"/>
      <c r="DS17" s="15"/>
      <c r="DT17" s="15"/>
      <c r="DU17" s="15"/>
      <c r="DV17" s="15"/>
      <c r="DW17" s="15"/>
      <c r="DX17" s="15"/>
      <c r="DY17" s="15"/>
      <c r="DZ17" s="15"/>
      <c r="EA17" s="15"/>
      <c r="EB17" s="15"/>
      <c r="EC17" s="15"/>
      <c r="ED17" s="15"/>
      <c r="EE17" s="15"/>
      <c r="EF17" s="15"/>
      <c r="EG17" s="15"/>
      <c r="EH17" s="15"/>
      <c r="EI17" s="15"/>
      <c r="EJ17" s="15"/>
      <c r="EK17" s="15"/>
      <c r="EL17" s="15"/>
      <c r="EM17" s="15"/>
      <c r="EN17" s="15"/>
      <c r="EO17" s="15"/>
      <c r="EP17" s="15"/>
      <c r="EQ17" s="15"/>
      <c r="ER17" s="15"/>
      <c r="ES17" s="15"/>
      <c r="ET17" s="15"/>
      <c r="EU17" s="15"/>
      <c r="EV17" s="15"/>
      <c r="EW17" s="15"/>
      <c r="EX17" s="15"/>
      <c r="EY17" s="15"/>
      <c r="EZ17" s="15"/>
      <c r="FA17" s="15"/>
      <c r="FB17" s="15"/>
      <c r="FC17" s="15"/>
      <c r="FD17" s="15"/>
      <c r="FE17" s="15"/>
      <c r="FF17" s="15"/>
      <c r="FG17" s="15"/>
      <c r="FH17" s="15"/>
      <c r="FI17" s="15"/>
      <c r="FJ17" s="15"/>
      <c r="FK17" s="15"/>
      <c r="FL17" s="15"/>
      <c r="FM17" s="15"/>
      <c r="FN17" s="15"/>
      <c r="FO17" s="15"/>
      <c r="FP17" s="15"/>
      <c r="FQ17" s="15"/>
      <c r="FR17" s="15"/>
      <c r="FS17" s="15"/>
      <c r="FT17" s="15"/>
      <c r="FU17" s="15"/>
      <c r="FV17" s="15"/>
      <c r="FW17" s="15"/>
      <c r="FX17" s="15"/>
      <c r="FY17" s="15"/>
      <c r="FZ17" s="15"/>
      <c r="GA17" s="15"/>
      <c r="GB17" s="15"/>
      <c r="GC17" s="15"/>
      <c r="GD17" s="15"/>
      <c r="GE17" s="15"/>
      <c r="GF17" s="15"/>
      <c r="GG17" s="15"/>
      <c r="GH17" s="15"/>
      <c r="GI17" s="15"/>
      <c r="GJ17" s="15"/>
      <c r="GK17" s="15"/>
      <c r="GL17" s="15"/>
      <c r="GM17" s="15"/>
      <c r="GN17" s="15"/>
      <c r="GO17" s="15"/>
      <c r="GP17" s="15"/>
      <c r="GQ17" s="15"/>
      <c r="GR17" s="15"/>
      <c r="GS17" s="15"/>
      <c r="GT17" s="15"/>
      <c r="GU17" s="15"/>
      <c r="GV17" s="15"/>
      <c r="GW17" s="15"/>
      <c r="GX17" s="15"/>
      <c r="GY17" s="15"/>
      <c r="GZ17" s="15"/>
      <c r="HA17" s="15"/>
      <c r="HB17" s="15"/>
      <c r="HC17" s="15"/>
      <c r="HD17" s="15"/>
      <c r="HE17" s="15"/>
      <c r="HF17" s="15"/>
      <c r="HG17" s="15"/>
      <c r="HH17" s="15"/>
      <c r="HI17" s="15"/>
      <c r="HJ17" s="15"/>
      <c r="HK17" s="15"/>
      <c r="HL17" s="15"/>
      <c r="HM17" s="15"/>
      <c r="HN17" s="15"/>
      <c r="HO17" s="15"/>
      <c r="HP17" s="15"/>
      <c r="HQ17" s="15"/>
      <c r="HR17" s="15"/>
      <c r="HS17" s="15"/>
      <c r="HT17" s="15"/>
      <c r="HU17" s="15"/>
      <c r="HV17" s="15"/>
      <c r="HW17" s="15"/>
      <c r="HX17" s="15"/>
      <c r="HY17" s="15"/>
      <c r="HZ17" s="15"/>
      <c r="IA17" s="15"/>
    </row>
    <row r="18" spans="1:235" s="20" customFormat="1" ht="150" x14ac:dyDescent="0.6">
      <c r="A18" s="21">
        <v>14</v>
      </c>
      <c r="B18" s="21" t="s">
        <v>97</v>
      </c>
      <c r="C18" s="21" t="s">
        <v>98</v>
      </c>
      <c r="D18" s="21" t="s">
        <v>108</v>
      </c>
      <c r="E18" s="22" t="s">
        <v>36</v>
      </c>
      <c r="F18" s="25" t="s">
        <v>129</v>
      </c>
      <c r="G18" s="22" t="s">
        <v>175</v>
      </c>
      <c r="H18" s="21">
        <v>1</v>
      </c>
      <c r="I18" s="23">
        <v>3422024</v>
      </c>
      <c r="J18" s="23">
        <v>3422024</v>
      </c>
      <c r="K18" s="23">
        <v>3459666</v>
      </c>
      <c r="L18" s="23">
        <v>3459666</v>
      </c>
      <c r="M18" s="23">
        <v>3439134</v>
      </c>
      <c r="N18" s="23">
        <v>3439134</v>
      </c>
      <c r="O18" s="24">
        <f t="shared" si="0"/>
        <v>3440275</v>
      </c>
      <c r="P18" s="24"/>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5"/>
      <c r="BZ18" s="15"/>
      <c r="CA18" s="15"/>
      <c r="CB18" s="15"/>
      <c r="CC18" s="15"/>
      <c r="CD18" s="15"/>
      <c r="CE18" s="15"/>
      <c r="CF18" s="15"/>
      <c r="CG18" s="15"/>
      <c r="CH18" s="15"/>
      <c r="CI18" s="15"/>
      <c r="CJ18" s="15"/>
      <c r="CK18" s="15"/>
      <c r="CL18" s="15"/>
      <c r="CM18" s="15"/>
      <c r="CN18" s="15"/>
      <c r="CO18" s="15"/>
      <c r="CP18" s="15"/>
      <c r="CQ18" s="15"/>
      <c r="CR18" s="15"/>
      <c r="CS18" s="15"/>
      <c r="CT18" s="15"/>
      <c r="CU18" s="15"/>
      <c r="CV18" s="15"/>
      <c r="CW18" s="15"/>
      <c r="CX18" s="15"/>
      <c r="CY18" s="15"/>
      <c r="CZ18" s="15"/>
      <c r="DA18" s="15"/>
      <c r="DB18" s="15"/>
      <c r="DC18" s="15"/>
      <c r="DD18" s="15"/>
      <c r="DE18" s="15"/>
      <c r="DF18" s="15"/>
      <c r="DG18" s="15"/>
      <c r="DH18" s="15"/>
      <c r="DI18" s="15"/>
      <c r="DJ18" s="15"/>
      <c r="DK18" s="15"/>
      <c r="DL18" s="15"/>
      <c r="DM18" s="15"/>
      <c r="DN18" s="15"/>
      <c r="DO18" s="15"/>
      <c r="DP18" s="15"/>
      <c r="DQ18" s="15"/>
      <c r="DR18" s="15"/>
      <c r="DS18" s="15"/>
      <c r="DT18" s="15"/>
      <c r="DU18" s="15"/>
      <c r="DV18" s="15"/>
      <c r="DW18" s="15"/>
      <c r="DX18" s="15"/>
      <c r="DY18" s="15"/>
      <c r="DZ18" s="15"/>
      <c r="EA18" s="15"/>
      <c r="EB18" s="15"/>
      <c r="EC18" s="15"/>
      <c r="ED18" s="15"/>
      <c r="EE18" s="15"/>
      <c r="EF18" s="15"/>
      <c r="EG18" s="15"/>
      <c r="EH18" s="15"/>
      <c r="EI18" s="15"/>
      <c r="EJ18" s="15"/>
      <c r="EK18" s="15"/>
      <c r="EL18" s="15"/>
      <c r="EM18" s="15"/>
      <c r="EN18" s="15"/>
      <c r="EO18" s="15"/>
      <c r="EP18" s="15"/>
      <c r="EQ18" s="15"/>
      <c r="ER18" s="15"/>
      <c r="ES18" s="15"/>
      <c r="ET18" s="15"/>
      <c r="EU18" s="15"/>
      <c r="EV18" s="15"/>
      <c r="EW18" s="15"/>
      <c r="EX18" s="15"/>
      <c r="EY18" s="15"/>
      <c r="EZ18" s="15"/>
      <c r="FA18" s="15"/>
      <c r="FB18" s="15"/>
      <c r="FC18" s="15"/>
      <c r="FD18" s="15"/>
      <c r="FE18" s="15"/>
      <c r="FF18" s="15"/>
      <c r="FG18" s="15"/>
      <c r="FH18" s="15"/>
      <c r="FI18" s="15"/>
      <c r="FJ18" s="15"/>
      <c r="FK18" s="15"/>
      <c r="FL18" s="15"/>
      <c r="FM18" s="15"/>
      <c r="FN18" s="15"/>
      <c r="FO18" s="15"/>
      <c r="FP18" s="15"/>
      <c r="FQ18" s="15"/>
      <c r="FR18" s="15"/>
      <c r="FS18" s="15"/>
      <c r="FT18" s="15"/>
      <c r="FU18" s="15"/>
      <c r="FV18" s="15"/>
      <c r="FW18" s="15"/>
      <c r="FX18" s="15"/>
      <c r="FY18" s="15"/>
      <c r="FZ18" s="15"/>
      <c r="GA18" s="15"/>
      <c r="GB18" s="15"/>
      <c r="GC18" s="15"/>
      <c r="GD18" s="15"/>
      <c r="GE18" s="15"/>
      <c r="GF18" s="15"/>
      <c r="GG18" s="15"/>
      <c r="GH18" s="15"/>
      <c r="GI18" s="15"/>
      <c r="GJ18" s="15"/>
      <c r="GK18" s="15"/>
      <c r="GL18" s="15"/>
      <c r="GM18" s="15"/>
      <c r="GN18" s="15"/>
      <c r="GO18" s="15"/>
      <c r="GP18" s="15"/>
      <c r="GQ18" s="15"/>
      <c r="GR18" s="15"/>
      <c r="GS18" s="15"/>
      <c r="GT18" s="15"/>
      <c r="GU18" s="15"/>
      <c r="GV18" s="15"/>
      <c r="GW18" s="15"/>
      <c r="GX18" s="15"/>
      <c r="GY18" s="15"/>
      <c r="GZ18" s="15"/>
      <c r="HA18" s="15"/>
      <c r="HB18" s="15"/>
      <c r="HC18" s="15"/>
      <c r="HD18" s="15"/>
      <c r="HE18" s="15"/>
      <c r="HF18" s="15"/>
      <c r="HG18" s="15"/>
      <c r="HH18" s="15"/>
      <c r="HI18" s="15"/>
      <c r="HJ18" s="15"/>
      <c r="HK18" s="15"/>
      <c r="HL18" s="15"/>
      <c r="HM18" s="15"/>
      <c r="HN18" s="15"/>
      <c r="HO18" s="15"/>
      <c r="HP18" s="15"/>
      <c r="HQ18" s="15"/>
      <c r="HR18" s="15"/>
      <c r="HS18" s="15"/>
      <c r="HT18" s="15"/>
      <c r="HU18" s="15"/>
      <c r="HV18" s="15"/>
      <c r="HW18" s="15"/>
      <c r="HX18" s="15"/>
      <c r="HY18" s="15"/>
      <c r="HZ18" s="15"/>
      <c r="IA18" s="15"/>
    </row>
    <row r="19" spans="1:235" s="20" customFormat="1" x14ac:dyDescent="0.6">
      <c r="A19" s="48" t="s">
        <v>88</v>
      </c>
      <c r="B19" s="48"/>
      <c r="C19" s="48"/>
      <c r="D19" s="48"/>
      <c r="E19" s="48"/>
      <c r="F19" s="48"/>
      <c r="G19" s="48"/>
      <c r="H19" s="48"/>
      <c r="I19" s="48"/>
      <c r="J19" s="48"/>
      <c r="K19" s="48"/>
      <c r="L19" s="48"/>
      <c r="M19" s="48"/>
      <c r="N19" s="48"/>
      <c r="O19" s="48"/>
      <c r="P19" s="48"/>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5"/>
      <c r="CU19" s="15"/>
      <c r="CV19" s="15"/>
      <c r="CW19" s="15"/>
      <c r="CX19" s="15"/>
      <c r="CY19" s="15"/>
      <c r="CZ19" s="15"/>
      <c r="DA19" s="15"/>
      <c r="DB19" s="15"/>
      <c r="DC19" s="15"/>
      <c r="DD19" s="15"/>
      <c r="DE19" s="15"/>
      <c r="DF19" s="15"/>
      <c r="DG19" s="15"/>
      <c r="DH19" s="15"/>
      <c r="DI19" s="15"/>
      <c r="DJ19" s="15"/>
      <c r="DK19" s="15"/>
      <c r="DL19" s="15"/>
      <c r="DM19" s="15"/>
      <c r="DN19" s="15"/>
      <c r="DO19" s="15"/>
      <c r="DP19" s="15"/>
      <c r="DQ19" s="15"/>
      <c r="DR19" s="15"/>
      <c r="DS19" s="15"/>
      <c r="DT19" s="15"/>
      <c r="DU19" s="15"/>
      <c r="DV19" s="15"/>
      <c r="DW19" s="15"/>
      <c r="DX19" s="15"/>
      <c r="DY19" s="15"/>
      <c r="DZ19" s="15"/>
      <c r="EA19" s="15"/>
      <c r="EB19" s="15"/>
      <c r="EC19" s="15"/>
      <c r="ED19" s="15"/>
      <c r="EE19" s="15"/>
      <c r="EF19" s="15"/>
      <c r="EG19" s="15"/>
      <c r="EH19" s="15"/>
      <c r="EI19" s="15"/>
      <c r="EJ19" s="15"/>
      <c r="EK19" s="15"/>
      <c r="EL19" s="15"/>
      <c r="EM19" s="15"/>
      <c r="EN19" s="15"/>
      <c r="EO19" s="15"/>
      <c r="EP19" s="15"/>
      <c r="EQ19" s="15"/>
      <c r="ER19" s="15"/>
      <c r="ES19" s="15"/>
      <c r="ET19" s="15"/>
      <c r="EU19" s="15"/>
      <c r="EV19" s="15"/>
      <c r="EW19" s="15"/>
      <c r="EX19" s="15"/>
      <c r="EY19" s="15"/>
      <c r="EZ19" s="15"/>
      <c r="FA19" s="15"/>
      <c r="FB19" s="15"/>
      <c r="FC19" s="15"/>
      <c r="FD19" s="15"/>
      <c r="FE19" s="15"/>
      <c r="FF19" s="15"/>
      <c r="FG19" s="15"/>
      <c r="FH19" s="15"/>
      <c r="FI19" s="15"/>
      <c r="FJ19" s="15"/>
      <c r="FK19" s="15"/>
      <c r="FL19" s="15"/>
      <c r="FM19" s="15"/>
      <c r="FN19" s="15"/>
      <c r="FO19" s="15"/>
      <c r="FP19" s="15"/>
      <c r="FQ19" s="15"/>
      <c r="FR19" s="15"/>
      <c r="FS19" s="15"/>
      <c r="FT19" s="15"/>
      <c r="FU19" s="15"/>
      <c r="FV19" s="15"/>
      <c r="FW19" s="15"/>
      <c r="FX19" s="15"/>
      <c r="FY19" s="15"/>
      <c r="FZ19" s="15"/>
      <c r="GA19" s="15"/>
      <c r="GB19" s="15"/>
      <c r="GC19" s="15"/>
      <c r="GD19" s="15"/>
      <c r="GE19" s="15"/>
      <c r="GF19" s="15"/>
      <c r="GG19" s="15"/>
      <c r="GH19" s="15"/>
      <c r="GI19" s="15"/>
      <c r="GJ19" s="15"/>
      <c r="GK19" s="15"/>
      <c r="GL19" s="15"/>
      <c r="GM19" s="15"/>
      <c r="GN19" s="15"/>
      <c r="GO19" s="15"/>
      <c r="GP19" s="15"/>
      <c r="GQ19" s="15"/>
      <c r="GR19" s="15"/>
      <c r="GS19" s="15"/>
      <c r="GT19" s="15"/>
      <c r="GU19" s="15"/>
      <c r="GV19" s="15"/>
      <c r="GW19" s="15"/>
      <c r="GX19" s="15"/>
      <c r="GY19" s="15"/>
      <c r="GZ19" s="15"/>
      <c r="HA19" s="15"/>
      <c r="HB19" s="15"/>
      <c r="HC19" s="15"/>
      <c r="HD19" s="15"/>
      <c r="HE19" s="15"/>
      <c r="HF19" s="15"/>
      <c r="HG19" s="15"/>
      <c r="HH19" s="15"/>
      <c r="HI19" s="15"/>
      <c r="HJ19" s="15"/>
      <c r="HK19" s="15"/>
      <c r="HL19" s="15"/>
      <c r="HM19" s="15"/>
      <c r="HN19" s="15"/>
      <c r="HO19" s="15"/>
      <c r="HP19" s="15"/>
      <c r="HQ19" s="15"/>
      <c r="HR19" s="15"/>
      <c r="HS19" s="15"/>
      <c r="HT19" s="15"/>
      <c r="HU19" s="15"/>
      <c r="HV19" s="15"/>
      <c r="HW19" s="15"/>
      <c r="HX19" s="15"/>
      <c r="HY19" s="15"/>
      <c r="HZ19" s="15"/>
      <c r="IA19" s="15"/>
    </row>
    <row r="20" spans="1:235" s="20" customFormat="1" ht="270" x14ac:dyDescent="0.6">
      <c r="A20" s="21">
        <v>1</v>
      </c>
      <c r="B20" s="21" t="s">
        <v>97</v>
      </c>
      <c r="C20" s="21" t="s">
        <v>98</v>
      </c>
      <c r="D20" s="21" t="s">
        <v>99</v>
      </c>
      <c r="E20" s="22" t="s">
        <v>79</v>
      </c>
      <c r="F20" s="20" t="s">
        <v>116</v>
      </c>
      <c r="G20" s="22" t="s">
        <v>175</v>
      </c>
      <c r="H20" s="21">
        <v>1</v>
      </c>
      <c r="I20" s="23">
        <v>1897375</v>
      </c>
      <c r="J20" s="23">
        <v>1897375</v>
      </c>
      <c r="K20" s="23">
        <v>1918246</v>
      </c>
      <c r="L20" s="23">
        <v>1918246</v>
      </c>
      <c r="M20" s="23">
        <v>1906861</v>
      </c>
      <c r="N20" s="23">
        <v>1906861</v>
      </c>
      <c r="O20" s="24">
        <f>+ROUNDUP(AVERAGE(J20,L20,N20),0)</f>
        <v>1907494</v>
      </c>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5"/>
      <c r="CT20" s="15"/>
      <c r="CU20" s="15"/>
      <c r="CV20" s="15"/>
      <c r="CW20" s="15"/>
      <c r="CX20" s="15"/>
      <c r="CY20" s="15"/>
      <c r="CZ20" s="15"/>
      <c r="DA20" s="15"/>
      <c r="DB20" s="15"/>
      <c r="DC20" s="15"/>
      <c r="DD20" s="15"/>
      <c r="DE20" s="15"/>
      <c r="DF20" s="15"/>
      <c r="DG20" s="15"/>
      <c r="DH20" s="15"/>
      <c r="DI20" s="15"/>
      <c r="DJ20" s="15"/>
      <c r="DK20" s="15"/>
      <c r="DL20" s="15"/>
      <c r="DM20" s="15"/>
      <c r="DN20" s="15"/>
      <c r="DO20" s="15"/>
      <c r="DP20" s="15"/>
      <c r="DQ20" s="15"/>
      <c r="DR20" s="15"/>
      <c r="DS20" s="15"/>
      <c r="DT20" s="15"/>
      <c r="DU20" s="15"/>
      <c r="DV20" s="15"/>
      <c r="DW20" s="15"/>
      <c r="DX20" s="15"/>
      <c r="DY20" s="15"/>
      <c r="DZ20" s="15"/>
      <c r="EA20" s="15"/>
      <c r="EB20" s="15"/>
      <c r="EC20" s="15"/>
      <c r="ED20" s="15"/>
      <c r="EE20" s="15"/>
      <c r="EF20" s="15"/>
      <c r="EG20" s="15"/>
      <c r="EH20" s="15"/>
      <c r="EI20" s="15"/>
      <c r="EJ20" s="15"/>
      <c r="EK20" s="15"/>
      <c r="EL20" s="15"/>
      <c r="EM20" s="15"/>
      <c r="EN20" s="15"/>
      <c r="EO20" s="15"/>
      <c r="EP20" s="15"/>
      <c r="EQ20" s="15"/>
      <c r="ER20" s="15"/>
      <c r="ES20" s="15"/>
      <c r="ET20" s="15"/>
      <c r="EU20" s="15"/>
      <c r="EV20" s="15"/>
      <c r="EW20" s="15"/>
      <c r="EX20" s="15"/>
      <c r="EY20" s="15"/>
      <c r="EZ20" s="15"/>
      <c r="FA20" s="15"/>
      <c r="FB20" s="15"/>
      <c r="FC20" s="15"/>
      <c r="FD20" s="15"/>
      <c r="FE20" s="15"/>
      <c r="FF20" s="15"/>
      <c r="FG20" s="15"/>
      <c r="FH20" s="15"/>
      <c r="FI20" s="15"/>
      <c r="FJ20" s="15"/>
      <c r="FK20" s="15"/>
      <c r="FL20" s="15"/>
      <c r="FM20" s="15"/>
      <c r="FN20" s="15"/>
      <c r="FO20" s="15"/>
      <c r="FP20" s="15"/>
      <c r="FQ20" s="15"/>
      <c r="FR20" s="15"/>
      <c r="FS20" s="15"/>
      <c r="FT20" s="15"/>
      <c r="FU20" s="15"/>
      <c r="FV20" s="15"/>
      <c r="FW20" s="15"/>
      <c r="FX20" s="15"/>
      <c r="FY20" s="15"/>
      <c r="FZ20" s="15"/>
      <c r="GA20" s="15"/>
      <c r="GB20" s="15"/>
      <c r="GC20" s="15"/>
      <c r="GD20" s="15"/>
      <c r="GE20" s="15"/>
      <c r="GF20" s="15"/>
      <c r="GG20" s="15"/>
      <c r="GH20" s="15"/>
      <c r="GI20" s="15"/>
      <c r="GJ20" s="15"/>
      <c r="GK20" s="15"/>
      <c r="GL20" s="15"/>
      <c r="GM20" s="15"/>
      <c r="GN20" s="15"/>
      <c r="GO20" s="15"/>
      <c r="GP20" s="15"/>
      <c r="GQ20" s="15"/>
      <c r="GR20" s="15"/>
      <c r="GS20" s="15"/>
      <c r="GT20" s="15"/>
      <c r="GU20" s="15"/>
      <c r="GV20" s="15"/>
      <c r="GW20" s="15"/>
      <c r="GX20" s="15"/>
      <c r="GY20" s="15"/>
      <c r="GZ20" s="15"/>
      <c r="HA20" s="15"/>
      <c r="HB20" s="15"/>
      <c r="HC20" s="15"/>
      <c r="HD20" s="15"/>
      <c r="HE20" s="15"/>
      <c r="HF20" s="15"/>
      <c r="HG20" s="15"/>
      <c r="HH20" s="15"/>
      <c r="HI20" s="15"/>
      <c r="HJ20" s="15"/>
      <c r="HK20" s="15"/>
      <c r="HL20" s="15"/>
      <c r="HM20" s="15"/>
      <c r="HN20" s="15"/>
      <c r="HO20" s="15"/>
      <c r="HP20" s="15"/>
      <c r="HQ20" s="15"/>
      <c r="HR20" s="15"/>
      <c r="HS20" s="15"/>
      <c r="HT20" s="15"/>
      <c r="HU20" s="15"/>
      <c r="HV20" s="15"/>
      <c r="HW20" s="15"/>
      <c r="HX20" s="15"/>
      <c r="HY20" s="15"/>
      <c r="HZ20" s="15"/>
      <c r="IA20" s="15"/>
    </row>
    <row r="21" spans="1:235" s="20" customFormat="1" ht="210" x14ac:dyDescent="0.6">
      <c r="A21" s="21">
        <v>2</v>
      </c>
      <c r="B21" s="21" t="s">
        <v>97</v>
      </c>
      <c r="C21" s="21" t="s">
        <v>98</v>
      </c>
      <c r="D21" s="21" t="s">
        <v>99</v>
      </c>
      <c r="E21" s="22" t="s">
        <v>43</v>
      </c>
      <c r="F21" s="25" t="s">
        <v>117</v>
      </c>
      <c r="G21" s="22" t="s">
        <v>175</v>
      </c>
      <c r="H21" s="21">
        <v>1</v>
      </c>
      <c r="I21" s="23">
        <v>594584</v>
      </c>
      <c r="J21" s="23">
        <v>594584</v>
      </c>
      <c r="K21" s="23">
        <v>601124</v>
      </c>
      <c r="L21" s="23">
        <v>601124</v>
      </c>
      <c r="M21" s="23">
        <v>597557</v>
      </c>
      <c r="N21" s="23">
        <v>597557</v>
      </c>
      <c r="O21" s="24">
        <f t="shared" ref="O21:O33" si="1">+ROUNDUP(AVERAGE(J21,L21,N21),0)</f>
        <v>597755</v>
      </c>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5"/>
      <c r="CU21" s="15"/>
      <c r="CV21" s="15"/>
      <c r="CW21" s="15"/>
      <c r="CX21" s="15"/>
      <c r="CY21" s="15"/>
      <c r="CZ21" s="15"/>
      <c r="DA21" s="15"/>
      <c r="DB21" s="15"/>
      <c r="DC21" s="15"/>
      <c r="DD21" s="15"/>
      <c r="DE21" s="15"/>
      <c r="DF21" s="15"/>
      <c r="DG21" s="15"/>
      <c r="DH21" s="15"/>
      <c r="DI21" s="15"/>
      <c r="DJ21" s="15"/>
      <c r="DK21" s="15"/>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15"/>
      <c r="EY21" s="15"/>
      <c r="EZ21" s="15"/>
      <c r="FA21" s="15"/>
      <c r="FB21" s="15"/>
      <c r="FC21" s="15"/>
      <c r="FD21" s="15"/>
      <c r="FE21" s="15"/>
      <c r="FF21" s="15"/>
      <c r="FG21" s="15"/>
      <c r="FH21" s="15"/>
      <c r="FI21" s="15"/>
      <c r="FJ21" s="15"/>
      <c r="FK21" s="15"/>
      <c r="FL21" s="15"/>
      <c r="FM21" s="15"/>
      <c r="FN21" s="15"/>
      <c r="FO21" s="15"/>
      <c r="FP21" s="15"/>
      <c r="FQ21" s="15"/>
      <c r="FR21" s="15"/>
      <c r="FS21" s="15"/>
      <c r="FT21" s="15"/>
      <c r="FU21" s="15"/>
      <c r="FV21" s="15"/>
      <c r="FW21" s="15"/>
      <c r="FX21" s="15"/>
      <c r="FY21" s="15"/>
      <c r="FZ21" s="15"/>
      <c r="GA21" s="15"/>
      <c r="GB21" s="15"/>
      <c r="GC21" s="15"/>
      <c r="GD21" s="15"/>
      <c r="GE21" s="15"/>
      <c r="GF21" s="15"/>
      <c r="GG21" s="15"/>
      <c r="GH21" s="15"/>
      <c r="GI21" s="15"/>
      <c r="GJ21" s="15"/>
      <c r="GK21" s="15"/>
      <c r="GL21" s="15"/>
      <c r="GM21" s="15"/>
      <c r="GN21" s="15"/>
      <c r="GO21" s="15"/>
      <c r="GP21" s="15"/>
      <c r="GQ21" s="15"/>
      <c r="GR21" s="15"/>
      <c r="GS21" s="15"/>
      <c r="GT21" s="15"/>
      <c r="GU21" s="15"/>
      <c r="GV21" s="15"/>
      <c r="GW21" s="15"/>
      <c r="GX21" s="15"/>
      <c r="GY21" s="15"/>
      <c r="GZ21" s="15"/>
      <c r="HA21" s="15"/>
      <c r="HB21" s="15"/>
      <c r="HC21" s="15"/>
      <c r="HD21" s="15"/>
      <c r="HE21" s="15"/>
      <c r="HF21" s="15"/>
      <c r="HG21" s="15"/>
      <c r="HH21" s="15"/>
      <c r="HI21" s="15"/>
      <c r="HJ21" s="15"/>
      <c r="HK21" s="15"/>
      <c r="HL21" s="15"/>
      <c r="HM21" s="15"/>
      <c r="HN21" s="15"/>
      <c r="HO21" s="15"/>
      <c r="HP21" s="15"/>
      <c r="HQ21" s="15"/>
      <c r="HR21" s="15"/>
      <c r="HS21" s="15"/>
      <c r="HT21" s="15"/>
      <c r="HU21" s="15"/>
      <c r="HV21" s="15"/>
      <c r="HW21" s="15"/>
      <c r="HX21" s="15"/>
      <c r="HY21" s="15"/>
      <c r="HZ21" s="15"/>
      <c r="IA21" s="15"/>
    </row>
    <row r="22" spans="1:235" s="20" customFormat="1" ht="180" x14ac:dyDescent="0.6">
      <c r="A22" s="21">
        <v>3</v>
      </c>
      <c r="B22" s="21" t="s">
        <v>97</v>
      </c>
      <c r="C22" s="21" t="s">
        <v>98</v>
      </c>
      <c r="D22" s="21" t="s">
        <v>106</v>
      </c>
      <c r="E22" s="22" t="s">
        <v>80</v>
      </c>
      <c r="F22" s="25" t="s">
        <v>118</v>
      </c>
      <c r="G22" s="22" t="s">
        <v>175</v>
      </c>
      <c r="H22" s="21">
        <v>20</v>
      </c>
      <c r="I22" s="23">
        <v>442166</v>
      </c>
      <c r="J22" s="23">
        <v>8843320</v>
      </c>
      <c r="K22" s="23">
        <v>447030</v>
      </c>
      <c r="L22" s="23">
        <v>8940600</v>
      </c>
      <c r="M22" s="23">
        <v>444377</v>
      </c>
      <c r="N22" s="23">
        <v>8887540</v>
      </c>
      <c r="O22" s="24">
        <f t="shared" si="1"/>
        <v>8890487</v>
      </c>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row>
    <row r="23" spans="1:235" s="20" customFormat="1" ht="120" x14ac:dyDescent="0.6">
      <c r="A23" s="21">
        <v>4</v>
      </c>
      <c r="B23" s="21" t="s">
        <v>97</v>
      </c>
      <c r="C23" s="21" t="s">
        <v>98</v>
      </c>
      <c r="D23" s="21" t="s">
        <v>106</v>
      </c>
      <c r="E23" s="22" t="s">
        <v>44</v>
      </c>
      <c r="F23" s="20" t="s">
        <v>119</v>
      </c>
      <c r="G23" s="22" t="s">
        <v>175</v>
      </c>
      <c r="H23" s="21">
        <v>5</v>
      </c>
      <c r="I23" s="23">
        <v>50004</v>
      </c>
      <c r="J23" s="23">
        <v>250020</v>
      </c>
      <c r="K23" s="23">
        <v>50554</v>
      </c>
      <c r="L23" s="23">
        <v>252770</v>
      </c>
      <c r="M23" s="23">
        <v>50254</v>
      </c>
      <c r="N23" s="23">
        <v>251270</v>
      </c>
      <c r="O23" s="24">
        <f t="shared" si="1"/>
        <v>251354</v>
      </c>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c r="GN23" s="15"/>
      <c r="GO23" s="15"/>
      <c r="GP23" s="15"/>
      <c r="GQ23" s="15"/>
      <c r="GR23" s="15"/>
      <c r="GS23" s="15"/>
      <c r="GT23" s="15"/>
      <c r="GU23" s="15"/>
      <c r="GV23" s="15"/>
      <c r="GW23" s="15"/>
      <c r="GX23" s="15"/>
      <c r="GY23" s="15"/>
      <c r="GZ23" s="15"/>
      <c r="HA23" s="15"/>
      <c r="HB23" s="15"/>
      <c r="HC23" s="15"/>
      <c r="HD23" s="15"/>
      <c r="HE23" s="15"/>
      <c r="HF23" s="15"/>
      <c r="HG23" s="15"/>
      <c r="HH23" s="15"/>
      <c r="HI23" s="15"/>
      <c r="HJ23" s="15"/>
      <c r="HK23" s="15"/>
      <c r="HL23" s="15"/>
      <c r="HM23" s="15"/>
      <c r="HN23" s="15"/>
      <c r="HO23" s="15"/>
      <c r="HP23" s="15"/>
      <c r="HQ23" s="15"/>
      <c r="HR23" s="15"/>
      <c r="HS23" s="15"/>
      <c r="HT23" s="15"/>
      <c r="HU23" s="15"/>
      <c r="HV23" s="15"/>
      <c r="HW23" s="15"/>
      <c r="HX23" s="15"/>
      <c r="HY23" s="15"/>
      <c r="HZ23" s="15"/>
      <c r="IA23" s="15"/>
    </row>
    <row r="24" spans="1:235" s="20" customFormat="1" ht="120" x14ac:dyDescent="0.6">
      <c r="A24" s="21">
        <v>5</v>
      </c>
      <c r="B24" s="21" t="s">
        <v>97</v>
      </c>
      <c r="C24" s="21" t="s">
        <v>98</v>
      </c>
      <c r="D24" s="21" t="s">
        <v>106</v>
      </c>
      <c r="E24" s="22" t="s">
        <v>81</v>
      </c>
      <c r="F24" s="20" t="s">
        <v>120</v>
      </c>
      <c r="G24" s="22" t="s">
        <v>175</v>
      </c>
      <c r="H24" s="21">
        <v>5</v>
      </c>
      <c r="I24" s="23">
        <v>462561</v>
      </c>
      <c r="J24" s="23">
        <v>2312805</v>
      </c>
      <c r="K24" s="23">
        <v>467649</v>
      </c>
      <c r="L24" s="23">
        <v>2338245</v>
      </c>
      <c r="M24" s="23">
        <v>464873</v>
      </c>
      <c r="N24" s="23">
        <v>2324365</v>
      </c>
      <c r="O24" s="24">
        <f t="shared" si="1"/>
        <v>2325139</v>
      </c>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row>
    <row r="25" spans="1:235" s="20" customFormat="1" ht="180" x14ac:dyDescent="0.6">
      <c r="A25" s="21">
        <v>6</v>
      </c>
      <c r="B25" s="21" t="s">
        <v>97</v>
      </c>
      <c r="C25" s="21" t="s">
        <v>98</v>
      </c>
      <c r="D25" s="21" t="s">
        <v>106</v>
      </c>
      <c r="E25" s="22" t="s">
        <v>82</v>
      </c>
      <c r="F25" s="25" t="s">
        <v>121</v>
      </c>
      <c r="G25" s="22" t="s">
        <v>175</v>
      </c>
      <c r="H25" s="21">
        <v>5</v>
      </c>
      <c r="I25" s="23">
        <v>77350</v>
      </c>
      <c r="J25" s="23">
        <v>386750</v>
      </c>
      <c r="K25" s="23">
        <v>78201</v>
      </c>
      <c r="L25" s="23">
        <v>391005</v>
      </c>
      <c r="M25" s="23">
        <v>77737</v>
      </c>
      <c r="N25" s="23">
        <v>388685</v>
      </c>
      <c r="O25" s="24">
        <f t="shared" si="1"/>
        <v>388814</v>
      </c>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row>
    <row r="26" spans="1:235" s="20" customFormat="1" ht="210" x14ac:dyDescent="0.6">
      <c r="A26" s="21">
        <v>7</v>
      </c>
      <c r="B26" s="21" t="s">
        <v>97</v>
      </c>
      <c r="C26" s="21" t="s">
        <v>98</v>
      </c>
      <c r="D26" s="21" t="s">
        <v>107</v>
      </c>
      <c r="E26" s="22" t="s">
        <v>83</v>
      </c>
      <c r="F26" s="25" t="s">
        <v>122</v>
      </c>
      <c r="G26" s="22" t="s">
        <v>175</v>
      </c>
      <c r="H26" s="21">
        <v>3</v>
      </c>
      <c r="I26" s="23">
        <v>9580417</v>
      </c>
      <c r="J26" s="23">
        <v>28741251</v>
      </c>
      <c r="K26" s="23">
        <v>9685801</v>
      </c>
      <c r="L26" s="23">
        <v>29057403</v>
      </c>
      <c r="M26" s="23">
        <v>9628319</v>
      </c>
      <c r="N26" s="23">
        <v>28884957</v>
      </c>
      <c r="O26" s="24">
        <f t="shared" si="1"/>
        <v>28894537</v>
      </c>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row>
    <row r="27" spans="1:235" s="20" customFormat="1" ht="240" x14ac:dyDescent="0.6">
      <c r="A27" s="21">
        <v>8</v>
      </c>
      <c r="B27" s="21" t="s">
        <v>97</v>
      </c>
      <c r="C27" s="21" t="s">
        <v>98</v>
      </c>
      <c r="D27" s="21" t="s">
        <v>107</v>
      </c>
      <c r="E27" s="22" t="s">
        <v>35</v>
      </c>
      <c r="F27" s="25" t="s">
        <v>123</v>
      </c>
      <c r="G27" s="22" t="s">
        <v>175</v>
      </c>
      <c r="H27" s="21">
        <v>3</v>
      </c>
      <c r="I27" s="23">
        <v>2016234</v>
      </c>
      <c r="J27" s="23">
        <v>6048702</v>
      </c>
      <c r="K27" s="23">
        <v>2038413</v>
      </c>
      <c r="L27" s="23">
        <v>6115239</v>
      </c>
      <c r="M27" s="23">
        <v>2026315</v>
      </c>
      <c r="N27" s="23">
        <v>6078945</v>
      </c>
      <c r="O27" s="24">
        <f t="shared" si="1"/>
        <v>6080962</v>
      </c>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row>
    <row r="28" spans="1:235" s="20" customFormat="1" ht="409.5" x14ac:dyDescent="0.6">
      <c r="A28" s="21">
        <v>9</v>
      </c>
      <c r="B28" s="21" t="s">
        <v>97</v>
      </c>
      <c r="C28" s="21" t="s">
        <v>98</v>
      </c>
      <c r="D28" s="21" t="s">
        <v>107</v>
      </c>
      <c r="E28" s="22" t="s">
        <v>84</v>
      </c>
      <c r="F28" s="25" t="s">
        <v>124</v>
      </c>
      <c r="G28" s="22" t="s">
        <v>175</v>
      </c>
      <c r="H28" s="21">
        <v>3</v>
      </c>
      <c r="I28" s="23">
        <v>4108047</v>
      </c>
      <c r="J28" s="23">
        <v>12324141</v>
      </c>
      <c r="K28" s="23">
        <v>4153236</v>
      </c>
      <c r="L28" s="23">
        <v>12459708</v>
      </c>
      <c r="M28" s="23">
        <v>4128587</v>
      </c>
      <c r="N28" s="23">
        <v>12385761</v>
      </c>
      <c r="O28" s="24">
        <f t="shared" si="1"/>
        <v>12389870</v>
      </c>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row>
    <row r="29" spans="1:235" s="20" customFormat="1" ht="150" x14ac:dyDescent="0.6">
      <c r="A29" s="21">
        <v>10</v>
      </c>
      <c r="B29" s="21" t="s">
        <v>97</v>
      </c>
      <c r="C29" s="21" t="s">
        <v>98</v>
      </c>
      <c r="D29" s="21" t="s">
        <v>107</v>
      </c>
      <c r="E29" s="22" t="s">
        <v>52</v>
      </c>
      <c r="F29" s="25" t="s">
        <v>125</v>
      </c>
      <c r="G29" s="22" t="s">
        <v>175</v>
      </c>
      <c r="H29" s="21">
        <v>3</v>
      </c>
      <c r="I29" s="23">
        <v>3214779</v>
      </c>
      <c r="J29" s="23">
        <v>9644337</v>
      </c>
      <c r="K29" s="23">
        <v>3250142</v>
      </c>
      <c r="L29" s="23">
        <v>9750426</v>
      </c>
      <c r="M29" s="23">
        <v>3230853</v>
      </c>
      <c r="N29" s="23">
        <v>9692559</v>
      </c>
      <c r="O29" s="24">
        <f t="shared" si="1"/>
        <v>9695774</v>
      </c>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15"/>
      <c r="GG29" s="15"/>
      <c r="GH29" s="15"/>
      <c r="GI29" s="15"/>
      <c r="GJ29" s="15"/>
      <c r="GK29" s="15"/>
      <c r="GL29" s="15"/>
      <c r="GM29" s="15"/>
      <c r="GN29" s="15"/>
      <c r="GO29" s="15"/>
      <c r="GP29" s="15"/>
      <c r="GQ29" s="15"/>
      <c r="GR29" s="15"/>
      <c r="GS29" s="15"/>
      <c r="GT29" s="15"/>
      <c r="GU29" s="15"/>
      <c r="GV29" s="15"/>
      <c r="GW29" s="15"/>
      <c r="GX29" s="15"/>
      <c r="GY29" s="15"/>
      <c r="GZ29" s="15"/>
      <c r="HA29" s="15"/>
      <c r="HB29" s="15"/>
      <c r="HC29" s="15"/>
      <c r="HD29" s="15"/>
      <c r="HE29" s="15"/>
      <c r="HF29" s="15"/>
      <c r="HG29" s="15"/>
      <c r="HH29" s="15"/>
      <c r="HI29" s="15"/>
      <c r="HJ29" s="15"/>
      <c r="HK29" s="15"/>
      <c r="HL29" s="15"/>
      <c r="HM29" s="15"/>
      <c r="HN29" s="15"/>
      <c r="HO29" s="15"/>
      <c r="HP29" s="15"/>
      <c r="HQ29" s="15"/>
      <c r="HR29" s="15"/>
      <c r="HS29" s="15"/>
      <c r="HT29" s="15"/>
      <c r="HU29" s="15"/>
      <c r="HV29" s="15"/>
      <c r="HW29" s="15"/>
      <c r="HX29" s="15"/>
      <c r="HY29" s="15"/>
      <c r="HZ29" s="15"/>
      <c r="IA29" s="15"/>
    </row>
    <row r="30" spans="1:235" s="20" customFormat="1" ht="180" x14ac:dyDescent="0.6">
      <c r="A30" s="21">
        <v>11</v>
      </c>
      <c r="B30" s="21" t="s">
        <v>97</v>
      </c>
      <c r="C30" s="21" t="s">
        <v>98</v>
      </c>
      <c r="D30" s="21" t="s">
        <v>107</v>
      </c>
      <c r="E30" s="22" t="s">
        <v>85</v>
      </c>
      <c r="F30" s="25" t="s">
        <v>126</v>
      </c>
      <c r="G30" s="22" t="s">
        <v>175</v>
      </c>
      <c r="H30" s="21">
        <v>3</v>
      </c>
      <c r="I30" s="23">
        <v>2901501</v>
      </c>
      <c r="J30" s="23">
        <v>8704503</v>
      </c>
      <c r="K30" s="23">
        <v>2933418</v>
      </c>
      <c r="L30" s="23">
        <v>8800254</v>
      </c>
      <c r="M30" s="23">
        <v>2916009</v>
      </c>
      <c r="N30" s="23">
        <v>8748027</v>
      </c>
      <c r="O30" s="24">
        <f t="shared" si="1"/>
        <v>8750928</v>
      </c>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c r="DK30" s="15"/>
      <c r="DL30" s="15"/>
      <c r="DM30" s="15"/>
      <c r="DN30" s="15"/>
      <c r="DO30" s="15"/>
      <c r="DP30" s="15"/>
      <c r="DQ30" s="15"/>
      <c r="DR30" s="15"/>
      <c r="DS30" s="15"/>
      <c r="DT30" s="15"/>
      <c r="DU30" s="15"/>
      <c r="DV30" s="15"/>
      <c r="DW30" s="15"/>
      <c r="DX30" s="15"/>
      <c r="DY30" s="15"/>
      <c r="DZ30" s="15"/>
      <c r="EA30" s="15"/>
      <c r="EB30" s="15"/>
      <c r="EC30" s="15"/>
      <c r="ED30" s="15"/>
      <c r="EE30" s="15"/>
      <c r="EF30" s="15"/>
      <c r="EG30" s="15"/>
      <c r="EH30" s="15"/>
      <c r="EI30" s="15"/>
      <c r="EJ30" s="15"/>
      <c r="EK30" s="15"/>
      <c r="EL30" s="15"/>
      <c r="EM30" s="15"/>
      <c r="EN30" s="15"/>
      <c r="EO30" s="15"/>
      <c r="EP30" s="15"/>
      <c r="EQ30" s="15"/>
      <c r="ER30" s="15"/>
      <c r="ES30" s="15"/>
      <c r="ET30" s="15"/>
      <c r="EU30" s="15"/>
      <c r="EV30" s="15"/>
      <c r="EW30" s="15"/>
      <c r="EX30" s="15"/>
      <c r="EY30" s="15"/>
      <c r="EZ30" s="15"/>
      <c r="FA30" s="15"/>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15"/>
      <c r="GG30" s="15"/>
      <c r="GH30" s="15"/>
      <c r="GI30" s="15"/>
      <c r="GJ30" s="15"/>
      <c r="GK30" s="15"/>
      <c r="GL30" s="15"/>
      <c r="GM30" s="15"/>
      <c r="GN30" s="15"/>
      <c r="GO30" s="15"/>
      <c r="GP30" s="15"/>
      <c r="GQ30" s="15"/>
      <c r="GR30" s="15"/>
      <c r="GS30" s="15"/>
      <c r="GT30" s="15"/>
      <c r="GU30" s="15"/>
      <c r="GV30" s="15"/>
      <c r="GW30" s="15"/>
      <c r="GX30" s="15"/>
      <c r="GY30" s="15"/>
      <c r="GZ30" s="15"/>
      <c r="HA30" s="15"/>
      <c r="HB30" s="15"/>
      <c r="HC30" s="15"/>
      <c r="HD30" s="15"/>
      <c r="HE30" s="15"/>
      <c r="HF30" s="15"/>
      <c r="HG30" s="15"/>
      <c r="HH30" s="15"/>
      <c r="HI30" s="15"/>
      <c r="HJ30" s="15"/>
      <c r="HK30" s="15"/>
      <c r="HL30" s="15"/>
      <c r="HM30" s="15"/>
      <c r="HN30" s="15"/>
      <c r="HO30" s="15"/>
      <c r="HP30" s="15"/>
      <c r="HQ30" s="15"/>
      <c r="HR30" s="15"/>
      <c r="HS30" s="15"/>
      <c r="HT30" s="15"/>
      <c r="HU30" s="15"/>
      <c r="HV30" s="15"/>
      <c r="HW30" s="15"/>
      <c r="HX30" s="15"/>
      <c r="HY30" s="15"/>
      <c r="HZ30" s="15"/>
      <c r="IA30" s="15"/>
    </row>
    <row r="31" spans="1:235" s="20" customFormat="1" ht="180" x14ac:dyDescent="0.6">
      <c r="A31" s="21">
        <v>12</v>
      </c>
      <c r="B31" s="21" t="s">
        <v>97</v>
      </c>
      <c r="C31" s="21" t="s">
        <v>98</v>
      </c>
      <c r="D31" s="21" t="s">
        <v>108</v>
      </c>
      <c r="E31" s="22" t="s">
        <v>86</v>
      </c>
      <c r="F31" s="25" t="s">
        <v>127</v>
      </c>
      <c r="G31" s="22" t="s">
        <v>175</v>
      </c>
      <c r="H31" s="21">
        <v>3</v>
      </c>
      <c r="I31" s="23">
        <v>6006000</v>
      </c>
      <c r="J31" s="23">
        <v>18018000</v>
      </c>
      <c r="K31" s="23">
        <v>6072066</v>
      </c>
      <c r="L31" s="23">
        <v>18216198</v>
      </c>
      <c r="M31" s="23">
        <v>6036030</v>
      </c>
      <c r="N31" s="23">
        <v>18108090</v>
      </c>
      <c r="O31" s="24">
        <f t="shared" si="1"/>
        <v>18114096</v>
      </c>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row>
    <row r="32" spans="1:235" s="20" customFormat="1" ht="210" x14ac:dyDescent="0.6">
      <c r="A32" s="21">
        <v>13</v>
      </c>
      <c r="B32" s="21" t="s">
        <v>97</v>
      </c>
      <c r="C32" s="21" t="s">
        <v>98</v>
      </c>
      <c r="D32" s="21" t="s">
        <v>108</v>
      </c>
      <c r="E32" s="22" t="s">
        <v>87</v>
      </c>
      <c r="F32" s="25" t="s">
        <v>128</v>
      </c>
      <c r="G32" s="22" t="s">
        <v>175</v>
      </c>
      <c r="H32" s="21">
        <v>1</v>
      </c>
      <c r="I32" s="23">
        <v>8228629</v>
      </c>
      <c r="J32" s="23">
        <v>8228629</v>
      </c>
      <c r="K32" s="23">
        <v>8319144</v>
      </c>
      <c r="L32" s="23">
        <v>8319144</v>
      </c>
      <c r="M32" s="23">
        <v>8269772</v>
      </c>
      <c r="N32" s="23">
        <v>8269772</v>
      </c>
      <c r="O32" s="24">
        <f t="shared" si="1"/>
        <v>8272515</v>
      </c>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15"/>
      <c r="DI32" s="15"/>
      <c r="DJ32" s="15"/>
      <c r="DK32" s="15"/>
      <c r="DL32" s="15"/>
      <c r="DM32" s="15"/>
      <c r="DN32" s="15"/>
      <c r="DO32" s="15"/>
      <c r="DP32" s="15"/>
      <c r="DQ32" s="15"/>
      <c r="DR32" s="15"/>
      <c r="DS32" s="15"/>
      <c r="DT32" s="15"/>
      <c r="DU32" s="15"/>
      <c r="DV32" s="15"/>
      <c r="DW32" s="15"/>
      <c r="DX32" s="15"/>
      <c r="DY32" s="15"/>
      <c r="DZ32" s="15"/>
      <c r="EA32" s="15"/>
      <c r="EB32" s="15"/>
      <c r="EC32" s="15"/>
      <c r="ED32" s="15"/>
      <c r="EE32" s="15"/>
      <c r="EF32" s="15"/>
      <c r="EG32" s="15"/>
      <c r="EH32" s="15"/>
      <c r="EI32" s="15"/>
      <c r="EJ32" s="15"/>
      <c r="EK32" s="15"/>
      <c r="EL32" s="15"/>
      <c r="EM32" s="15"/>
      <c r="EN32" s="15"/>
      <c r="EO32" s="15"/>
      <c r="EP32" s="15"/>
      <c r="EQ32" s="15"/>
      <c r="ER32" s="15"/>
      <c r="ES32" s="15"/>
      <c r="ET32" s="15"/>
      <c r="EU32" s="15"/>
      <c r="EV32" s="15"/>
      <c r="EW32" s="15"/>
      <c r="EX32" s="15"/>
      <c r="EY32" s="15"/>
      <c r="EZ32" s="15"/>
      <c r="FA32" s="15"/>
      <c r="FB32" s="15"/>
      <c r="FC32" s="15"/>
      <c r="FD32" s="15"/>
      <c r="FE32" s="15"/>
      <c r="FF32" s="15"/>
      <c r="FG32" s="15"/>
      <c r="FH32" s="15"/>
      <c r="FI32" s="15"/>
      <c r="FJ32" s="15"/>
      <c r="FK32" s="15"/>
      <c r="FL32" s="15"/>
      <c r="FM32" s="15"/>
      <c r="FN32" s="15"/>
      <c r="FO32" s="15"/>
      <c r="FP32" s="15"/>
      <c r="FQ32" s="15"/>
      <c r="FR32" s="15"/>
      <c r="FS32" s="15"/>
      <c r="FT32" s="15"/>
      <c r="FU32" s="15"/>
      <c r="FV32" s="15"/>
      <c r="FW32" s="15"/>
      <c r="FX32" s="15"/>
      <c r="FY32" s="15"/>
      <c r="FZ32" s="15"/>
      <c r="GA32" s="15"/>
      <c r="GB32" s="15"/>
      <c r="GC32" s="15"/>
      <c r="GD32" s="15"/>
      <c r="GE32" s="15"/>
      <c r="GF32" s="15"/>
      <c r="GG32" s="15"/>
      <c r="GH32" s="15"/>
      <c r="GI32" s="15"/>
      <c r="GJ32" s="15"/>
      <c r="GK32" s="15"/>
      <c r="GL32" s="15"/>
      <c r="GM32" s="15"/>
      <c r="GN32" s="15"/>
      <c r="GO32" s="15"/>
      <c r="GP32" s="15"/>
      <c r="GQ32" s="15"/>
      <c r="GR32" s="15"/>
      <c r="GS32" s="15"/>
      <c r="GT32" s="15"/>
      <c r="GU32" s="15"/>
      <c r="GV32" s="15"/>
      <c r="GW32" s="15"/>
      <c r="GX32" s="15"/>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row>
    <row r="33" spans="1:235" s="20" customFormat="1" ht="150" x14ac:dyDescent="0.6">
      <c r="A33" s="21">
        <v>14</v>
      </c>
      <c r="B33" s="21" t="s">
        <v>97</v>
      </c>
      <c r="C33" s="21" t="s">
        <v>98</v>
      </c>
      <c r="D33" s="21" t="s">
        <v>108</v>
      </c>
      <c r="E33" s="22" t="s">
        <v>36</v>
      </c>
      <c r="F33" s="25" t="s">
        <v>129</v>
      </c>
      <c r="G33" s="22" t="s">
        <v>175</v>
      </c>
      <c r="H33" s="21">
        <v>1</v>
      </c>
      <c r="I33" s="23">
        <v>3422024</v>
      </c>
      <c r="J33" s="23">
        <v>3422024</v>
      </c>
      <c r="K33" s="23">
        <v>3459666</v>
      </c>
      <c r="L33" s="23">
        <v>3459666</v>
      </c>
      <c r="M33" s="23">
        <v>3439134</v>
      </c>
      <c r="N33" s="23">
        <v>3439134</v>
      </c>
      <c r="O33" s="24">
        <f t="shared" si="1"/>
        <v>3440275</v>
      </c>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c r="CN33" s="15"/>
      <c r="CO33" s="15"/>
      <c r="CP33" s="15"/>
      <c r="CQ33" s="15"/>
      <c r="CR33" s="15"/>
      <c r="CS33" s="15"/>
      <c r="CT33" s="15"/>
      <c r="CU33" s="15"/>
      <c r="CV33" s="15"/>
      <c r="CW33" s="15"/>
      <c r="CX33" s="15"/>
      <c r="CY33" s="15"/>
      <c r="CZ33" s="15"/>
      <c r="DA33" s="15"/>
      <c r="DB33" s="15"/>
      <c r="DC33" s="15"/>
      <c r="DD33" s="15"/>
      <c r="DE33" s="15"/>
      <c r="DF33" s="15"/>
      <c r="DG33" s="15"/>
      <c r="DH33" s="15"/>
      <c r="DI33" s="15"/>
      <c r="DJ33" s="15"/>
      <c r="DK33" s="15"/>
      <c r="DL33" s="15"/>
      <c r="DM33" s="15"/>
      <c r="DN33" s="15"/>
      <c r="DO33" s="15"/>
      <c r="DP33" s="15"/>
      <c r="DQ33" s="15"/>
      <c r="DR33" s="15"/>
      <c r="DS33" s="15"/>
      <c r="DT33" s="15"/>
      <c r="DU33" s="15"/>
      <c r="DV33" s="15"/>
      <c r="DW33" s="15"/>
      <c r="DX33" s="15"/>
      <c r="DY33" s="15"/>
      <c r="DZ33" s="15"/>
      <c r="EA33" s="15"/>
      <c r="EB33" s="15"/>
      <c r="EC33" s="15"/>
      <c r="ED33" s="15"/>
      <c r="EE33" s="15"/>
      <c r="EF33" s="15"/>
      <c r="EG33" s="15"/>
      <c r="EH33" s="15"/>
      <c r="EI33" s="15"/>
      <c r="EJ33" s="15"/>
      <c r="EK33" s="15"/>
      <c r="EL33" s="15"/>
      <c r="EM33" s="15"/>
      <c r="EN33" s="15"/>
      <c r="EO33" s="15"/>
      <c r="EP33" s="15"/>
      <c r="EQ33" s="15"/>
      <c r="ER33" s="15"/>
      <c r="ES33" s="15"/>
      <c r="ET33" s="15"/>
      <c r="EU33" s="15"/>
      <c r="EV33" s="15"/>
      <c r="EW33" s="15"/>
      <c r="EX33" s="15"/>
      <c r="EY33" s="15"/>
      <c r="EZ33" s="15"/>
      <c r="FA33" s="15"/>
      <c r="FB33" s="15"/>
      <c r="FC33" s="15"/>
      <c r="FD33" s="15"/>
      <c r="FE33" s="15"/>
      <c r="FF33" s="15"/>
      <c r="FG33" s="15"/>
      <c r="FH33" s="15"/>
      <c r="FI33" s="15"/>
      <c r="FJ33" s="15"/>
      <c r="FK33" s="15"/>
      <c r="FL33" s="15"/>
      <c r="FM33" s="15"/>
      <c r="FN33" s="15"/>
      <c r="FO33" s="15"/>
      <c r="FP33" s="15"/>
      <c r="FQ33" s="15"/>
      <c r="FR33" s="15"/>
      <c r="FS33" s="15"/>
      <c r="FT33" s="15"/>
      <c r="FU33" s="15"/>
      <c r="FV33" s="15"/>
      <c r="FW33" s="15"/>
      <c r="FX33" s="15"/>
      <c r="FY33" s="15"/>
      <c r="FZ33" s="15"/>
      <c r="GA33" s="15"/>
      <c r="GB33" s="15"/>
      <c r="GC33" s="15"/>
      <c r="GD33" s="15"/>
      <c r="GE33" s="15"/>
      <c r="GF33" s="15"/>
      <c r="GG33" s="15"/>
      <c r="GH33" s="15"/>
      <c r="GI33" s="15"/>
      <c r="GJ33" s="15"/>
      <c r="GK33" s="15"/>
      <c r="GL33" s="15"/>
      <c r="GM33" s="15"/>
      <c r="GN33" s="15"/>
      <c r="GO33" s="15"/>
      <c r="GP33" s="15"/>
      <c r="GQ33" s="15"/>
      <c r="GR33" s="15"/>
      <c r="GS33" s="15"/>
      <c r="GT33" s="15"/>
      <c r="GU33" s="15"/>
      <c r="GV33" s="15"/>
      <c r="GW33" s="15"/>
      <c r="GX33" s="15"/>
      <c r="GY33" s="15"/>
      <c r="GZ33" s="15"/>
      <c r="HA33" s="15"/>
      <c r="HB33" s="15"/>
      <c r="HC33" s="15"/>
      <c r="HD33" s="15"/>
      <c r="HE33" s="15"/>
      <c r="HF33" s="15"/>
      <c r="HG33" s="15"/>
      <c r="HH33" s="15"/>
      <c r="HI33" s="15"/>
      <c r="HJ33" s="15"/>
      <c r="HK33" s="15"/>
      <c r="HL33" s="15"/>
      <c r="HM33" s="15"/>
      <c r="HN33" s="15"/>
      <c r="HO33" s="15"/>
      <c r="HP33" s="15"/>
      <c r="HQ33" s="15"/>
      <c r="HR33" s="15"/>
      <c r="HS33" s="15"/>
      <c r="HT33" s="15"/>
      <c r="HU33" s="15"/>
      <c r="HV33" s="15"/>
      <c r="HW33" s="15"/>
      <c r="HX33" s="15"/>
      <c r="HY33" s="15"/>
      <c r="HZ33" s="15"/>
      <c r="IA33" s="15"/>
    </row>
    <row r="34" spans="1:235" s="20" customFormat="1" x14ac:dyDescent="0.6">
      <c r="A34" s="48" t="s">
        <v>90</v>
      </c>
      <c r="B34" s="48"/>
      <c r="C34" s="48"/>
      <c r="D34" s="48"/>
      <c r="E34" s="48"/>
      <c r="F34" s="48"/>
      <c r="G34" s="48"/>
      <c r="H34" s="48"/>
      <c r="I34" s="48"/>
      <c r="J34" s="48"/>
      <c r="K34" s="48"/>
      <c r="L34" s="48"/>
      <c r="M34" s="48"/>
      <c r="N34" s="48"/>
      <c r="O34" s="48"/>
      <c r="P34" s="48"/>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c r="BO34" s="15"/>
      <c r="BP34" s="15"/>
      <c r="BQ34" s="15"/>
      <c r="BR34" s="15"/>
      <c r="BS34" s="15"/>
      <c r="BT34" s="15"/>
      <c r="BU34" s="15"/>
      <c r="BV34" s="15"/>
      <c r="BW34" s="15"/>
      <c r="BX34" s="15"/>
      <c r="BY34" s="15"/>
      <c r="BZ34" s="15"/>
      <c r="CA34" s="15"/>
      <c r="CB34" s="15"/>
      <c r="CC34" s="15"/>
      <c r="CD34" s="15"/>
      <c r="CE34" s="15"/>
      <c r="CF34" s="15"/>
      <c r="CG34" s="15"/>
      <c r="CH34" s="15"/>
      <c r="CI34" s="15"/>
      <c r="CJ34" s="15"/>
      <c r="CK34" s="15"/>
      <c r="CL34" s="15"/>
      <c r="CM34" s="15"/>
      <c r="CN34" s="15"/>
      <c r="CO34" s="15"/>
      <c r="CP34" s="15"/>
      <c r="CQ34" s="15"/>
      <c r="CR34" s="15"/>
      <c r="CS34" s="15"/>
      <c r="CT34" s="15"/>
      <c r="CU34" s="15"/>
      <c r="CV34" s="15"/>
      <c r="CW34" s="15"/>
      <c r="CX34" s="15"/>
      <c r="CY34" s="15"/>
      <c r="CZ34" s="15"/>
      <c r="DA34" s="15"/>
      <c r="DB34" s="15"/>
      <c r="DC34" s="15"/>
      <c r="DD34" s="15"/>
      <c r="DE34" s="15"/>
      <c r="DF34" s="15"/>
      <c r="DG34" s="15"/>
      <c r="DH34" s="15"/>
      <c r="DI34" s="15"/>
      <c r="DJ34" s="15"/>
      <c r="DK34" s="15"/>
      <c r="DL34" s="15"/>
      <c r="DM34" s="15"/>
      <c r="DN34" s="15"/>
      <c r="DO34" s="15"/>
      <c r="DP34" s="15"/>
      <c r="DQ34" s="15"/>
      <c r="DR34" s="15"/>
      <c r="DS34" s="15"/>
      <c r="DT34" s="15"/>
      <c r="DU34" s="15"/>
      <c r="DV34" s="15"/>
      <c r="DW34" s="15"/>
      <c r="DX34" s="15"/>
      <c r="DY34" s="15"/>
      <c r="DZ34" s="15"/>
      <c r="EA34" s="15"/>
      <c r="EB34" s="15"/>
      <c r="EC34" s="15"/>
      <c r="ED34" s="15"/>
      <c r="EE34" s="15"/>
      <c r="EF34" s="15"/>
      <c r="EG34" s="15"/>
      <c r="EH34" s="15"/>
      <c r="EI34" s="15"/>
      <c r="EJ34" s="15"/>
      <c r="EK34" s="15"/>
      <c r="EL34" s="15"/>
      <c r="EM34" s="15"/>
      <c r="EN34" s="15"/>
      <c r="EO34" s="15"/>
      <c r="EP34" s="15"/>
      <c r="EQ34" s="15"/>
      <c r="ER34" s="15"/>
      <c r="ES34" s="15"/>
      <c r="ET34" s="15"/>
      <c r="EU34" s="15"/>
      <c r="EV34" s="15"/>
      <c r="EW34" s="15"/>
      <c r="EX34" s="15"/>
      <c r="EY34" s="15"/>
      <c r="EZ34" s="15"/>
      <c r="FA34" s="15"/>
      <c r="FB34" s="15"/>
      <c r="FC34" s="15"/>
      <c r="FD34" s="15"/>
      <c r="FE34" s="15"/>
      <c r="FF34" s="15"/>
      <c r="FG34" s="15"/>
      <c r="FH34" s="15"/>
      <c r="FI34" s="15"/>
      <c r="FJ34" s="15"/>
      <c r="FK34" s="15"/>
      <c r="FL34" s="15"/>
      <c r="FM34" s="15"/>
      <c r="FN34" s="15"/>
      <c r="FO34" s="15"/>
      <c r="FP34" s="15"/>
      <c r="FQ34" s="15"/>
      <c r="FR34" s="15"/>
      <c r="FS34" s="15"/>
      <c r="FT34" s="15"/>
      <c r="FU34" s="15"/>
      <c r="FV34" s="15"/>
      <c r="FW34" s="15"/>
      <c r="FX34" s="15"/>
      <c r="FY34" s="15"/>
      <c r="FZ34" s="15"/>
      <c r="GA34" s="15"/>
      <c r="GB34" s="15"/>
      <c r="GC34" s="15"/>
      <c r="GD34" s="15"/>
      <c r="GE34" s="15"/>
      <c r="GF34" s="15"/>
      <c r="GG34" s="15"/>
      <c r="GH34" s="15"/>
      <c r="GI34" s="15"/>
      <c r="GJ34" s="15"/>
      <c r="GK34" s="15"/>
      <c r="GL34" s="15"/>
      <c r="GM34" s="15"/>
      <c r="GN34" s="15"/>
      <c r="GO34" s="15"/>
      <c r="GP34" s="15"/>
      <c r="GQ34" s="15"/>
      <c r="GR34" s="15"/>
      <c r="GS34" s="15"/>
      <c r="GT34" s="15"/>
      <c r="GU34" s="15"/>
      <c r="GV34" s="15"/>
      <c r="GW34" s="15"/>
      <c r="GX34" s="15"/>
      <c r="GY34" s="15"/>
      <c r="GZ34" s="15"/>
      <c r="HA34" s="15"/>
      <c r="HB34" s="15"/>
      <c r="HC34" s="15"/>
      <c r="HD34" s="15"/>
      <c r="HE34" s="15"/>
      <c r="HF34" s="15"/>
      <c r="HG34" s="15"/>
      <c r="HH34" s="15"/>
      <c r="HI34" s="15"/>
      <c r="HJ34" s="15"/>
      <c r="HK34" s="15"/>
      <c r="HL34" s="15"/>
      <c r="HM34" s="15"/>
      <c r="HN34" s="15"/>
      <c r="HO34" s="15"/>
      <c r="HP34" s="15"/>
      <c r="HQ34" s="15"/>
      <c r="HR34" s="15"/>
      <c r="HS34" s="15"/>
      <c r="HT34" s="15"/>
      <c r="HU34" s="15"/>
      <c r="HV34" s="15"/>
      <c r="HW34" s="15"/>
      <c r="HX34" s="15"/>
      <c r="HY34" s="15"/>
      <c r="HZ34" s="15"/>
      <c r="IA34" s="15"/>
    </row>
    <row r="35" spans="1:235" s="20" customFormat="1" ht="360" x14ac:dyDescent="0.6">
      <c r="A35" s="21">
        <v>1</v>
      </c>
      <c r="B35" s="21" t="s">
        <v>97</v>
      </c>
      <c r="C35" s="21" t="s">
        <v>98</v>
      </c>
      <c r="D35" s="21" t="s">
        <v>99</v>
      </c>
      <c r="E35" s="22" t="s">
        <v>91</v>
      </c>
      <c r="F35" s="20" t="s">
        <v>130</v>
      </c>
      <c r="G35" s="22" t="s">
        <v>175</v>
      </c>
      <c r="H35" s="21">
        <v>1</v>
      </c>
      <c r="I35" s="23">
        <v>3459925</v>
      </c>
      <c r="J35" s="23">
        <v>3459925</v>
      </c>
      <c r="K35" s="23">
        <v>3497985</v>
      </c>
      <c r="L35" s="23">
        <v>3497985</v>
      </c>
      <c r="M35" s="23">
        <v>3477225</v>
      </c>
      <c r="N35" s="23">
        <v>3477225</v>
      </c>
      <c r="O35" s="24">
        <f>+ROUNDUP(AVERAGE(J35,L35,N35),0)</f>
        <v>3478379</v>
      </c>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5"/>
      <c r="BS35" s="15"/>
      <c r="BT35" s="15"/>
      <c r="BU35" s="15"/>
      <c r="BV35" s="15"/>
      <c r="BW35" s="15"/>
      <c r="BX35" s="15"/>
      <c r="BY35" s="15"/>
      <c r="BZ35" s="15"/>
      <c r="CA35" s="15"/>
      <c r="CB35" s="15"/>
      <c r="CC35" s="15"/>
      <c r="CD35" s="15"/>
      <c r="CE35" s="15"/>
      <c r="CF35" s="15"/>
      <c r="CG35" s="15"/>
      <c r="CH35" s="15"/>
      <c r="CI35" s="15"/>
      <c r="CJ35" s="15"/>
      <c r="CK35" s="15"/>
      <c r="CL35" s="15"/>
      <c r="CM35" s="15"/>
      <c r="CN35" s="15"/>
      <c r="CO35" s="15"/>
      <c r="CP35" s="15"/>
      <c r="CQ35" s="15"/>
      <c r="CR35" s="15"/>
      <c r="CS35" s="15"/>
      <c r="CT35" s="15"/>
      <c r="CU35" s="15"/>
      <c r="CV35" s="15"/>
      <c r="CW35" s="15"/>
      <c r="CX35" s="15"/>
      <c r="CY35" s="15"/>
      <c r="CZ35" s="15"/>
      <c r="DA35" s="15"/>
      <c r="DB35" s="15"/>
      <c r="DC35" s="15"/>
      <c r="DD35" s="15"/>
      <c r="DE35" s="15"/>
      <c r="DF35" s="15"/>
      <c r="DG35" s="15"/>
      <c r="DH35" s="15"/>
      <c r="DI35" s="15"/>
      <c r="DJ35" s="15"/>
      <c r="DK35" s="15"/>
      <c r="DL35" s="15"/>
      <c r="DM35" s="15"/>
      <c r="DN35" s="15"/>
      <c r="DO35" s="15"/>
      <c r="DP35" s="15"/>
      <c r="DQ35" s="15"/>
      <c r="DR35" s="15"/>
      <c r="DS35" s="15"/>
      <c r="DT35" s="15"/>
      <c r="DU35" s="15"/>
      <c r="DV35" s="15"/>
      <c r="DW35" s="15"/>
      <c r="DX35" s="15"/>
      <c r="DY35" s="15"/>
      <c r="DZ35" s="15"/>
      <c r="EA35" s="15"/>
      <c r="EB35" s="15"/>
      <c r="EC35" s="15"/>
      <c r="ED35" s="15"/>
      <c r="EE35" s="15"/>
      <c r="EF35" s="15"/>
      <c r="EG35" s="15"/>
      <c r="EH35" s="15"/>
      <c r="EI35" s="15"/>
      <c r="EJ35" s="15"/>
      <c r="EK35" s="15"/>
      <c r="EL35" s="15"/>
      <c r="EM35" s="15"/>
      <c r="EN35" s="15"/>
      <c r="EO35" s="15"/>
      <c r="EP35" s="15"/>
      <c r="EQ35" s="15"/>
      <c r="ER35" s="15"/>
      <c r="ES35" s="15"/>
      <c r="ET35" s="15"/>
      <c r="EU35" s="15"/>
      <c r="EV35" s="15"/>
      <c r="EW35" s="15"/>
      <c r="EX35" s="15"/>
      <c r="EY35" s="15"/>
      <c r="EZ35" s="15"/>
      <c r="FA35" s="15"/>
      <c r="FB35" s="15"/>
      <c r="FC35" s="15"/>
      <c r="FD35" s="15"/>
      <c r="FE35" s="15"/>
      <c r="FF35" s="15"/>
      <c r="FG35" s="15"/>
      <c r="FH35" s="15"/>
      <c r="FI35" s="15"/>
      <c r="FJ35" s="15"/>
      <c r="FK35" s="15"/>
      <c r="FL35" s="15"/>
      <c r="FM35" s="15"/>
      <c r="FN35" s="15"/>
      <c r="FO35" s="15"/>
      <c r="FP35" s="15"/>
      <c r="FQ35" s="15"/>
      <c r="FR35" s="15"/>
      <c r="FS35" s="15"/>
      <c r="FT35" s="15"/>
      <c r="FU35" s="15"/>
      <c r="FV35" s="15"/>
      <c r="FW35" s="15"/>
      <c r="FX35" s="15"/>
      <c r="FY35" s="15"/>
      <c r="FZ35" s="15"/>
      <c r="GA35" s="15"/>
      <c r="GB35" s="15"/>
      <c r="GC35" s="15"/>
      <c r="GD35" s="15"/>
      <c r="GE35" s="15"/>
      <c r="GF35" s="15"/>
      <c r="GG35" s="15"/>
      <c r="GH35" s="15"/>
      <c r="GI35" s="15"/>
      <c r="GJ35" s="15"/>
      <c r="GK35" s="15"/>
      <c r="GL35" s="15"/>
      <c r="GM35" s="15"/>
      <c r="GN35" s="15"/>
      <c r="GO35" s="15"/>
      <c r="GP35" s="15"/>
      <c r="GQ35" s="15"/>
      <c r="GR35" s="15"/>
      <c r="GS35" s="15"/>
      <c r="GT35" s="15"/>
      <c r="GU35" s="15"/>
      <c r="GV35" s="15"/>
      <c r="GW35" s="15"/>
      <c r="GX35" s="15"/>
      <c r="GY35" s="15"/>
      <c r="GZ35" s="15"/>
      <c r="HA35" s="15"/>
      <c r="HB35" s="15"/>
      <c r="HC35" s="15"/>
      <c r="HD35" s="15"/>
      <c r="HE35" s="15"/>
      <c r="HF35" s="15"/>
      <c r="HG35" s="15"/>
      <c r="HH35" s="15"/>
      <c r="HI35" s="15"/>
      <c r="HJ35" s="15"/>
      <c r="HK35" s="15"/>
      <c r="HL35" s="15"/>
      <c r="HM35" s="15"/>
      <c r="HN35" s="15"/>
      <c r="HO35" s="15"/>
      <c r="HP35" s="15"/>
      <c r="HQ35" s="15"/>
      <c r="HR35" s="15"/>
      <c r="HS35" s="15"/>
      <c r="HT35" s="15"/>
      <c r="HU35" s="15"/>
      <c r="HV35" s="15"/>
      <c r="HW35" s="15"/>
      <c r="HX35" s="15"/>
      <c r="HY35" s="15"/>
      <c r="HZ35" s="15"/>
      <c r="IA35" s="15"/>
    </row>
    <row r="36" spans="1:235" s="20" customFormat="1" ht="210" x14ac:dyDescent="0.6">
      <c r="A36" s="21">
        <v>2</v>
      </c>
      <c r="B36" s="21" t="s">
        <v>97</v>
      </c>
      <c r="C36" s="21" t="s">
        <v>98</v>
      </c>
      <c r="D36" s="21" t="s">
        <v>99</v>
      </c>
      <c r="E36" s="22" t="s">
        <v>43</v>
      </c>
      <c r="F36" s="25" t="s">
        <v>117</v>
      </c>
      <c r="G36" s="22" t="s">
        <v>175</v>
      </c>
      <c r="H36" s="21">
        <v>1</v>
      </c>
      <c r="I36" s="23">
        <v>594584</v>
      </c>
      <c r="J36" s="23">
        <v>594584</v>
      </c>
      <c r="K36" s="23">
        <v>601124</v>
      </c>
      <c r="L36" s="23">
        <v>601124</v>
      </c>
      <c r="M36" s="23">
        <v>597557</v>
      </c>
      <c r="N36" s="23">
        <v>597557</v>
      </c>
      <c r="O36" s="24">
        <f t="shared" ref="O36:O48" si="2">+ROUNDUP(AVERAGE(J36,L36,N36),0)</f>
        <v>597755</v>
      </c>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c r="CI36" s="15"/>
      <c r="CJ36" s="15"/>
      <c r="CK36" s="15"/>
      <c r="CL36" s="15"/>
      <c r="CM36" s="15"/>
      <c r="CN36" s="15"/>
      <c r="CO36" s="15"/>
      <c r="CP36" s="15"/>
      <c r="CQ36" s="15"/>
      <c r="CR36" s="15"/>
      <c r="CS36" s="15"/>
      <c r="CT36" s="15"/>
      <c r="CU36" s="15"/>
      <c r="CV36" s="15"/>
      <c r="CW36" s="15"/>
      <c r="CX36" s="15"/>
      <c r="CY36" s="15"/>
      <c r="CZ36" s="15"/>
      <c r="DA36" s="15"/>
      <c r="DB36" s="15"/>
      <c r="DC36" s="15"/>
      <c r="DD36" s="15"/>
      <c r="DE36" s="15"/>
      <c r="DF36" s="15"/>
      <c r="DG36" s="15"/>
      <c r="DH36" s="15"/>
      <c r="DI36" s="15"/>
      <c r="DJ36" s="15"/>
      <c r="DK36" s="15"/>
      <c r="DL36" s="15"/>
      <c r="DM36" s="15"/>
      <c r="DN36" s="15"/>
      <c r="DO36" s="15"/>
      <c r="DP36" s="15"/>
      <c r="DQ36" s="15"/>
      <c r="DR36" s="15"/>
      <c r="DS36" s="15"/>
      <c r="DT36" s="15"/>
      <c r="DU36" s="15"/>
      <c r="DV36" s="15"/>
      <c r="DW36" s="15"/>
      <c r="DX36" s="15"/>
      <c r="DY36" s="15"/>
      <c r="DZ36" s="15"/>
      <c r="EA36" s="15"/>
      <c r="EB36" s="15"/>
      <c r="EC36" s="15"/>
      <c r="ED36" s="15"/>
      <c r="EE36" s="15"/>
      <c r="EF36" s="15"/>
      <c r="EG36" s="15"/>
      <c r="EH36" s="15"/>
      <c r="EI36" s="15"/>
      <c r="EJ36" s="15"/>
      <c r="EK36" s="15"/>
      <c r="EL36" s="15"/>
      <c r="EM36" s="15"/>
      <c r="EN36" s="15"/>
      <c r="EO36" s="15"/>
      <c r="EP36" s="15"/>
      <c r="EQ36" s="15"/>
      <c r="ER36" s="15"/>
      <c r="ES36" s="15"/>
      <c r="ET36" s="15"/>
      <c r="EU36" s="15"/>
      <c r="EV36" s="15"/>
      <c r="EW36" s="15"/>
      <c r="EX36" s="15"/>
      <c r="EY36" s="15"/>
      <c r="EZ36" s="15"/>
      <c r="FA36" s="15"/>
      <c r="FB36" s="15"/>
      <c r="FC36" s="15"/>
      <c r="FD36" s="15"/>
      <c r="FE36" s="15"/>
      <c r="FF36" s="15"/>
      <c r="FG36" s="15"/>
      <c r="FH36" s="15"/>
      <c r="FI36" s="15"/>
      <c r="FJ36" s="15"/>
      <c r="FK36" s="15"/>
      <c r="FL36" s="15"/>
      <c r="FM36" s="15"/>
      <c r="FN36" s="15"/>
      <c r="FO36" s="15"/>
      <c r="FP36" s="15"/>
      <c r="FQ36" s="15"/>
      <c r="FR36" s="15"/>
      <c r="FS36" s="15"/>
      <c r="FT36" s="15"/>
      <c r="FU36" s="15"/>
      <c r="FV36" s="15"/>
      <c r="FW36" s="15"/>
      <c r="FX36" s="15"/>
      <c r="FY36" s="15"/>
      <c r="FZ36" s="15"/>
      <c r="GA36" s="15"/>
      <c r="GB36" s="15"/>
      <c r="GC36" s="15"/>
      <c r="GD36" s="15"/>
      <c r="GE36" s="15"/>
      <c r="GF36" s="15"/>
      <c r="GG36" s="15"/>
      <c r="GH36" s="15"/>
      <c r="GI36" s="15"/>
      <c r="GJ36" s="15"/>
      <c r="GK36" s="15"/>
      <c r="GL36" s="15"/>
      <c r="GM36" s="15"/>
      <c r="GN36" s="15"/>
      <c r="GO36" s="15"/>
      <c r="GP36" s="15"/>
      <c r="GQ36" s="15"/>
      <c r="GR36" s="15"/>
      <c r="GS36" s="15"/>
      <c r="GT36" s="15"/>
      <c r="GU36" s="15"/>
      <c r="GV36" s="15"/>
      <c r="GW36" s="15"/>
      <c r="GX36" s="15"/>
      <c r="GY36" s="15"/>
      <c r="GZ36" s="15"/>
      <c r="HA36" s="15"/>
      <c r="HB36" s="15"/>
      <c r="HC36" s="15"/>
      <c r="HD36" s="15"/>
      <c r="HE36" s="15"/>
      <c r="HF36" s="15"/>
      <c r="HG36" s="15"/>
      <c r="HH36" s="15"/>
      <c r="HI36" s="15"/>
      <c r="HJ36" s="15"/>
      <c r="HK36" s="15"/>
      <c r="HL36" s="15"/>
      <c r="HM36" s="15"/>
      <c r="HN36" s="15"/>
      <c r="HO36" s="15"/>
      <c r="HP36" s="15"/>
      <c r="HQ36" s="15"/>
      <c r="HR36" s="15"/>
      <c r="HS36" s="15"/>
      <c r="HT36" s="15"/>
      <c r="HU36" s="15"/>
      <c r="HV36" s="15"/>
      <c r="HW36" s="15"/>
      <c r="HX36" s="15"/>
      <c r="HY36" s="15"/>
      <c r="HZ36" s="15"/>
      <c r="IA36" s="15"/>
    </row>
    <row r="37" spans="1:235" s="20" customFormat="1" ht="180" x14ac:dyDescent="0.6">
      <c r="A37" s="21">
        <v>3</v>
      </c>
      <c r="B37" s="21" t="s">
        <v>97</v>
      </c>
      <c r="C37" s="21" t="s">
        <v>98</v>
      </c>
      <c r="D37" s="21" t="s">
        <v>106</v>
      </c>
      <c r="E37" s="22" t="s">
        <v>80</v>
      </c>
      <c r="F37" s="25" t="s">
        <v>118</v>
      </c>
      <c r="G37" s="22" t="s">
        <v>175</v>
      </c>
      <c r="H37" s="21">
        <v>24</v>
      </c>
      <c r="I37" s="23">
        <v>442166</v>
      </c>
      <c r="J37" s="23">
        <v>10611984</v>
      </c>
      <c r="K37" s="23">
        <v>447030</v>
      </c>
      <c r="L37" s="23">
        <v>10728720</v>
      </c>
      <c r="M37" s="23">
        <v>444377</v>
      </c>
      <c r="N37" s="23">
        <v>10665048</v>
      </c>
      <c r="O37" s="24">
        <f t="shared" si="2"/>
        <v>10668584</v>
      </c>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15"/>
      <c r="CI37" s="15"/>
      <c r="CJ37" s="15"/>
      <c r="CK37" s="15"/>
      <c r="CL37" s="15"/>
      <c r="CM37" s="15"/>
      <c r="CN37" s="15"/>
      <c r="CO37" s="15"/>
      <c r="CP37" s="15"/>
      <c r="CQ37" s="15"/>
      <c r="CR37" s="15"/>
      <c r="CS37" s="15"/>
      <c r="CT37" s="15"/>
      <c r="CU37" s="15"/>
      <c r="CV37" s="15"/>
      <c r="CW37" s="15"/>
      <c r="CX37" s="15"/>
      <c r="CY37" s="15"/>
      <c r="CZ37" s="15"/>
      <c r="DA37" s="15"/>
      <c r="DB37" s="15"/>
      <c r="DC37" s="15"/>
      <c r="DD37" s="15"/>
      <c r="DE37" s="15"/>
      <c r="DF37" s="15"/>
      <c r="DG37" s="15"/>
      <c r="DH37" s="15"/>
      <c r="DI37" s="15"/>
      <c r="DJ37" s="15"/>
      <c r="DK37" s="15"/>
      <c r="DL37" s="15"/>
      <c r="DM37" s="15"/>
      <c r="DN37" s="15"/>
      <c r="DO37" s="15"/>
      <c r="DP37" s="15"/>
      <c r="DQ37" s="15"/>
      <c r="DR37" s="15"/>
      <c r="DS37" s="15"/>
      <c r="DT37" s="15"/>
      <c r="DU37" s="15"/>
      <c r="DV37" s="15"/>
      <c r="DW37" s="15"/>
      <c r="DX37" s="15"/>
      <c r="DY37" s="15"/>
      <c r="DZ37" s="15"/>
      <c r="EA37" s="15"/>
      <c r="EB37" s="15"/>
      <c r="EC37" s="15"/>
      <c r="ED37" s="15"/>
      <c r="EE37" s="15"/>
      <c r="EF37" s="15"/>
      <c r="EG37" s="15"/>
      <c r="EH37" s="15"/>
      <c r="EI37" s="15"/>
      <c r="EJ37" s="15"/>
      <c r="EK37" s="15"/>
      <c r="EL37" s="15"/>
      <c r="EM37" s="15"/>
      <c r="EN37" s="15"/>
      <c r="EO37" s="15"/>
      <c r="EP37" s="15"/>
      <c r="EQ37" s="15"/>
      <c r="ER37" s="15"/>
      <c r="ES37" s="15"/>
      <c r="ET37" s="15"/>
      <c r="EU37" s="15"/>
      <c r="EV37" s="15"/>
      <c r="EW37" s="15"/>
      <c r="EX37" s="15"/>
      <c r="EY37" s="15"/>
      <c r="EZ37" s="15"/>
      <c r="FA37" s="15"/>
      <c r="FB37" s="15"/>
      <c r="FC37" s="15"/>
      <c r="FD37" s="15"/>
      <c r="FE37" s="15"/>
      <c r="FF37" s="15"/>
      <c r="FG37" s="15"/>
      <c r="FH37" s="15"/>
      <c r="FI37" s="15"/>
      <c r="FJ37" s="15"/>
      <c r="FK37" s="15"/>
      <c r="FL37" s="15"/>
      <c r="FM37" s="15"/>
      <c r="FN37" s="15"/>
      <c r="FO37" s="15"/>
      <c r="FP37" s="15"/>
      <c r="FQ37" s="15"/>
      <c r="FR37" s="15"/>
      <c r="FS37" s="15"/>
      <c r="FT37" s="15"/>
      <c r="FU37" s="15"/>
      <c r="FV37" s="15"/>
      <c r="FW37" s="15"/>
      <c r="FX37" s="15"/>
      <c r="FY37" s="15"/>
      <c r="FZ37" s="15"/>
      <c r="GA37" s="15"/>
      <c r="GB37" s="15"/>
      <c r="GC37" s="15"/>
      <c r="GD37" s="15"/>
      <c r="GE37" s="15"/>
      <c r="GF37" s="15"/>
      <c r="GG37" s="15"/>
      <c r="GH37" s="15"/>
      <c r="GI37" s="15"/>
      <c r="GJ37" s="15"/>
      <c r="GK37" s="15"/>
      <c r="GL37" s="15"/>
      <c r="GM37" s="15"/>
      <c r="GN37" s="15"/>
      <c r="GO37" s="15"/>
      <c r="GP37" s="15"/>
      <c r="GQ37" s="15"/>
      <c r="GR37" s="15"/>
      <c r="GS37" s="15"/>
      <c r="GT37" s="15"/>
      <c r="GU37" s="15"/>
      <c r="GV37" s="15"/>
      <c r="GW37" s="15"/>
      <c r="GX37" s="15"/>
      <c r="GY37" s="15"/>
      <c r="GZ37" s="15"/>
      <c r="HA37" s="15"/>
      <c r="HB37" s="15"/>
      <c r="HC37" s="15"/>
      <c r="HD37" s="15"/>
      <c r="HE37" s="15"/>
      <c r="HF37" s="15"/>
      <c r="HG37" s="15"/>
      <c r="HH37" s="15"/>
      <c r="HI37" s="15"/>
      <c r="HJ37" s="15"/>
      <c r="HK37" s="15"/>
      <c r="HL37" s="15"/>
      <c r="HM37" s="15"/>
      <c r="HN37" s="15"/>
      <c r="HO37" s="15"/>
      <c r="HP37" s="15"/>
      <c r="HQ37" s="15"/>
      <c r="HR37" s="15"/>
      <c r="HS37" s="15"/>
      <c r="HT37" s="15"/>
      <c r="HU37" s="15"/>
      <c r="HV37" s="15"/>
      <c r="HW37" s="15"/>
      <c r="HX37" s="15"/>
      <c r="HY37" s="15"/>
      <c r="HZ37" s="15"/>
      <c r="IA37" s="15"/>
    </row>
    <row r="38" spans="1:235" s="20" customFormat="1" ht="120" x14ac:dyDescent="0.6">
      <c r="A38" s="21">
        <v>4</v>
      </c>
      <c r="B38" s="21" t="s">
        <v>97</v>
      </c>
      <c r="C38" s="21" t="s">
        <v>98</v>
      </c>
      <c r="D38" s="21" t="s">
        <v>106</v>
      </c>
      <c r="E38" s="22" t="s">
        <v>44</v>
      </c>
      <c r="F38" s="20" t="s">
        <v>119</v>
      </c>
      <c r="G38" s="22" t="s">
        <v>175</v>
      </c>
      <c r="H38" s="21">
        <v>5</v>
      </c>
      <c r="I38" s="23">
        <v>50004</v>
      </c>
      <c r="J38" s="23">
        <v>250020</v>
      </c>
      <c r="K38" s="23">
        <v>50554</v>
      </c>
      <c r="L38" s="23">
        <v>252770</v>
      </c>
      <c r="M38" s="23">
        <v>50254</v>
      </c>
      <c r="N38" s="23">
        <v>251270</v>
      </c>
      <c r="O38" s="24">
        <f t="shared" si="2"/>
        <v>251354</v>
      </c>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5"/>
      <c r="CO38" s="15"/>
      <c r="CP38" s="15"/>
      <c r="CQ38" s="15"/>
      <c r="CR38" s="15"/>
      <c r="CS38" s="15"/>
      <c r="CT38" s="15"/>
      <c r="CU38" s="15"/>
      <c r="CV38" s="15"/>
      <c r="CW38" s="15"/>
      <c r="CX38" s="15"/>
      <c r="CY38" s="15"/>
      <c r="CZ38" s="15"/>
      <c r="DA38" s="15"/>
      <c r="DB38" s="15"/>
      <c r="DC38" s="15"/>
      <c r="DD38" s="15"/>
      <c r="DE38" s="15"/>
      <c r="DF38" s="15"/>
      <c r="DG38" s="15"/>
      <c r="DH38" s="15"/>
      <c r="DI38" s="15"/>
      <c r="DJ38" s="15"/>
      <c r="DK38" s="15"/>
      <c r="DL38" s="15"/>
      <c r="DM38" s="15"/>
      <c r="DN38" s="15"/>
      <c r="DO38" s="15"/>
      <c r="DP38" s="15"/>
      <c r="DQ38" s="15"/>
      <c r="DR38" s="15"/>
      <c r="DS38" s="15"/>
      <c r="DT38" s="15"/>
      <c r="DU38" s="15"/>
      <c r="DV38" s="15"/>
      <c r="DW38" s="15"/>
      <c r="DX38" s="15"/>
      <c r="DY38" s="15"/>
      <c r="DZ38" s="15"/>
      <c r="EA38" s="15"/>
      <c r="EB38" s="15"/>
      <c r="EC38" s="15"/>
      <c r="ED38" s="15"/>
      <c r="EE38" s="15"/>
      <c r="EF38" s="15"/>
      <c r="EG38" s="15"/>
      <c r="EH38" s="15"/>
      <c r="EI38" s="15"/>
      <c r="EJ38" s="15"/>
      <c r="EK38" s="15"/>
      <c r="EL38" s="15"/>
      <c r="EM38" s="15"/>
      <c r="EN38" s="15"/>
      <c r="EO38" s="15"/>
      <c r="EP38" s="15"/>
      <c r="EQ38" s="15"/>
      <c r="ER38" s="15"/>
      <c r="ES38" s="15"/>
      <c r="ET38" s="15"/>
      <c r="EU38" s="15"/>
      <c r="EV38" s="15"/>
      <c r="EW38" s="15"/>
      <c r="EX38" s="15"/>
      <c r="EY38" s="15"/>
      <c r="EZ38" s="15"/>
      <c r="FA38" s="15"/>
      <c r="FB38" s="15"/>
      <c r="FC38" s="15"/>
      <c r="FD38" s="15"/>
      <c r="FE38" s="15"/>
      <c r="FF38" s="15"/>
      <c r="FG38" s="15"/>
      <c r="FH38" s="15"/>
      <c r="FI38" s="15"/>
      <c r="FJ38" s="15"/>
      <c r="FK38" s="15"/>
      <c r="FL38" s="15"/>
      <c r="FM38" s="15"/>
      <c r="FN38" s="15"/>
      <c r="FO38" s="15"/>
      <c r="FP38" s="15"/>
      <c r="FQ38" s="15"/>
      <c r="FR38" s="15"/>
      <c r="FS38" s="15"/>
      <c r="FT38" s="15"/>
      <c r="FU38" s="15"/>
      <c r="FV38" s="15"/>
      <c r="FW38" s="15"/>
      <c r="FX38" s="15"/>
      <c r="FY38" s="15"/>
      <c r="FZ38" s="15"/>
      <c r="GA38" s="15"/>
      <c r="GB38" s="15"/>
      <c r="GC38" s="15"/>
      <c r="GD38" s="15"/>
      <c r="GE38" s="15"/>
      <c r="GF38" s="15"/>
      <c r="GG38" s="15"/>
      <c r="GH38" s="15"/>
      <c r="GI38" s="15"/>
      <c r="GJ38" s="15"/>
      <c r="GK38" s="15"/>
      <c r="GL38" s="15"/>
      <c r="GM38" s="15"/>
      <c r="GN38" s="15"/>
      <c r="GO38" s="15"/>
      <c r="GP38" s="15"/>
      <c r="GQ38" s="15"/>
      <c r="GR38" s="15"/>
      <c r="GS38" s="15"/>
      <c r="GT38" s="15"/>
      <c r="GU38" s="15"/>
      <c r="GV38" s="15"/>
      <c r="GW38" s="15"/>
      <c r="GX38" s="15"/>
      <c r="GY38" s="15"/>
      <c r="GZ38" s="15"/>
      <c r="HA38" s="15"/>
      <c r="HB38" s="15"/>
      <c r="HC38" s="15"/>
      <c r="HD38" s="15"/>
      <c r="HE38" s="15"/>
      <c r="HF38" s="15"/>
      <c r="HG38" s="15"/>
      <c r="HH38" s="15"/>
      <c r="HI38" s="15"/>
      <c r="HJ38" s="15"/>
      <c r="HK38" s="15"/>
      <c r="HL38" s="15"/>
      <c r="HM38" s="15"/>
      <c r="HN38" s="15"/>
      <c r="HO38" s="15"/>
      <c r="HP38" s="15"/>
      <c r="HQ38" s="15"/>
      <c r="HR38" s="15"/>
      <c r="HS38" s="15"/>
      <c r="HT38" s="15"/>
      <c r="HU38" s="15"/>
      <c r="HV38" s="15"/>
      <c r="HW38" s="15"/>
      <c r="HX38" s="15"/>
      <c r="HY38" s="15"/>
      <c r="HZ38" s="15"/>
      <c r="IA38" s="15"/>
    </row>
    <row r="39" spans="1:235" s="20" customFormat="1" ht="120" x14ac:dyDescent="0.6">
      <c r="A39" s="21">
        <v>5</v>
      </c>
      <c r="B39" s="21" t="s">
        <v>97</v>
      </c>
      <c r="C39" s="21" t="s">
        <v>98</v>
      </c>
      <c r="D39" s="21" t="s">
        <v>106</v>
      </c>
      <c r="E39" s="22" t="s">
        <v>81</v>
      </c>
      <c r="F39" s="20" t="s">
        <v>120</v>
      </c>
      <c r="G39" s="22" t="s">
        <v>175</v>
      </c>
      <c r="H39" s="21">
        <v>5</v>
      </c>
      <c r="I39" s="23">
        <v>462561</v>
      </c>
      <c r="J39" s="23">
        <v>2312805</v>
      </c>
      <c r="K39" s="23">
        <v>467649</v>
      </c>
      <c r="L39" s="23">
        <v>2338245</v>
      </c>
      <c r="M39" s="23">
        <v>464873</v>
      </c>
      <c r="N39" s="23">
        <v>2324365</v>
      </c>
      <c r="O39" s="24">
        <f t="shared" si="2"/>
        <v>2325139</v>
      </c>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c r="BU39" s="15"/>
      <c r="BV39" s="15"/>
      <c r="BW39" s="15"/>
      <c r="BX39" s="15"/>
      <c r="BY39" s="15"/>
      <c r="BZ39" s="15"/>
      <c r="CA39" s="15"/>
      <c r="CB39" s="15"/>
      <c r="CC39" s="15"/>
      <c r="CD39" s="15"/>
      <c r="CE39" s="15"/>
      <c r="CF39" s="15"/>
      <c r="CG39" s="15"/>
      <c r="CH39" s="15"/>
      <c r="CI39" s="15"/>
      <c r="CJ39" s="15"/>
      <c r="CK39" s="15"/>
      <c r="CL39" s="15"/>
      <c r="CM39" s="15"/>
      <c r="CN39" s="15"/>
      <c r="CO39" s="15"/>
      <c r="CP39" s="15"/>
      <c r="CQ39" s="15"/>
      <c r="CR39" s="15"/>
      <c r="CS39" s="15"/>
      <c r="CT39" s="15"/>
      <c r="CU39" s="15"/>
      <c r="CV39" s="15"/>
      <c r="CW39" s="15"/>
      <c r="CX39" s="15"/>
      <c r="CY39" s="15"/>
      <c r="CZ39" s="15"/>
      <c r="DA39" s="15"/>
      <c r="DB39" s="15"/>
      <c r="DC39" s="15"/>
      <c r="DD39" s="15"/>
      <c r="DE39" s="15"/>
      <c r="DF39" s="15"/>
      <c r="DG39" s="15"/>
      <c r="DH39" s="15"/>
      <c r="DI39" s="15"/>
      <c r="DJ39" s="15"/>
      <c r="DK39" s="15"/>
      <c r="DL39" s="15"/>
      <c r="DM39" s="15"/>
      <c r="DN39" s="15"/>
      <c r="DO39" s="15"/>
      <c r="DP39" s="15"/>
      <c r="DQ39" s="15"/>
      <c r="DR39" s="15"/>
      <c r="DS39" s="15"/>
      <c r="DT39" s="15"/>
      <c r="DU39" s="15"/>
      <c r="DV39" s="15"/>
      <c r="DW39" s="15"/>
      <c r="DX39" s="15"/>
      <c r="DY39" s="15"/>
      <c r="DZ39" s="15"/>
      <c r="EA39" s="15"/>
      <c r="EB39" s="15"/>
      <c r="EC39" s="15"/>
      <c r="ED39" s="15"/>
      <c r="EE39" s="15"/>
      <c r="EF39" s="15"/>
      <c r="EG39" s="15"/>
      <c r="EH39" s="15"/>
      <c r="EI39" s="15"/>
      <c r="EJ39" s="15"/>
      <c r="EK39" s="15"/>
      <c r="EL39" s="15"/>
      <c r="EM39" s="15"/>
      <c r="EN39" s="15"/>
      <c r="EO39" s="15"/>
      <c r="EP39" s="15"/>
      <c r="EQ39" s="15"/>
      <c r="ER39" s="15"/>
      <c r="ES39" s="15"/>
      <c r="ET39" s="15"/>
      <c r="EU39" s="15"/>
      <c r="EV39" s="15"/>
      <c r="EW39" s="15"/>
      <c r="EX39" s="15"/>
      <c r="EY39" s="15"/>
      <c r="EZ39" s="15"/>
      <c r="FA39" s="15"/>
      <c r="FB39" s="15"/>
      <c r="FC39" s="15"/>
      <c r="FD39" s="15"/>
      <c r="FE39" s="15"/>
      <c r="FF39" s="15"/>
      <c r="FG39" s="15"/>
      <c r="FH39" s="15"/>
      <c r="FI39" s="15"/>
      <c r="FJ39" s="15"/>
      <c r="FK39" s="15"/>
      <c r="FL39" s="15"/>
      <c r="FM39" s="15"/>
      <c r="FN39" s="15"/>
      <c r="FO39" s="15"/>
      <c r="FP39" s="15"/>
      <c r="FQ39" s="15"/>
      <c r="FR39" s="15"/>
      <c r="FS39" s="15"/>
      <c r="FT39" s="15"/>
      <c r="FU39" s="15"/>
      <c r="FV39" s="15"/>
      <c r="FW39" s="15"/>
      <c r="FX39" s="15"/>
      <c r="FY39" s="15"/>
      <c r="FZ39" s="15"/>
      <c r="GA39" s="15"/>
      <c r="GB39" s="15"/>
      <c r="GC39" s="15"/>
      <c r="GD39" s="15"/>
      <c r="GE39" s="15"/>
      <c r="GF39" s="15"/>
      <c r="GG39" s="15"/>
      <c r="GH39" s="15"/>
      <c r="GI39" s="15"/>
      <c r="GJ39" s="15"/>
      <c r="GK39" s="15"/>
      <c r="GL39" s="15"/>
      <c r="GM39" s="15"/>
      <c r="GN39" s="15"/>
      <c r="GO39" s="15"/>
      <c r="GP39" s="15"/>
      <c r="GQ39" s="15"/>
      <c r="GR39" s="15"/>
      <c r="GS39" s="15"/>
      <c r="GT39" s="15"/>
      <c r="GU39" s="15"/>
      <c r="GV39" s="15"/>
      <c r="GW39" s="15"/>
      <c r="GX39" s="15"/>
      <c r="GY39" s="15"/>
      <c r="GZ39" s="15"/>
      <c r="HA39" s="15"/>
      <c r="HB39" s="15"/>
      <c r="HC39" s="15"/>
      <c r="HD39" s="15"/>
      <c r="HE39" s="15"/>
      <c r="HF39" s="15"/>
      <c r="HG39" s="15"/>
      <c r="HH39" s="15"/>
      <c r="HI39" s="15"/>
      <c r="HJ39" s="15"/>
      <c r="HK39" s="15"/>
      <c r="HL39" s="15"/>
      <c r="HM39" s="15"/>
      <c r="HN39" s="15"/>
      <c r="HO39" s="15"/>
      <c r="HP39" s="15"/>
      <c r="HQ39" s="15"/>
      <c r="HR39" s="15"/>
      <c r="HS39" s="15"/>
      <c r="HT39" s="15"/>
      <c r="HU39" s="15"/>
      <c r="HV39" s="15"/>
      <c r="HW39" s="15"/>
      <c r="HX39" s="15"/>
      <c r="HY39" s="15"/>
      <c r="HZ39" s="15"/>
      <c r="IA39" s="15"/>
    </row>
    <row r="40" spans="1:235" s="20" customFormat="1" ht="180" x14ac:dyDescent="0.6">
      <c r="A40" s="21">
        <v>6</v>
      </c>
      <c r="B40" s="21" t="s">
        <v>97</v>
      </c>
      <c r="C40" s="21" t="s">
        <v>98</v>
      </c>
      <c r="D40" s="21" t="s">
        <v>106</v>
      </c>
      <c r="E40" s="22" t="s">
        <v>82</v>
      </c>
      <c r="F40" s="25" t="s">
        <v>121</v>
      </c>
      <c r="G40" s="22" t="s">
        <v>175</v>
      </c>
      <c r="H40" s="21">
        <v>5</v>
      </c>
      <c r="I40" s="23">
        <v>77350</v>
      </c>
      <c r="J40" s="23">
        <v>386750</v>
      </c>
      <c r="K40" s="23">
        <v>78201</v>
      </c>
      <c r="L40" s="23">
        <v>391005</v>
      </c>
      <c r="M40" s="23">
        <v>77737</v>
      </c>
      <c r="N40" s="23">
        <v>388685</v>
      </c>
      <c r="O40" s="24">
        <f t="shared" si="2"/>
        <v>388814</v>
      </c>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c r="DJ40" s="15"/>
      <c r="DK40" s="15"/>
      <c r="DL40" s="15"/>
      <c r="DM40" s="15"/>
      <c r="DN40" s="15"/>
      <c r="DO40" s="15"/>
      <c r="DP40" s="15"/>
      <c r="DQ40" s="15"/>
      <c r="DR40" s="15"/>
      <c r="DS40" s="15"/>
      <c r="DT40" s="15"/>
      <c r="DU40" s="15"/>
      <c r="DV40" s="15"/>
      <c r="DW40" s="15"/>
      <c r="DX40" s="15"/>
      <c r="DY40" s="15"/>
      <c r="DZ40" s="15"/>
      <c r="EA40" s="15"/>
      <c r="EB40" s="15"/>
      <c r="EC40" s="15"/>
      <c r="ED40" s="15"/>
      <c r="EE40" s="15"/>
      <c r="EF40" s="15"/>
      <c r="EG40" s="15"/>
      <c r="EH40" s="15"/>
      <c r="EI40" s="15"/>
      <c r="EJ40" s="15"/>
      <c r="EK40" s="15"/>
      <c r="EL40" s="15"/>
      <c r="EM40" s="15"/>
      <c r="EN40" s="15"/>
      <c r="EO40" s="15"/>
      <c r="EP40" s="15"/>
      <c r="EQ40" s="15"/>
      <c r="ER40" s="15"/>
      <c r="ES40" s="15"/>
      <c r="ET40" s="15"/>
      <c r="EU40" s="15"/>
      <c r="EV40" s="15"/>
      <c r="EW40" s="15"/>
      <c r="EX40" s="15"/>
      <c r="EY40" s="15"/>
      <c r="EZ40" s="15"/>
      <c r="FA40" s="15"/>
      <c r="FB40" s="15"/>
      <c r="FC40" s="15"/>
      <c r="FD40" s="15"/>
      <c r="FE40" s="15"/>
      <c r="FF40" s="15"/>
      <c r="FG40" s="15"/>
      <c r="FH40" s="15"/>
      <c r="FI40" s="15"/>
      <c r="FJ40" s="15"/>
      <c r="FK40" s="15"/>
      <c r="FL40" s="15"/>
      <c r="FM40" s="15"/>
      <c r="FN40" s="15"/>
      <c r="FO40" s="15"/>
      <c r="FP40" s="15"/>
      <c r="FQ40" s="15"/>
      <c r="FR40" s="15"/>
      <c r="FS40" s="15"/>
      <c r="FT40" s="15"/>
      <c r="FU40" s="15"/>
      <c r="FV40" s="15"/>
      <c r="FW40" s="15"/>
      <c r="FX40" s="15"/>
      <c r="FY40" s="15"/>
      <c r="FZ40" s="15"/>
      <c r="GA40" s="15"/>
      <c r="GB40" s="15"/>
      <c r="GC40" s="15"/>
      <c r="GD40" s="15"/>
      <c r="GE40" s="15"/>
      <c r="GF40" s="15"/>
      <c r="GG40" s="15"/>
      <c r="GH40" s="15"/>
      <c r="GI40" s="15"/>
      <c r="GJ40" s="15"/>
      <c r="GK40" s="15"/>
      <c r="GL40" s="15"/>
      <c r="GM40" s="15"/>
      <c r="GN40" s="15"/>
      <c r="GO40" s="15"/>
      <c r="GP40" s="15"/>
      <c r="GQ40" s="15"/>
      <c r="GR40" s="15"/>
      <c r="GS40" s="15"/>
      <c r="GT40" s="15"/>
      <c r="GU40" s="15"/>
      <c r="GV40" s="15"/>
      <c r="GW40" s="15"/>
      <c r="GX40" s="15"/>
      <c r="GY40" s="15"/>
      <c r="GZ40" s="15"/>
      <c r="HA40" s="15"/>
      <c r="HB40" s="15"/>
      <c r="HC40" s="15"/>
      <c r="HD40" s="15"/>
      <c r="HE40" s="15"/>
      <c r="HF40" s="15"/>
      <c r="HG40" s="15"/>
      <c r="HH40" s="15"/>
      <c r="HI40" s="15"/>
      <c r="HJ40" s="15"/>
      <c r="HK40" s="15"/>
      <c r="HL40" s="15"/>
      <c r="HM40" s="15"/>
      <c r="HN40" s="15"/>
      <c r="HO40" s="15"/>
      <c r="HP40" s="15"/>
      <c r="HQ40" s="15"/>
      <c r="HR40" s="15"/>
      <c r="HS40" s="15"/>
      <c r="HT40" s="15"/>
      <c r="HU40" s="15"/>
      <c r="HV40" s="15"/>
      <c r="HW40" s="15"/>
      <c r="HX40" s="15"/>
      <c r="HY40" s="15"/>
      <c r="HZ40" s="15"/>
      <c r="IA40" s="15"/>
    </row>
    <row r="41" spans="1:235" s="20" customFormat="1" ht="210" x14ac:dyDescent="0.6">
      <c r="A41" s="21">
        <v>7</v>
      </c>
      <c r="B41" s="21" t="s">
        <v>97</v>
      </c>
      <c r="C41" s="21" t="s">
        <v>98</v>
      </c>
      <c r="D41" s="21" t="s">
        <v>107</v>
      </c>
      <c r="E41" s="22" t="s">
        <v>83</v>
      </c>
      <c r="F41" s="25" t="s">
        <v>122</v>
      </c>
      <c r="G41" s="22" t="s">
        <v>175</v>
      </c>
      <c r="H41" s="21">
        <v>3</v>
      </c>
      <c r="I41" s="23">
        <v>9580417</v>
      </c>
      <c r="J41" s="23">
        <v>28741251</v>
      </c>
      <c r="K41" s="23">
        <v>9685801</v>
      </c>
      <c r="L41" s="23">
        <v>29057403</v>
      </c>
      <c r="M41" s="23">
        <v>9628319</v>
      </c>
      <c r="N41" s="23">
        <v>28884957</v>
      </c>
      <c r="O41" s="24">
        <f t="shared" si="2"/>
        <v>28894537</v>
      </c>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c r="DH41" s="15"/>
      <c r="DI41" s="15"/>
      <c r="DJ41" s="15"/>
      <c r="DK41" s="15"/>
      <c r="DL41" s="15"/>
      <c r="DM41" s="15"/>
      <c r="DN41" s="15"/>
      <c r="DO41" s="15"/>
      <c r="DP41" s="15"/>
      <c r="DQ41" s="15"/>
      <c r="DR41" s="15"/>
      <c r="DS41" s="15"/>
      <c r="DT41" s="15"/>
      <c r="DU41" s="15"/>
      <c r="DV41" s="15"/>
      <c r="DW41" s="15"/>
      <c r="DX41" s="15"/>
      <c r="DY41" s="15"/>
      <c r="DZ41" s="15"/>
      <c r="EA41" s="15"/>
      <c r="EB41" s="15"/>
      <c r="EC41" s="15"/>
      <c r="ED41" s="15"/>
      <c r="EE41" s="15"/>
      <c r="EF41" s="15"/>
      <c r="EG41" s="15"/>
      <c r="EH41" s="15"/>
      <c r="EI41" s="15"/>
      <c r="EJ41" s="15"/>
      <c r="EK41" s="15"/>
      <c r="EL41" s="15"/>
      <c r="EM41" s="15"/>
      <c r="EN41" s="15"/>
      <c r="EO41" s="15"/>
      <c r="EP41" s="15"/>
      <c r="EQ41" s="15"/>
      <c r="ER41" s="15"/>
      <c r="ES41" s="15"/>
      <c r="ET41" s="15"/>
      <c r="EU41" s="15"/>
      <c r="EV41" s="15"/>
      <c r="EW41" s="15"/>
      <c r="EX41" s="15"/>
      <c r="EY41" s="15"/>
      <c r="EZ41" s="15"/>
      <c r="FA41" s="15"/>
      <c r="FB41" s="15"/>
      <c r="FC41" s="15"/>
      <c r="FD41" s="15"/>
      <c r="FE41" s="15"/>
      <c r="FF41" s="15"/>
      <c r="FG41" s="15"/>
      <c r="FH41" s="15"/>
      <c r="FI41" s="15"/>
      <c r="FJ41" s="15"/>
      <c r="FK41" s="15"/>
      <c r="FL41" s="15"/>
      <c r="FM41" s="15"/>
      <c r="FN41" s="15"/>
      <c r="FO41" s="15"/>
      <c r="FP41" s="15"/>
      <c r="FQ41" s="15"/>
      <c r="FR41" s="15"/>
      <c r="FS41" s="15"/>
      <c r="FT41" s="15"/>
      <c r="FU41" s="15"/>
      <c r="FV41" s="15"/>
      <c r="FW41" s="15"/>
      <c r="FX41" s="15"/>
      <c r="FY41" s="15"/>
      <c r="FZ41" s="15"/>
      <c r="GA41" s="15"/>
      <c r="GB41" s="15"/>
      <c r="GC41" s="15"/>
      <c r="GD41" s="15"/>
      <c r="GE41" s="15"/>
      <c r="GF41" s="15"/>
      <c r="GG41" s="15"/>
      <c r="GH41" s="15"/>
      <c r="GI41" s="15"/>
      <c r="GJ41" s="15"/>
      <c r="GK41" s="15"/>
      <c r="GL41" s="15"/>
      <c r="GM41" s="15"/>
      <c r="GN41" s="15"/>
      <c r="GO41" s="15"/>
      <c r="GP41" s="15"/>
      <c r="GQ41" s="15"/>
      <c r="GR41" s="15"/>
      <c r="GS41" s="15"/>
      <c r="GT41" s="15"/>
      <c r="GU41" s="15"/>
      <c r="GV41" s="15"/>
      <c r="GW41" s="15"/>
      <c r="GX41" s="15"/>
      <c r="GY41" s="15"/>
      <c r="GZ41" s="15"/>
      <c r="HA41" s="15"/>
      <c r="HB41" s="15"/>
      <c r="HC41" s="15"/>
      <c r="HD41" s="15"/>
      <c r="HE41" s="15"/>
      <c r="HF41" s="15"/>
      <c r="HG41" s="15"/>
      <c r="HH41" s="15"/>
      <c r="HI41" s="15"/>
      <c r="HJ41" s="15"/>
      <c r="HK41" s="15"/>
      <c r="HL41" s="15"/>
      <c r="HM41" s="15"/>
      <c r="HN41" s="15"/>
      <c r="HO41" s="15"/>
      <c r="HP41" s="15"/>
      <c r="HQ41" s="15"/>
      <c r="HR41" s="15"/>
      <c r="HS41" s="15"/>
      <c r="HT41" s="15"/>
      <c r="HU41" s="15"/>
      <c r="HV41" s="15"/>
      <c r="HW41" s="15"/>
      <c r="HX41" s="15"/>
      <c r="HY41" s="15"/>
      <c r="HZ41" s="15"/>
      <c r="IA41" s="15"/>
    </row>
    <row r="42" spans="1:235" s="20" customFormat="1" ht="240" x14ac:dyDescent="0.6">
      <c r="A42" s="21">
        <v>8</v>
      </c>
      <c r="B42" s="21" t="s">
        <v>97</v>
      </c>
      <c r="C42" s="21" t="s">
        <v>98</v>
      </c>
      <c r="D42" s="21" t="s">
        <v>107</v>
      </c>
      <c r="E42" s="22" t="s">
        <v>35</v>
      </c>
      <c r="F42" s="25" t="s">
        <v>123</v>
      </c>
      <c r="G42" s="22" t="s">
        <v>175</v>
      </c>
      <c r="H42" s="21">
        <v>3</v>
      </c>
      <c r="I42" s="23">
        <v>2016234</v>
      </c>
      <c r="J42" s="23">
        <v>6048702</v>
      </c>
      <c r="K42" s="23">
        <v>2038413</v>
      </c>
      <c r="L42" s="23">
        <v>6115239</v>
      </c>
      <c r="M42" s="23">
        <v>2026315</v>
      </c>
      <c r="N42" s="23">
        <v>6078945</v>
      </c>
      <c r="O42" s="24">
        <f t="shared" si="2"/>
        <v>6080962</v>
      </c>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5"/>
      <c r="DI42" s="15"/>
      <c r="DJ42" s="15"/>
      <c r="DK42" s="15"/>
      <c r="DL42" s="15"/>
      <c r="DM42" s="15"/>
      <c r="DN42" s="15"/>
      <c r="DO42" s="15"/>
      <c r="DP42" s="15"/>
      <c r="DQ42" s="15"/>
      <c r="DR42" s="15"/>
      <c r="DS42" s="15"/>
      <c r="DT42" s="15"/>
      <c r="DU42" s="15"/>
      <c r="DV42" s="15"/>
      <c r="DW42" s="15"/>
      <c r="DX42" s="15"/>
      <c r="DY42" s="15"/>
      <c r="DZ42" s="15"/>
      <c r="EA42" s="15"/>
      <c r="EB42" s="15"/>
      <c r="EC42" s="15"/>
      <c r="ED42" s="15"/>
      <c r="EE42" s="15"/>
      <c r="EF42" s="15"/>
      <c r="EG42" s="15"/>
      <c r="EH42" s="15"/>
      <c r="EI42" s="15"/>
      <c r="EJ42" s="15"/>
      <c r="EK42" s="15"/>
      <c r="EL42" s="15"/>
      <c r="EM42" s="15"/>
      <c r="EN42" s="15"/>
      <c r="EO42" s="15"/>
      <c r="EP42" s="15"/>
      <c r="EQ42" s="15"/>
      <c r="ER42" s="15"/>
      <c r="ES42" s="15"/>
      <c r="ET42" s="15"/>
      <c r="EU42" s="15"/>
      <c r="EV42" s="15"/>
      <c r="EW42" s="15"/>
      <c r="EX42" s="15"/>
      <c r="EY42" s="15"/>
      <c r="EZ42" s="15"/>
      <c r="FA42" s="15"/>
      <c r="FB42" s="15"/>
      <c r="FC42" s="15"/>
      <c r="FD42" s="15"/>
      <c r="FE42" s="15"/>
      <c r="FF42" s="15"/>
      <c r="FG42" s="15"/>
      <c r="FH42" s="15"/>
      <c r="FI42" s="15"/>
      <c r="FJ42" s="15"/>
      <c r="FK42" s="15"/>
      <c r="FL42" s="15"/>
      <c r="FM42" s="15"/>
      <c r="FN42" s="15"/>
      <c r="FO42" s="15"/>
      <c r="FP42" s="15"/>
      <c r="FQ42" s="15"/>
      <c r="FR42" s="15"/>
      <c r="FS42" s="15"/>
      <c r="FT42" s="15"/>
      <c r="FU42" s="15"/>
      <c r="FV42" s="15"/>
      <c r="FW42" s="15"/>
      <c r="FX42" s="15"/>
      <c r="FY42" s="15"/>
      <c r="FZ42" s="15"/>
      <c r="GA42" s="15"/>
      <c r="GB42" s="15"/>
      <c r="GC42" s="15"/>
      <c r="GD42" s="15"/>
      <c r="GE42" s="15"/>
      <c r="GF42" s="15"/>
      <c r="GG42" s="15"/>
      <c r="GH42" s="15"/>
      <c r="GI42" s="15"/>
      <c r="GJ42" s="15"/>
      <c r="GK42" s="15"/>
      <c r="GL42" s="15"/>
      <c r="GM42" s="15"/>
      <c r="GN42" s="15"/>
      <c r="GO42" s="15"/>
      <c r="GP42" s="15"/>
      <c r="GQ42" s="15"/>
      <c r="GR42" s="15"/>
      <c r="GS42" s="15"/>
      <c r="GT42" s="15"/>
      <c r="GU42" s="15"/>
      <c r="GV42" s="15"/>
      <c r="GW42" s="15"/>
      <c r="GX42" s="15"/>
      <c r="GY42" s="15"/>
      <c r="GZ42" s="15"/>
      <c r="HA42" s="15"/>
      <c r="HB42" s="15"/>
      <c r="HC42" s="15"/>
      <c r="HD42" s="15"/>
      <c r="HE42" s="15"/>
      <c r="HF42" s="15"/>
      <c r="HG42" s="15"/>
      <c r="HH42" s="15"/>
      <c r="HI42" s="15"/>
      <c r="HJ42" s="15"/>
      <c r="HK42" s="15"/>
      <c r="HL42" s="15"/>
      <c r="HM42" s="15"/>
      <c r="HN42" s="15"/>
      <c r="HO42" s="15"/>
      <c r="HP42" s="15"/>
      <c r="HQ42" s="15"/>
      <c r="HR42" s="15"/>
      <c r="HS42" s="15"/>
      <c r="HT42" s="15"/>
      <c r="HU42" s="15"/>
      <c r="HV42" s="15"/>
      <c r="HW42" s="15"/>
      <c r="HX42" s="15"/>
      <c r="HY42" s="15"/>
      <c r="HZ42" s="15"/>
      <c r="IA42" s="15"/>
    </row>
    <row r="43" spans="1:235" s="20" customFormat="1" ht="409.5" x14ac:dyDescent="0.6">
      <c r="A43" s="21">
        <v>9</v>
      </c>
      <c r="B43" s="21" t="s">
        <v>97</v>
      </c>
      <c r="C43" s="21" t="s">
        <v>98</v>
      </c>
      <c r="D43" s="21" t="s">
        <v>107</v>
      </c>
      <c r="E43" s="22" t="s">
        <v>84</v>
      </c>
      <c r="F43" s="25" t="s">
        <v>124</v>
      </c>
      <c r="G43" s="22" t="s">
        <v>175</v>
      </c>
      <c r="H43" s="21">
        <v>3</v>
      </c>
      <c r="I43" s="23">
        <v>4108047</v>
      </c>
      <c r="J43" s="23">
        <v>12324141</v>
      </c>
      <c r="K43" s="23">
        <v>4153236</v>
      </c>
      <c r="L43" s="23">
        <v>12459708</v>
      </c>
      <c r="M43" s="23">
        <v>4128587</v>
      </c>
      <c r="N43" s="23">
        <v>12385761</v>
      </c>
      <c r="O43" s="24">
        <f t="shared" si="2"/>
        <v>12389870</v>
      </c>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15"/>
      <c r="DG43" s="15"/>
      <c r="DH43" s="15"/>
      <c r="DI43" s="15"/>
      <c r="DJ43" s="15"/>
      <c r="DK43" s="15"/>
      <c r="DL43" s="15"/>
      <c r="DM43" s="15"/>
      <c r="DN43" s="15"/>
      <c r="DO43" s="15"/>
      <c r="DP43" s="15"/>
      <c r="DQ43" s="15"/>
      <c r="DR43" s="15"/>
      <c r="DS43" s="15"/>
      <c r="DT43" s="15"/>
      <c r="DU43" s="15"/>
      <c r="DV43" s="15"/>
      <c r="DW43" s="15"/>
      <c r="DX43" s="15"/>
      <c r="DY43" s="15"/>
      <c r="DZ43" s="15"/>
      <c r="EA43" s="15"/>
      <c r="EB43" s="15"/>
      <c r="EC43" s="15"/>
      <c r="ED43" s="15"/>
      <c r="EE43" s="15"/>
      <c r="EF43" s="15"/>
      <c r="EG43" s="15"/>
      <c r="EH43" s="15"/>
      <c r="EI43" s="15"/>
      <c r="EJ43" s="15"/>
      <c r="EK43" s="15"/>
      <c r="EL43" s="15"/>
      <c r="EM43" s="15"/>
      <c r="EN43" s="15"/>
      <c r="EO43" s="15"/>
      <c r="EP43" s="15"/>
      <c r="EQ43" s="15"/>
      <c r="ER43" s="15"/>
      <c r="ES43" s="15"/>
      <c r="ET43" s="15"/>
      <c r="EU43" s="15"/>
      <c r="EV43" s="15"/>
      <c r="EW43" s="15"/>
      <c r="EX43" s="15"/>
      <c r="EY43" s="15"/>
      <c r="EZ43" s="15"/>
      <c r="FA43" s="15"/>
      <c r="FB43" s="15"/>
      <c r="FC43" s="15"/>
      <c r="FD43" s="15"/>
      <c r="FE43" s="15"/>
      <c r="FF43" s="15"/>
      <c r="FG43" s="15"/>
      <c r="FH43" s="15"/>
      <c r="FI43" s="15"/>
      <c r="FJ43" s="15"/>
      <c r="FK43" s="15"/>
      <c r="FL43" s="15"/>
      <c r="FM43" s="15"/>
      <c r="FN43" s="15"/>
      <c r="FO43" s="15"/>
      <c r="FP43" s="15"/>
      <c r="FQ43" s="15"/>
      <c r="FR43" s="15"/>
      <c r="FS43" s="15"/>
      <c r="FT43" s="15"/>
      <c r="FU43" s="15"/>
      <c r="FV43" s="15"/>
      <c r="FW43" s="15"/>
      <c r="FX43" s="15"/>
      <c r="FY43" s="15"/>
      <c r="FZ43" s="15"/>
      <c r="GA43" s="15"/>
      <c r="GB43" s="15"/>
      <c r="GC43" s="15"/>
      <c r="GD43" s="15"/>
      <c r="GE43" s="15"/>
      <c r="GF43" s="15"/>
      <c r="GG43" s="15"/>
      <c r="GH43" s="15"/>
      <c r="GI43" s="15"/>
      <c r="GJ43" s="15"/>
      <c r="GK43" s="15"/>
      <c r="GL43" s="15"/>
      <c r="GM43" s="15"/>
      <c r="GN43" s="15"/>
      <c r="GO43" s="15"/>
      <c r="GP43" s="15"/>
      <c r="GQ43" s="15"/>
      <c r="GR43" s="15"/>
      <c r="GS43" s="15"/>
      <c r="GT43" s="15"/>
      <c r="GU43" s="15"/>
      <c r="GV43" s="15"/>
      <c r="GW43" s="15"/>
      <c r="GX43" s="15"/>
      <c r="GY43" s="15"/>
      <c r="GZ43" s="15"/>
      <c r="HA43" s="15"/>
      <c r="HB43" s="15"/>
      <c r="HC43" s="15"/>
      <c r="HD43" s="15"/>
      <c r="HE43" s="15"/>
      <c r="HF43" s="15"/>
      <c r="HG43" s="15"/>
      <c r="HH43" s="15"/>
      <c r="HI43" s="15"/>
      <c r="HJ43" s="15"/>
      <c r="HK43" s="15"/>
      <c r="HL43" s="15"/>
      <c r="HM43" s="15"/>
      <c r="HN43" s="15"/>
      <c r="HO43" s="15"/>
      <c r="HP43" s="15"/>
      <c r="HQ43" s="15"/>
      <c r="HR43" s="15"/>
      <c r="HS43" s="15"/>
      <c r="HT43" s="15"/>
      <c r="HU43" s="15"/>
      <c r="HV43" s="15"/>
      <c r="HW43" s="15"/>
      <c r="HX43" s="15"/>
      <c r="HY43" s="15"/>
      <c r="HZ43" s="15"/>
      <c r="IA43" s="15"/>
    </row>
    <row r="44" spans="1:235" s="20" customFormat="1" ht="150" x14ac:dyDescent="0.6">
      <c r="A44" s="21">
        <v>10</v>
      </c>
      <c r="B44" s="21" t="s">
        <v>97</v>
      </c>
      <c r="C44" s="21" t="s">
        <v>98</v>
      </c>
      <c r="D44" s="21" t="s">
        <v>107</v>
      </c>
      <c r="E44" s="22" t="s">
        <v>52</v>
      </c>
      <c r="F44" s="25" t="s">
        <v>125</v>
      </c>
      <c r="G44" s="22" t="s">
        <v>175</v>
      </c>
      <c r="H44" s="21">
        <v>2</v>
      </c>
      <c r="I44" s="23">
        <v>3214779</v>
      </c>
      <c r="J44" s="23">
        <v>6429558</v>
      </c>
      <c r="K44" s="23">
        <v>3250142</v>
      </c>
      <c r="L44" s="23">
        <v>6500284</v>
      </c>
      <c r="M44" s="23">
        <v>3230853</v>
      </c>
      <c r="N44" s="23">
        <v>6461706</v>
      </c>
      <c r="O44" s="24">
        <f t="shared" si="2"/>
        <v>6463850</v>
      </c>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c r="DJ44" s="15"/>
      <c r="DK44" s="15"/>
      <c r="DL44" s="15"/>
      <c r="DM44" s="15"/>
      <c r="DN44" s="15"/>
      <c r="DO44" s="15"/>
      <c r="DP44" s="15"/>
      <c r="DQ44" s="15"/>
      <c r="DR44" s="15"/>
      <c r="DS44" s="15"/>
      <c r="DT44" s="15"/>
      <c r="DU44" s="15"/>
      <c r="DV44" s="15"/>
      <c r="DW44" s="15"/>
      <c r="DX44" s="15"/>
      <c r="DY44" s="15"/>
      <c r="DZ44" s="15"/>
      <c r="EA44" s="15"/>
      <c r="EB44" s="15"/>
      <c r="EC44" s="15"/>
      <c r="ED44" s="15"/>
      <c r="EE44" s="15"/>
      <c r="EF44" s="15"/>
      <c r="EG44" s="15"/>
      <c r="EH44" s="15"/>
      <c r="EI44" s="15"/>
      <c r="EJ44" s="15"/>
      <c r="EK44" s="15"/>
      <c r="EL44" s="15"/>
      <c r="EM44" s="15"/>
      <c r="EN44" s="15"/>
      <c r="EO44" s="15"/>
      <c r="EP44" s="15"/>
      <c r="EQ44" s="15"/>
      <c r="ER44" s="15"/>
      <c r="ES44" s="15"/>
      <c r="ET44" s="15"/>
      <c r="EU44" s="15"/>
      <c r="EV44" s="15"/>
      <c r="EW44" s="15"/>
      <c r="EX44" s="15"/>
      <c r="EY44" s="15"/>
      <c r="EZ44" s="15"/>
      <c r="FA44" s="15"/>
      <c r="FB44" s="15"/>
      <c r="FC44" s="15"/>
      <c r="FD44" s="15"/>
      <c r="FE44" s="15"/>
      <c r="FF44" s="15"/>
      <c r="FG44" s="15"/>
      <c r="FH44" s="15"/>
      <c r="FI44" s="15"/>
      <c r="FJ44" s="15"/>
      <c r="FK44" s="15"/>
      <c r="FL44" s="15"/>
      <c r="FM44" s="15"/>
      <c r="FN44" s="15"/>
      <c r="FO44" s="15"/>
      <c r="FP44" s="15"/>
      <c r="FQ44" s="15"/>
      <c r="FR44" s="15"/>
      <c r="FS44" s="15"/>
      <c r="FT44" s="15"/>
      <c r="FU44" s="15"/>
      <c r="FV44" s="15"/>
      <c r="FW44" s="15"/>
      <c r="FX44" s="15"/>
      <c r="FY44" s="15"/>
      <c r="FZ44" s="15"/>
      <c r="GA44" s="15"/>
      <c r="GB44" s="15"/>
      <c r="GC44" s="15"/>
      <c r="GD44" s="15"/>
      <c r="GE44" s="15"/>
      <c r="GF44" s="15"/>
      <c r="GG44" s="15"/>
      <c r="GH44" s="15"/>
      <c r="GI44" s="15"/>
      <c r="GJ44" s="15"/>
      <c r="GK44" s="15"/>
      <c r="GL44" s="15"/>
      <c r="GM44" s="15"/>
      <c r="GN44" s="15"/>
      <c r="GO44" s="15"/>
      <c r="GP44" s="15"/>
      <c r="GQ44" s="15"/>
      <c r="GR44" s="15"/>
      <c r="GS44" s="15"/>
      <c r="GT44" s="15"/>
      <c r="GU44" s="15"/>
      <c r="GV44" s="15"/>
      <c r="GW44" s="15"/>
      <c r="GX44" s="15"/>
      <c r="GY44" s="15"/>
      <c r="GZ44" s="15"/>
      <c r="HA44" s="15"/>
      <c r="HB44" s="15"/>
      <c r="HC44" s="15"/>
      <c r="HD44" s="15"/>
      <c r="HE44" s="15"/>
      <c r="HF44" s="15"/>
      <c r="HG44" s="15"/>
      <c r="HH44" s="15"/>
      <c r="HI44" s="15"/>
      <c r="HJ44" s="15"/>
      <c r="HK44" s="15"/>
      <c r="HL44" s="15"/>
      <c r="HM44" s="15"/>
      <c r="HN44" s="15"/>
      <c r="HO44" s="15"/>
      <c r="HP44" s="15"/>
      <c r="HQ44" s="15"/>
      <c r="HR44" s="15"/>
      <c r="HS44" s="15"/>
      <c r="HT44" s="15"/>
      <c r="HU44" s="15"/>
      <c r="HV44" s="15"/>
      <c r="HW44" s="15"/>
      <c r="HX44" s="15"/>
      <c r="HY44" s="15"/>
      <c r="HZ44" s="15"/>
      <c r="IA44" s="15"/>
    </row>
    <row r="45" spans="1:235" s="20" customFormat="1" ht="180" x14ac:dyDescent="0.6">
      <c r="A45" s="21">
        <v>11</v>
      </c>
      <c r="B45" s="21" t="s">
        <v>97</v>
      </c>
      <c r="C45" s="21" t="s">
        <v>98</v>
      </c>
      <c r="D45" s="21" t="s">
        <v>107</v>
      </c>
      <c r="E45" s="22" t="s">
        <v>85</v>
      </c>
      <c r="F45" s="25" t="s">
        <v>126</v>
      </c>
      <c r="G45" s="22" t="s">
        <v>175</v>
      </c>
      <c r="H45" s="21">
        <v>3</v>
      </c>
      <c r="I45" s="23">
        <v>2862689</v>
      </c>
      <c r="J45" s="23">
        <v>8588067</v>
      </c>
      <c r="K45" s="23">
        <v>2894179</v>
      </c>
      <c r="L45" s="23">
        <v>8682537</v>
      </c>
      <c r="M45" s="23">
        <v>2877002</v>
      </c>
      <c r="N45" s="23">
        <v>8631006</v>
      </c>
      <c r="O45" s="24">
        <f t="shared" si="2"/>
        <v>8633870</v>
      </c>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c r="DH45" s="15"/>
      <c r="DI45" s="15"/>
      <c r="DJ45" s="15"/>
      <c r="DK45" s="15"/>
      <c r="DL45" s="15"/>
      <c r="DM45" s="15"/>
      <c r="DN45" s="15"/>
      <c r="DO45" s="15"/>
      <c r="DP45" s="15"/>
      <c r="DQ45" s="15"/>
      <c r="DR45" s="15"/>
      <c r="DS45" s="15"/>
      <c r="DT45" s="15"/>
      <c r="DU45" s="15"/>
      <c r="DV45" s="15"/>
      <c r="DW45" s="15"/>
      <c r="DX45" s="15"/>
      <c r="DY45" s="15"/>
      <c r="DZ45" s="15"/>
      <c r="EA45" s="15"/>
      <c r="EB45" s="15"/>
      <c r="EC45" s="15"/>
      <c r="ED45" s="15"/>
      <c r="EE45" s="15"/>
      <c r="EF45" s="15"/>
      <c r="EG45" s="15"/>
      <c r="EH45" s="15"/>
      <c r="EI45" s="15"/>
      <c r="EJ45" s="15"/>
      <c r="EK45" s="15"/>
      <c r="EL45" s="15"/>
      <c r="EM45" s="15"/>
      <c r="EN45" s="15"/>
      <c r="EO45" s="15"/>
      <c r="EP45" s="15"/>
      <c r="EQ45" s="15"/>
      <c r="ER45" s="15"/>
      <c r="ES45" s="15"/>
      <c r="ET45" s="15"/>
      <c r="EU45" s="15"/>
      <c r="EV45" s="15"/>
      <c r="EW45" s="15"/>
      <c r="EX45" s="15"/>
      <c r="EY45" s="15"/>
      <c r="EZ45" s="15"/>
      <c r="FA45" s="15"/>
      <c r="FB45" s="15"/>
      <c r="FC45" s="15"/>
      <c r="FD45" s="15"/>
      <c r="FE45" s="15"/>
      <c r="FF45" s="15"/>
      <c r="FG45" s="15"/>
      <c r="FH45" s="15"/>
      <c r="FI45" s="15"/>
      <c r="FJ45" s="15"/>
      <c r="FK45" s="15"/>
      <c r="FL45" s="15"/>
      <c r="FM45" s="15"/>
      <c r="FN45" s="15"/>
      <c r="FO45" s="15"/>
      <c r="FP45" s="15"/>
      <c r="FQ45" s="15"/>
      <c r="FR45" s="15"/>
      <c r="FS45" s="15"/>
      <c r="FT45" s="15"/>
      <c r="FU45" s="15"/>
      <c r="FV45" s="15"/>
      <c r="FW45" s="15"/>
      <c r="FX45" s="15"/>
      <c r="FY45" s="15"/>
      <c r="FZ45" s="15"/>
      <c r="GA45" s="15"/>
      <c r="GB45" s="15"/>
      <c r="GC45" s="15"/>
      <c r="GD45" s="15"/>
      <c r="GE45" s="15"/>
      <c r="GF45" s="15"/>
      <c r="GG45" s="15"/>
      <c r="GH45" s="15"/>
      <c r="GI45" s="15"/>
      <c r="GJ45" s="15"/>
      <c r="GK45" s="15"/>
      <c r="GL45" s="15"/>
      <c r="GM45" s="15"/>
      <c r="GN45" s="15"/>
      <c r="GO45" s="15"/>
      <c r="GP45" s="15"/>
      <c r="GQ45" s="15"/>
      <c r="GR45" s="15"/>
      <c r="GS45" s="15"/>
      <c r="GT45" s="15"/>
      <c r="GU45" s="15"/>
      <c r="GV45" s="15"/>
      <c r="GW45" s="15"/>
      <c r="GX45" s="15"/>
      <c r="GY45" s="15"/>
      <c r="GZ45" s="15"/>
      <c r="HA45" s="15"/>
      <c r="HB45" s="15"/>
      <c r="HC45" s="15"/>
      <c r="HD45" s="15"/>
      <c r="HE45" s="15"/>
      <c r="HF45" s="15"/>
      <c r="HG45" s="15"/>
      <c r="HH45" s="15"/>
      <c r="HI45" s="15"/>
      <c r="HJ45" s="15"/>
      <c r="HK45" s="15"/>
      <c r="HL45" s="15"/>
      <c r="HM45" s="15"/>
      <c r="HN45" s="15"/>
      <c r="HO45" s="15"/>
      <c r="HP45" s="15"/>
      <c r="HQ45" s="15"/>
      <c r="HR45" s="15"/>
      <c r="HS45" s="15"/>
      <c r="HT45" s="15"/>
      <c r="HU45" s="15"/>
      <c r="HV45" s="15"/>
      <c r="HW45" s="15"/>
      <c r="HX45" s="15"/>
      <c r="HY45" s="15"/>
      <c r="HZ45" s="15"/>
      <c r="IA45" s="15"/>
    </row>
    <row r="46" spans="1:235" s="20" customFormat="1" ht="180" x14ac:dyDescent="0.6">
      <c r="A46" s="21">
        <v>12</v>
      </c>
      <c r="B46" s="21" t="s">
        <v>97</v>
      </c>
      <c r="C46" s="21" t="s">
        <v>98</v>
      </c>
      <c r="D46" s="21" t="s">
        <v>108</v>
      </c>
      <c r="E46" s="22" t="s">
        <v>86</v>
      </c>
      <c r="F46" s="25" t="s">
        <v>127</v>
      </c>
      <c r="G46" s="22" t="s">
        <v>175</v>
      </c>
      <c r="H46" s="21">
        <v>3</v>
      </c>
      <c r="I46" s="23">
        <v>6006000</v>
      </c>
      <c r="J46" s="23">
        <v>18018000</v>
      </c>
      <c r="K46" s="23">
        <v>6072066</v>
      </c>
      <c r="L46" s="23">
        <v>18216198</v>
      </c>
      <c r="M46" s="23">
        <v>6036030</v>
      </c>
      <c r="N46" s="23">
        <v>18108090</v>
      </c>
      <c r="O46" s="24">
        <f t="shared" si="2"/>
        <v>18114096</v>
      </c>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5"/>
      <c r="CT46" s="15"/>
      <c r="CU46" s="15"/>
      <c r="CV46" s="15"/>
      <c r="CW46" s="15"/>
      <c r="CX46" s="15"/>
      <c r="CY46" s="15"/>
      <c r="CZ46" s="15"/>
      <c r="DA46" s="15"/>
      <c r="DB46" s="15"/>
      <c r="DC46" s="15"/>
      <c r="DD46" s="15"/>
      <c r="DE46" s="15"/>
      <c r="DF46" s="15"/>
      <c r="DG46" s="15"/>
      <c r="DH46" s="15"/>
      <c r="DI46" s="15"/>
      <c r="DJ46" s="15"/>
      <c r="DK46" s="15"/>
      <c r="DL46" s="15"/>
      <c r="DM46" s="15"/>
      <c r="DN46" s="15"/>
      <c r="DO46" s="15"/>
      <c r="DP46" s="15"/>
      <c r="DQ46" s="15"/>
      <c r="DR46" s="15"/>
      <c r="DS46" s="15"/>
      <c r="DT46" s="15"/>
      <c r="DU46" s="15"/>
      <c r="DV46" s="15"/>
      <c r="DW46" s="15"/>
      <c r="DX46" s="15"/>
      <c r="DY46" s="15"/>
      <c r="DZ46" s="15"/>
      <c r="EA46" s="15"/>
      <c r="EB46" s="15"/>
      <c r="EC46" s="15"/>
      <c r="ED46" s="15"/>
      <c r="EE46" s="15"/>
      <c r="EF46" s="15"/>
      <c r="EG46" s="15"/>
      <c r="EH46" s="15"/>
      <c r="EI46" s="15"/>
      <c r="EJ46" s="15"/>
      <c r="EK46" s="15"/>
      <c r="EL46" s="15"/>
      <c r="EM46" s="15"/>
      <c r="EN46" s="15"/>
      <c r="EO46" s="15"/>
      <c r="EP46" s="15"/>
      <c r="EQ46" s="15"/>
      <c r="ER46" s="15"/>
      <c r="ES46" s="15"/>
      <c r="ET46" s="15"/>
      <c r="EU46" s="15"/>
      <c r="EV46" s="15"/>
      <c r="EW46" s="15"/>
      <c r="EX46" s="15"/>
      <c r="EY46" s="15"/>
      <c r="EZ46" s="15"/>
      <c r="FA46" s="15"/>
      <c r="FB46" s="15"/>
      <c r="FC46" s="15"/>
      <c r="FD46" s="15"/>
      <c r="FE46" s="15"/>
      <c r="FF46" s="15"/>
      <c r="FG46" s="15"/>
      <c r="FH46" s="15"/>
      <c r="FI46" s="15"/>
      <c r="FJ46" s="15"/>
      <c r="FK46" s="15"/>
      <c r="FL46" s="15"/>
      <c r="FM46" s="15"/>
      <c r="FN46" s="15"/>
      <c r="FO46" s="15"/>
      <c r="FP46" s="15"/>
      <c r="FQ46" s="15"/>
      <c r="FR46" s="15"/>
      <c r="FS46" s="15"/>
      <c r="FT46" s="15"/>
      <c r="FU46" s="15"/>
      <c r="FV46" s="15"/>
      <c r="FW46" s="15"/>
      <c r="FX46" s="15"/>
      <c r="FY46" s="15"/>
      <c r="FZ46" s="15"/>
      <c r="GA46" s="15"/>
      <c r="GB46" s="15"/>
      <c r="GC46" s="15"/>
      <c r="GD46" s="15"/>
      <c r="GE46" s="15"/>
      <c r="GF46" s="15"/>
      <c r="GG46" s="15"/>
      <c r="GH46" s="15"/>
      <c r="GI46" s="15"/>
      <c r="GJ46" s="15"/>
      <c r="GK46" s="15"/>
      <c r="GL46" s="15"/>
      <c r="GM46" s="15"/>
      <c r="GN46" s="15"/>
      <c r="GO46" s="15"/>
      <c r="GP46" s="15"/>
      <c r="GQ46" s="15"/>
      <c r="GR46" s="15"/>
      <c r="GS46" s="15"/>
      <c r="GT46" s="15"/>
      <c r="GU46" s="15"/>
      <c r="GV46" s="15"/>
      <c r="GW46" s="15"/>
      <c r="GX46" s="15"/>
      <c r="GY46" s="15"/>
      <c r="GZ46" s="15"/>
      <c r="HA46" s="15"/>
      <c r="HB46" s="15"/>
      <c r="HC46" s="15"/>
      <c r="HD46" s="15"/>
      <c r="HE46" s="15"/>
      <c r="HF46" s="15"/>
      <c r="HG46" s="15"/>
      <c r="HH46" s="15"/>
      <c r="HI46" s="15"/>
      <c r="HJ46" s="15"/>
      <c r="HK46" s="15"/>
      <c r="HL46" s="15"/>
      <c r="HM46" s="15"/>
      <c r="HN46" s="15"/>
      <c r="HO46" s="15"/>
      <c r="HP46" s="15"/>
      <c r="HQ46" s="15"/>
      <c r="HR46" s="15"/>
      <c r="HS46" s="15"/>
      <c r="HT46" s="15"/>
      <c r="HU46" s="15"/>
      <c r="HV46" s="15"/>
      <c r="HW46" s="15"/>
      <c r="HX46" s="15"/>
      <c r="HY46" s="15"/>
      <c r="HZ46" s="15"/>
      <c r="IA46" s="15"/>
    </row>
    <row r="47" spans="1:235" s="20" customFormat="1" ht="210" x14ac:dyDescent="0.6">
      <c r="A47" s="21">
        <v>13</v>
      </c>
      <c r="B47" s="21" t="s">
        <v>97</v>
      </c>
      <c r="C47" s="21" t="s">
        <v>98</v>
      </c>
      <c r="D47" s="21" t="s">
        <v>108</v>
      </c>
      <c r="E47" s="22" t="s">
        <v>87</v>
      </c>
      <c r="F47" s="25" t="s">
        <v>128</v>
      </c>
      <c r="G47" s="22" t="s">
        <v>175</v>
      </c>
      <c r="H47" s="21">
        <v>1</v>
      </c>
      <c r="I47" s="23">
        <v>8228629</v>
      </c>
      <c r="J47" s="23">
        <v>8228629</v>
      </c>
      <c r="K47" s="23">
        <v>8319144</v>
      </c>
      <c r="L47" s="23">
        <v>8319144</v>
      </c>
      <c r="M47" s="23">
        <v>8269772</v>
      </c>
      <c r="N47" s="23">
        <v>8269772</v>
      </c>
      <c r="O47" s="24">
        <f t="shared" si="2"/>
        <v>8272515</v>
      </c>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5"/>
      <c r="CT47" s="15"/>
      <c r="CU47" s="15"/>
      <c r="CV47" s="15"/>
      <c r="CW47" s="15"/>
      <c r="CX47" s="15"/>
      <c r="CY47" s="15"/>
      <c r="CZ47" s="15"/>
      <c r="DA47" s="15"/>
      <c r="DB47" s="15"/>
      <c r="DC47" s="15"/>
      <c r="DD47" s="15"/>
      <c r="DE47" s="15"/>
      <c r="DF47" s="15"/>
      <c r="DG47" s="15"/>
      <c r="DH47" s="15"/>
      <c r="DI47" s="15"/>
      <c r="DJ47" s="15"/>
      <c r="DK47" s="15"/>
      <c r="DL47" s="15"/>
      <c r="DM47" s="15"/>
      <c r="DN47" s="15"/>
      <c r="DO47" s="15"/>
      <c r="DP47" s="15"/>
      <c r="DQ47" s="15"/>
      <c r="DR47" s="15"/>
      <c r="DS47" s="15"/>
      <c r="DT47" s="15"/>
      <c r="DU47" s="15"/>
      <c r="DV47" s="15"/>
      <c r="DW47" s="15"/>
      <c r="DX47" s="15"/>
      <c r="DY47" s="15"/>
      <c r="DZ47" s="15"/>
      <c r="EA47" s="15"/>
      <c r="EB47" s="15"/>
      <c r="EC47" s="15"/>
      <c r="ED47" s="15"/>
      <c r="EE47" s="15"/>
      <c r="EF47" s="15"/>
      <c r="EG47" s="15"/>
      <c r="EH47" s="15"/>
      <c r="EI47" s="15"/>
      <c r="EJ47" s="15"/>
      <c r="EK47" s="15"/>
      <c r="EL47" s="15"/>
      <c r="EM47" s="15"/>
      <c r="EN47" s="15"/>
      <c r="EO47" s="15"/>
      <c r="EP47" s="15"/>
      <c r="EQ47" s="15"/>
      <c r="ER47" s="15"/>
      <c r="ES47" s="15"/>
      <c r="ET47" s="15"/>
      <c r="EU47" s="15"/>
      <c r="EV47" s="15"/>
      <c r="EW47" s="15"/>
      <c r="EX47" s="15"/>
      <c r="EY47" s="15"/>
      <c r="EZ47" s="15"/>
      <c r="FA47" s="15"/>
      <c r="FB47" s="15"/>
      <c r="FC47" s="15"/>
      <c r="FD47" s="15"/>
      <c r="FE47" s="15"/>
      <c r="FF47" s="15"/>
      <c r="FG47" s="15"/>
      <c r="FH47" s="15"/>
      <c r="FI47" s="15"/>
      <c r="FJ47" s="15"/>
      <c r="FK47" s="15"/>
      <c r="FL47" s="15"/>
      <c r="FM47" s="15"/>
      <c r="FN47" s="15"/>
      <c r="FO47" s="15"/>
      <c r="FP47" s="15"/>
      <c r="FQ47" s="15"/>
      <c r="FR47" s="15"/>
      <c r="FS47" s="15"/>
      <c r="FT47" s="15"/>
      <c r="FU47" s="15"/>
      <c r="FV47" s="15"/>
      <c r="FW47" s="15"/>
      <c r="FX47" s="15"/>
      <c r="FY47" s="15"/>
      <c r="FZ47" s="15"/>
      <c r="GA47" s="15"/>
      <c r="GB47" s="15"/>
      <c r="GC47" s="15"/>
      <c r="GD47" s="15"/>
      <c r="GE47" s="15"/>
      <c r="GF47" s="15"/>
      <c r="GG47" s="15"/>
      <c r="GH47" s="15"/>
      <c r="GI47" s="15"/>
      <c r="GJ47" s="15"/>
      <c r="GK47" s="15"/>
      <c r="GL47" s="15"/>
      <c r="GM47" s="15"/>
      <c r="GN47" s="15"/>
      <c r="GO47" s="15"/>
      <c r="GP47" s="15"/>
      <c r="GQ47" s="15"/>
      <c r="GR47" s="15"/>
      <c r="GS47" s="15"/>
      <c r="GT47" s="15"/>
      <c r="GU47" s="15"/>
      <c r="GV47" s="15"/>
      <c r="GW47" s="15"/>
      <c r="GX47" s="15"/>
      <c r="GY47" s="15"/>
      <c r="GZ47" s="15"/>
      <c r="HA47" s="15"/>
      <c r="HB47" s="15"/>
      <c r="HC47" s="15"/>
      <c r="HD47" s="15"/>
      <c r="HE47" s="15"/>
      <c r="HF47" s="15"/>
      <c r="HG47" s="15"/>
      <c r="HH47" s="15"/>
      <c r="HI47" s="15"/>
      <c r="HJ47" s="15"/>
      <c r="HK47" s="15"/>
      <c r="HL47" s="15"/>
      <c r="HM47" s="15"/>
      <c r="HN47" s="15"/>
      <c r="HO47" s="15"/>
      <c r="HP47" s="15"/>
      <c r="HQ47" s="15"/>
      <c r="HR47" s="15"/>
      <c r="HS47" s="15"/>
      <c r="HT47" s="15"/>
      <c r="HU47" s="15"/>
      <c r="HV47" s="15"/>
      <c r="HW47" s="15"/>
      <c r="HX47" s="15"/>
      <c r="HY47" s="15"/>
      <c r="HZ47" s="15"/>
      <c r="IA47" s="15"/>
    </row>
    <row r="48" spans="1:235" s="20" customFormat="1" ht="150" x14ac:dyDescent="0.6">
      <c r="A48" s="21">
        <v>14</v>
      </c>
      <c r="B48" s="21" t="s">
        <v>97</v>
      </c>
      <c r="C48" s="21" t="s">
        <v>98</v>
      </c>
      <c r="D48" s="21" t="s">
        <v>108</v>
      </c>
      <c r="E48" s="22" t="s">
        <v>36</v>
      </c>
      <c r="F48" s="25" t="s">
        <v>129</v>
      </c>
      <c r="G48" s="22" t="s">
        <v>175</v>
      </c>
      <c r="H48" s="21">
        <v>1</v>
      </c>
      <c r="I48" s="23">
        <v>3422024</v>
      </c>
      <c r="J48" s="23">
        <v>3422024</v>
      </c>
      <c r="K48" s="23">
        <v>3459666</v>
      </c>
      <c r="L48" s="23">
        <v>3459666</v>
      </c>
      <c r="M48" s="23">
        <v>3439134</v>
      </c>
      <c r="N48" s="23">
        <v>3439134</v>
      </c>
      <c r="O48" s="24">
        <f t="shared" si="2"/>
        <v>3440275</v>
      </c>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5"/>
      <c r="CS48" s="15"/>
      <c r="CT48" s="15"/>
      <c r="CU48" s="15"/>
      <c r="CV48" s="15"/>
      <c r="CW48" s="15"/>
      <c r="CX48" s="15"/>
      <c r="CY48" s="15"/>
      <c r="CZ48" s="15"/>
      <c r="DA48" s="15"/>
      <c r="DB48" s="15"/>
      <c r="DC48" s="15"/>
      <c r="DD48" s="15"/>
      <c r="DE48" s="15"/>
      <c r="DF48" s="15"/>
      <c r="DG48" s="15"/>
      <c r="DH48" s="15"/>
      <c r="DI48" s="15"/>
      <c r="DJ48" s="15"/>
      <c r="DK48" s="15"/>
      <c r="DL48" s="15"/>
      <c r="DM48" s="15"/>
      <c r="DN48" s="15"/>
      <c r="DO48" s="15"/>
      <c r="DP48" s="15"/>
      <c r="DQ48" s="15"/>
      <c r="DR48" s="15"/>
      <c r="DS48" s="15"/>
      <c r="DT48" s="15"/>
      <c r="DU48" s="15"/>
      <c r="DV48" s="15"/>
      <c r="DW48" s="15"/>
      <c r="DX48" s="15"/>
      <c r="DY48" s="15"/>
      <c r="DZ48" s="15"/>
      <c r="EA48" s="15"/>
      <c r="EB48" s="15"/>
      <c r="EC48" s="15"/>
      <c r="ED48" s="15"/>
      <c r="EE48" s="15"/>
      <c r="EF48" s="15"/>
      <c r="EG48" s="15"/>
      <c r="EH48" s="15"/>
      <c r="EI48" s="15"/>
      <c r="EJ48" s="15"/>
      <c r="EK48" s="15"/>
      <c r="EL48" s="15"/>
      <c r="EM48" s="15"/>
      <c r="EN48" s="15"/>
      <c r="EO48" s="15"/>
      <c r="EP48" s="15"/>
      <c r="EQ48" s="15"/>
      <c r="ER48" s="15"/>
      <c r="ES48" s="15"/>
      <c r="ET48" s="15"/>
      <c r="EU48" s="15"/>
      <c r="EV48" s="15"/>
      <c r="EW48" s="15"/>
      <c r="EX48" s="15"/>
      <c r="EY48" s="15"/>
      <c r="EZ48" s="15"/>
      <c r="FA48" s="15"/>
      <c r="FB48" s="15"/>
      <c r="FC48" s="15"/>
      <c r="FD48" s="15"/>
      <c r="FE48" s="15"/>
      <c r="FF48" s="15"/>
      <c r="FG48" s="15"/>
      <c r="FH48" s="15"/>
      <c r="FI48" s="15"/>
      <c r="FJ48" s="15"/>
      <c r="FK48" s="15"/>
      <c r="FL48" s="15"/>
      <c r="FM48" s="15"/>
      <c r="FN48" s="15"/>
      <c r="FO48" s="15"/>
      <c r="FP48" s="15"/>
      <c r="FQ48" s="15"/>
      <c r="FR48" s="15"/>
      <c r="FS48" s="15"/>
      <c r="FT48" s="15"/>
      <c r="FU48" s="15"/>
      <c r="FV48" s="15"/>
      <c r="FW48" s="15"/>
      <c r="FX48" s="15"/>
      <c r="FY48" s="15"/>
      <c r="FZ48" s="15"/>
      <c r="GA48" s="15"/>
      <c r="GB48" s="15"/>
      <c r="GC48" s="15"/>
      <c r="GD48" s="15"/>
      <c r="GE48" s="15"/>
      <c r="GF48" s="15"/>
      <c r="GG48" s="15"/>
      <c r="GH48" s="15"/>
      <c r="GI48" s="15"/>
      <c r="GJ48" s="15"/>
      <c r="GK48" s="15"/>
      <c r="GL48" s="15"/>
      <c r="GM48" s="15"/>
      <c r="GN48" s="15"/>
      <c r="GO48" s="15"/>
      <c r="GP48" s="15"/>
      <c r="GQ48" s="15"/>
      <c r="GR48" s="15"/>
      <c r="GS48" s="15"/>
      <c r="GT48" s="15"/>
      <c r="GU48" s="15"/>
      <c r="GV48" s="15"/>
      <c r="GW48" s="15"/>
      <c r="GX48" s="15"/>
      <c r="GY48" s="15"/>
      <c r="GZ48" s="15"/>
      <c r="HA48" s="15"/>
      <c r="HB48" s="15"/>
      <c r="HC48" s="15"/>
      <c r="HD48" s="15"/>
      <c r="HE48" s="15"/>
      <c r="HF48" s="15"/>
      <c r="HG48" s="15"/>
      <c r="HH48" s="15"/>
      <c r="HI48" s="15"/>
      <c r="HJ48" s="15"/>
      <c r="HK48" s="15"/>
      <c r="HL48" s="15"/>
      <c r="HM48" s="15"/>
      <c r="HN48" s="15"/>
      <c r="HO48" s="15"/>
      <c r="HP48" s="15"/>
      <c r="HQ48" s="15"/>
      <c r="HR48" s="15"/>
      <c r="HS48" s="15"/>
      <c r="HT48" s="15"/>
      <c r="HU48" s="15"/>
      <c r="HV48" s="15"/>
      <c r="HW48" s="15"/>
      <c r="HX48" s="15"/>
      <c r="HY48" s="15"/>
      <c r="HZ48" s="15"/>
      <c r="IA48" s="15"/>
    </row>
    <row r="49" spans="1:235" s="20" customFormat="1" x14ac:dyDescent="0.6">
      <c r="A49" s="48" t="s">
        <v>92</v>
      </c>
      <c r="B49" s="48"/>
      <c r="C49" s="48"/>
      <c r="D49" s="48"/>
      <c r="E49" s="48"/>
      <c r="F49" s="48"/>
      <c r="G49" s="48"/>
      <c r="H49" s="48"/>
      <c r="I49" s="48"/>
      <c r="J49" s="48"/>
      <c r="K49" s="48"/>
      <c r="L49" s="48"/>
      <c r="M49" s="48"/>
      <c r="N49" s="48"/>
      <c r="O49" s="48"/>
      <c r="P49" s="48"/>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5"/>
      <c r="CP49" s="15"/>
      <c r="CQ49" s="15"/>
      <c r="CR49" s="15"/>
      <c r="CS49" s="15"/>
      <c r="CT49" s="15"/>
      <c r="CU49" s="15"/>
      <c r="CV49" s="15"/>
      <c r="CW49" s="15"/>
      <c r="CX49" s="15"/>
      <c r="CY49" s="15"/>
      <c r="CZ49" s="15"/>
      <c r="DA49" s="15"/>
      <c r="DB49" s="15"/>
      <c r="DC49" s="15"/>
      <c r="DD49" s="15"/>
      <c r="DE49" s="15"/>
      <c r="DF49" s="15"/>
      <c r="DG49" s="15"/>
      <c r="DH49" s="15"/>
      <c r="DI49" s="15"/>
      <c r="DJ49" s="15"/>
      <c r="DK49" s="15"/>
      <c r="DL49" s="15"/>
      <c r="DM49" s="15"/>
      <c r="DN49" s="15"/>
      <c r="DO49" s="15"/>
      <c r="DP49" s="15"/>
      <c r="DQ49" s="15"/>
      <c r="DR49" s="15"/>
      <c r="DS49" s="15"/>
      <c r="DT49" s="15"/>
      <c r="DU49" s="15"/>
      <c r="DV49" s="15"/>
      <c r="DW49" s="15"/>
      <c r="DX49" s="15"/>
      <c r="DY49" s="15"/>
      <c r="DZ49" s="15"/>
      <c r="EA49" s="15"/>
      <c r="EB49" s="15"/>
      <c r="EC49" s="15"/>
      <c r="ED49" s="15"/>
      <c r="EE49" s="15"/>
      <c r="EF49" s="15"/>
      <c r="EG49" s="15"/>
      <c r="EH49" s="15"/>
      <c r="EI49" s="15"/>
      <c r="EJ49" s="15"/>
      <c r="EK49" s="15"/>
      <c r="EL49" s="15"/>
      <c r="EM49" s="15"/>
      <c r="EN49" s="15"/>
      <c r="EO49" s="15"/>
      <c r="EP49" s="15"/>
      <c r="EQ49" s="15"/>
      <c r="ER49" s="15"/>
      <c r="ES49" s="15"/>
      <c r="ET49" s="15"/>
      <c r="EU49" s="15"/>
      <c r="EV49" s="15"/>
      <c r="EW49" s="15"/>
      <c r="EX49" s="15"/>
      <c r="EY49" s="15"/>
      <c r="EZ49" s="15"/>
      <c r="FA49" s="15"/>
      <c r="FB49" s="15"/>
      <c r="FC49" s="15"/>
      <c r="FD49" s="15"/>
      <c r="FE49" s="15"/>
      <c r="FF49" s="15"/>
      <c r="FG49" s="15"/>
      <c r="FH49" s="15"/>
      <c r="FI49" s="15"/>
      <c r="FJ49" s="15"/>
      <c r="FK49" s="15"/>
      <c r="FL49" s="15"/>
      <c r="FM49" s="15"/>
      <c r="FN49" s="15"/>
      <c r="FO49" s="15"/>
      <c r="FP49" s="15"/>
      <c r="FQ49" s="15"/>
      <c r="FR49" s="15"/>
      <c r="FS49" s="15"/>
      <c r="FT49" s="15"/>
      <c r="FU49" s="15"/>
      <c r="FV49" s="15"/>
      <c r="FW49" s="15"/>
      <c r="FX49" s="15"/>
      <c r="FY49" s="15"/>
      <c r="FZ49" s="15"/>
      <c r="GA49" s="15"/>
      <c r="GB49" s="15"/>
      <c r="GC49" s="15"/>
      <c r="GD49" s="15"/>
      <c r="GE49" s="15"/>
      <c r="GF49" s="15"/>
      <c r="GG49" s="15"/>
      <c r="GH49" s="15"/>
      <c r="GI49" s="15"/>
      <c r="GJ49" s="15"/>
      <c r="GK49" s="15"/>
      <c r="GL49" s="15"/>
      <c r="GM49" s="15"/>
      <c r="GN49" s="15"/>
      <c r="GO49" s="15"/>
      <c r="GP49" s="15"/>
      <c r="GQ49" s="15"/>
      <c r="GR49" s="15"/>
      <c r="GS49" s="15"/>
      <c r="GT49" s="15"/>
      <c r="GU49" s="15"/>
      <c r="GV49" s="15"/>
      <c r="GW49" s="15"/>
      <c r="GX49" s="15"/>
      <c r="GY49" s="15"/>
      <c r="GZ49" s="15"/>
      <c r="HA49" s="15"/>
      <c r="HB49" s="15"/>
      <c r="HC49" s="15"/>
      <c r="HD49" s="15"/>
      <c r="HE49" s="15"/>
      <c r="HF49" s="15"/>
      <c r="HG49" s="15"/>
      <c r="HH49" s="15"/>
      <c r="HI49" s="15"/>
      <c r="HJ49" s="15"/>
      <c r="HK49" s="15"/>
      <c r="HL49" s="15"/>
      <c r="HM49" s="15"/>
      <c r="HN49" s="15"/>
      <c r="HO49" s="15"/>
      <c r="HP49" s="15"/>
      <c r="HQ49" s="15"/>
      <c r="HR49" s="15"/>
      <c r="HS49" s="15"/>
      <c r="HT49" s="15"/>
      <c r="HU49" s="15"/>
      <c r="HV49" s="15"/>
      <c r="HW49" s="15"/>
      <c r="HX49" s="15"/>
      <c r="HY49" s="15"/>
      <c r="HZ49" s="15"/>
      <c r="IA49" s="15"/>
    </row>
    <row r="50" spans="1:235" s="20" customFormat="1" ht="270" x14ac:dyDescent="0.6">
      <c r="A50" s="21">
        <v>1</v>
      </c>
      <c r="B50" s="21" t="s">
        <v>97</v>
      </c>
      <c r="C50" s="21" t="s">
        <v>98</v>
      </c>
      <c r="D50" s="21" t="s">
        <v>99</v>
      </c>
      <c r="E50" s="22" t="s">
        <v>79</v>
      </c>
      <c r="F50" s="20" t="s">
        <v>116</v>
      </c>
      <c r="G50" s="22" t="s">
        <v>175</v>
      </c>
      <c r="H50" s="21">
        <v>1</v>
      </c>
      <c r="I50" s="23">
        <v>2373375</v>
      </c>
      <c r="J50" s="23">
        <v>2373375</v>
      </c>
      <c r="K50" s="23">
        <v>2399482</v>
      </c>
      <c r="L50" s="23">
        <v>2399482</v>
      </c>
      <c r="M50" s="23">
        <v>2385241</v>
      </c>
      <c r="N50" s="23">
        <v>2385241</v>
      </c>
      <c r="O50" s="24">
        <f>+ROUNDUP(AVERAGE(J50,L50,N50),0)</f>
        <v>2386033</v>
      </c>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c r="HC50" s="15"/>
      <c r="HD50" s="15"/>
      <c r="HE50" s="15"/>
      <c r="HF50" s="15"/>
      <c r="HG50" s="15"/>
      <c r="HH50" s="15"/>
      <c r="HI50" s="15"/>
      <c r="HJ50" s="15"/>
      <c r="HK50" s="15"/>
      <c r="HL50" s="15"/>
      <c r="HM50" s="15"/>
      <c r="HN50" s="15"/>
      <c r="HO50" s="15"/>
      <c r="HP50" s="15"/>
      <c r="HQ50" s="15"/>
      <c r="HR50" s="15"/>
      <c r="HS50" s="15"/>
      <c r="HT50" s="15"/>
      <c r="HU50" s="15"/>
      <c r="HV50" s="15"/>
      <c r="HW50" s="15"/>
      <c r="HX50" s="15"/>
      <c r="HY50" s="15"/>
      <c r="HZ50" s="15"/>
      <c r="IA50" s="15"/>
    </row>
    <row r="51" spans="1:235" s="20" customFormat="1" ht="210" x14ac:dyDescent="0.6">
      <c r="A51" s="21">
        <v>2</v>
      </c>
      <c r="B51" s="21" t="s">
        <v>97</v>
      </c>
      <c r="C51" s="21" t="s">
        <v>98</v>
      </c>
      <c r="D51" s="21" t="s">
        <v>99</v>
      </c>
      <c r="E51" s="22" t="s">
        <v>43</v>
      </c>
      <c r="F51" s="25" t="s">
        <v>117</v>
      </c>
      <c r="G51" s="22" t="s">
        <v>175</v>
      </c>
      <c r="H51" s="21">
        <v>1</v>
      </c>
      <c r="I51" s="23">
        <v>594584</v>
      </c>
      <c r="J51" s="23">
        <v>594584</v>
      </c>
      <c r="K51" s="23">
        <v>601124</v>
      </c>
      <c r="L51" s="23">
        <v>601124</v>
      </c>
      <c r="M51" s="23">
        <v>597557</v>
      </c>
      <c r="N51" s="23">
        <v>597557</v>
      </c>
      <c r="O51" s="24">
        <f t="shared" ref="O51:O63" si="3">+ROUNDUP(AVERAGE(J51,L51,N51),0)</f>
        <v>597755</v>
      </c>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c r="HC51" s="15"/>
      <c r="HD51" s="15"/>
      <c r="HE51" s="15"/>
      <c r="HF51" s="15"/>
      <c r="HG51" s="15"/>
      <c r="HH51" s="15"/>
      <c r="HI51" s="15"/>
      <c r="HJ51" s="15"/>
      <c r="HK51" s="15"/>
      <c r="HL51" s="15"/>
      <c r="HM51" s="15"/>
      <c r="HN51" s="15"/>
      <c r="HO51" s="15"/>
      <c r="HP51" s="15"/>
      <c r="HQ51" s="15"/>
      <c r="HR51" s="15"/>
      <c r="HS51" s="15"/>
      <c r="HT51" s="15"/>
      <c r="HU51" s="15"/>
      <c r="HV51" s="15"/>
      <c r="HW51" s="15"/>
      <c r="HX51" s="15"/>
      <c r="HY51" s="15"/>
      <c r="HZ51" s="15"/>
      <c r="IA51" s="15"/>
    </row>
    <row r="52" spans="1:235" s="20" customFormat="1" ht="180" x14ac:dyDescent="0.6">
      <c r="A52" s="21">
        <v>3</v>
      </c>
      <c r="B52" s="21" t="s">
        <v>97</v>
      </c>
      <c r="C52" s="21" t="s">
        <v>98</v>
      </c>
      <c r="D52" s="21" t="s">
        <v>106</v>
      </c>
      <c r="E52" s="22" t="s">
        <v>80</v>
      </c>
      <c r="F52" s="25" t="s">
        <v>118</v>
      </c>
      <c r="G52" s="22" t="s">
        <v>175</v>
      </c>
      <c r="H52" s="21">
        <v>30</v>
      </c>
      <c r="I52" s="23">
        <v>442166</v>
      </c>
      <c r="J52" s="23">
        <v>13264980</v>
      </c>
      <c r="K52" s="23">
        <v>447030</v>
      </c>
      <c r="L52" s="23">
        <v>13410900</v>
      </c>
      <c r="M52" s="23">
        <v>444377</v>
      </c>
      <c r="N52" s="23">
        <v>13331310</v>
      </c>
      <c r="O52" s="24">
        <f t="shared" si="3"/>
        <v>13335730</v>
      </c>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c r="HC52" s="15"/>
      <c r="HD52" s="15"/>
      <c r="HE52" s="15"/>
      <c r="HF52" s="15"/>
      <c r="HG52" s="15"/>
      <c r="HH52" s="15"/>
      <c r="HI52" s="15"/>
      <c r="HJ52" s="15"/>
      <c r="HK52" s="15"/>
      <c r="HL52" s="15"/>
      <c r="HM52" s="15"/>
      <c r="HN52" s="15"/>
      <c r="HO52" s="15"/>
      <c r="HP52" s="15"/>
      <c r="HQ52" s="15"/>
      <c r="HR52" s="15"/>
      <c r="HS52" s="15"/>
      <c r="HT52" s="15"/>
      <c r="HU52" s="15"/>
      <c r="HV52" s="15"/>
      <c r="HW52" s="15"/>
      <c r="HX52" s="15"/>
      <c r="HY52" s="15"/>
      <c r="HZ52" s="15"/>
      <c r="IA52" s="15"/>
    </row>
    <row r="53" spans="1:235" s="20" customFormat="1" ht="120" x14ac:dyDescent="0.6">
      <c r="A53" s="21">
        <v>4</v>
      </c>
      <c r="B53" s="21" t="s">
        <v>97</v>
      </c>
      <c r="C53" s="21" t="s">
        <v>98</v>
      </c>
      <c r="D53" s="21" t="s">
        <v>106</v>
      </c>
      <c r="E53" s="22" t="s">
        <v>44</v>
      </c>
      <c r="F53" s="20" t="s">
        <v>119</v>
      </c>
      <c r="G53" s="22" t="s">
        <v>175</v>
      </c>
      <c r="H53" s="21">
        <v>13</v>
      </c>
      <c r="I53" s="23">
        <v>50004</v>
      </c>
      <c r="J53" s="23">
        <v>650052</v>
      </c>
      <c r="K53" s="23">
        <v>50554</v>
      </c>
      <c r="L53" s="23">
        <v>657202</v>
      </c>
      <c r="M53" s="23">
        <v>50254</v>
      </c>
      <c r="N53" s="23">
        <v>653302</v>
      </c>
      <c r="O53" s="24">
        <f t="shared" si="3"/>
        <v>653519</v>
      </c>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c r="HC53" s="15"/>
      <c r="HD53" s="15"/>
      <c r="HE53" s="15"/>
      <c r="HF53" s="15"/>
      <c r="HG53" s="15"/>
      <c r="HH53" s="15"/>
      <c r="HI53" s="15"/>
      <c r="HJ53" s="15"/>
      <c r="HK53" s="15"/>
      <c r="HL53" s="15"/>
      <c r="HM53" s="15"/>
      <c r="HN53" s="15"/>
      <c r="HO53" s="15"/>
      <c r="HP53" s="15"/>
      <c r="HQ53" s="15"/>
      <c r="HR53" s="15"/>
      <c r="HS53" s="15"/>
      <c r="HT53" s="15"/>
      <c r="HU53" s="15"/>
      <c r="HV53" s="15"/>
      <c r="HW53" s="15"/>
      <c r="HX53" s="15"/>
      <c r="HY53" s="15"/>
      <c r="HZ53" s="15"/>
      <c r="IA53" s="15"/>
    </row>
    <row r="54" spans="1:235" s="20" customFormat="1" ht="120" x14ac:dyDescent="0.6">
      <c r="A54" s="21">
        <v>5</v>
      </c>
      <c r="B54" s="21" t="s">
        <v>97</v>
      </c>
      <c r="C54" s="21" t="s">
        <v>98</v>
      </c>
      <c r="D54" s="21" t="s">
        <v>106</v>
      </c>
      <c r="E54" s="22" t="s">
        <v>81</v>
      </c>
      <c r="F54" s="20" t="s">
        <v>120</v>
      </c>
      <c r="G54" s="22" t="s">
        <v>175</v>
      </c>
      <c r="H54" s="21">
        <v>13</v>
      </c>
      <c r="I54" s="23">
        <v>480993</v>
      </c>
      <c r="J54" s="23">
        <v>6252909</v>
      </c>
      <c r="K54" s="23">
        <v>486283</v>
      </c>
      <c r="L54" s="23">
        <v>6321679</v>
      </c>
      <c r="M54" s="23">
        <v>483398</v>
      </c>
      <c r="N54" s="23">
        <v>6284174</v>
      </c>
      <c r="O54" s="24">
        <f t="shared" si="3"/>
        <v>6286254</v>
      </c>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c r="HF54" s="15"/>
      <c r="HG54" s="15"/>
      <c r="HH54" s="15"/>
      <c r="HI54" s="15"/>
      <c r="HJ54" s="15"/>
      <c r="HK54" s="15"/>
      <c r="HL54" s="15"/>
      <c r="HM54" s="15"/>
      <c r="HN54" s="15"/>
      <c r="HO54" s="15"/>
      <c r="HP54" s="15"/>
      <c r="HQ54" s="15"/>
      <c r="HR54" s="15"/>
      <c r="HS54" s="15"/>
      <c r="HT54" s="15"/>
      <c r="HU54" s="15"/>
      <c r="HV54" s="15"/>
      <c r="HW54" s="15"/>
      <c r="HX54" s="15"/>
      <c r="HY54" s="15"/>
      <c r="HZ54" s="15"/>
      <c r="IA54" s="15"/>
    </row>
    <row r="55" spans="1:235" s="20" customFormat="1" ht="180" x14ac:dyDescent="0.6">
      <c r="A55" s="21">
        <v>6</v>
      </c>
      <c r="B55" s="21" t="s">
        <v>97</v>
      </c>
      <c r="C55" s="21" t="s">
        <v>98</v>
      </c>
      <c r="D55" s="21" t="s">
        <v>106</v>
      </c>
      <c r="E55" s="22" t="s">
        <v>82</v>
      </c>
      <c r="F55" s="25" t="s">
        <v>121</v>
      </c>
      <c r="G55" s="22" t="s">
        <v>175</v>
      </c>
      <c r="H55" s="21">
        <v>13</v>
      </c>
      <c r="I55" s="23">
        <v>77350</v>
      </c>
      <c r="J55" s="23">
        <v>1005550</v>
      </c>
      <c r="K55" s="23">
        <v>78201</v>
      </c>
      <c r="L55" s="23">
        <v>1016613</v>
      </c>
      <c r="M55" s="23">
        <v>77737</v>
      </c>
      <c r="N55" s="23">
        <v>1010581</v>
      </c>
      <c r="O55" s="24">
        <f t="shared" si="3"/>
        <v>1010915</v>
      </c>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c r="HF55" s="15"/>
      <c r="HG55" s="15"/>
      <c r="HH55" s="15"/>
      <c r="HI55" s="15"/>
      <c r="HJ55" s="15"/>
      <c r="HK55" s="15"/>
      <c r="HL55" s="15"/>
      <c r="HM55" s="15"/>
      <c r="HN55" s="15"/>
      <c r="HO55" s="15"/>
      <c r="HP55" s="15"/>
      <c r="HQ55" s="15"/>
      <c r="HR55" s="15"/>
      <c r="HS55" s="15"/>
      <c r="HT55" s="15"/>
      <c r="HU55" s="15"/>
      <c r="HV55" s="15"/>
      <c r="HW55" s="15"/>
      <c r="HX55" s="15"/>
      <c r="HY55" s="15"/>
      <c r="HZ55" s="15"/>
      <c r="IA55" s="15"/>
    </row>
    <row r="56" spans="1:235" s="20" customFormat="1" ht="210" x14ac:dyDescent="0.6">
      <c r="A56" s="21">
        <v>7</v>
      </c>
      <c r="B56" s="21" t="s">
        <v>97</v>
      </c>
      <c r="C56" s="21" t="s">
        <v>98</v>
      </c>
      <c r="D56" s="21" t="s">
        <v>107</v>
      </c>
      <c r="E56" s="22" t="s">
        <v>83</v>
      </c>
      <c r="F56" s="25" t="s">
        <v>122</v>
      </c>
      <c r="G56" s="22" t="s">
        <v>175</v>
      </c>
      <c r="H56" s="21">
        <v>2</v>
      </c>
      <c r="I56" s="23">
        <v>9580417</v>
      </c>
      <c r="J56" s="23">
        <v>19160834</v>
      </c>
      <c r="K56" s="23">
        <v>9685801</v>
      </c>
      <c r="L56" s="23">
        <v>19371602</v>
      </c>
      <c r="M56" s="23">
        <v>9628319</v>
      </c>
      <c r="N56" s="23">
        <v>19256638</v>
      </c>
      <c r="O56" s="24">
        <f t="shared" si="3"/>
        <v>19263025</v>
      </c>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c r="HF56" s="15"/>
      <c r="HG56" s="15"/>
      <c r="HH56" s="15"/>
      <c r="HI56" s="15"/>
      <c r="HJ56" s="15"/>
      <c r="HK56" s="15"/>
      <c r="HL56" s="15"/>
      <c r="HM56" s="15"/>
      <c r="HN56" s="15"/>
      <c r="HO56" s="15"/>
      <c r="HP56" s="15"/>
      <c r="HQ56" s="15"/>
      <c r="HR56" s="15"/>
      <c r="HS56" s="15"/>
      <c r="HT56" s="15"/>
      <c r="HU56" s="15"/>
      <c r="HV56" s="15"/>
      <c r="HW56" s="15"/>
      <c r="HX56" s="15"/>
      <c r="HY56" s="15"/>
      <c r="HZ56" s="15"/>
      <c r="IA56" s="15"/>
    </row>
    <row r="57" spans="1:235" s="20" customFormat="1" ht="240" x14ac:dyDescent="0.6">
      <c r="A57" s="21">
        <v>8</v>
      </c>
      <c r="B57" s="21" t="s">
        <v>97</v>
      </c>
      <c r="C57" s="21" t="s">
        <v>98</v>
      </c>
      <c r="D57" s="21" t="s">
        <v>107</v>
      </c>
      <c r="E57" s="22" t="s">
        <v>35</v>
      </c>
      <c r="F57" s="25" t="s">
        <v>123</v>
      </c>
      <c r="G57" s="22" t="s">
        <v>175</v>
      </c>
      <c r="H57" s="21">
        <v>2</v>
      </c>
      <c r="I57" s="23">
        <v>2016234</v>
      </c>
      <c r="J57" s="23">
        <v>4032468</v>
      </c>
      <c r="K57" s="23">
        <v>2038413</v>
      </c>
      <c r="L57" s="23">
        <v>4076826</v>
      </c>
      <c r="M57" s="23">
        <v>2026315</v>
      </c>
      <c r="N57" s="23">
        <v>4052630</v>
      </c>
      <c r="O57" s="24">
        <f t="shared" si="3"/>
        <v>4053975</v>
      </c>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c r="HF57" s="15"/>
      <c r="HG57" s="15"/>
      <c r="HH57" s="15"/>
      <c r="HI57" s="15"/>
      <c r="HJ57" s="15"/>
      <c r="HK57" s="15"/>
      <c r="HL57" s="15"/>
      <c r="HM57" s="15"/>
      <c r="HN57" s="15"/>
      <c r="HO57" s="15"/>
      <c r="HP57" s="15"/>
      <c r="HQ57" s="15"/>
      <c r="HR57" s="15"/>
      <c r="HS57" s="15"/>
      <c r="HT57" s="15"/>
      <c r="HU57" s="15"/>
      <c r="HV57" s="15"/>
      <c r="HW57" s="15"/>
      <c r="HX57" s="15"/>
      <c r="HY57" s="15"/>
      <c r="HZ57" s="15"/>
      <c r="IA57" s="15"/>
    </row>
    <row r="58" spans="1:235" s="20" customFormat="1" ht="409.5" x14ac:dyDescent="0.6">
      <c r="A58" s="21">
        <v>9</v>
      </c>
      <c r="B58" s="21" t="s">
        <v>97</v>
      </c>
      <c r="C58" s="21" t="s">
        <v>98</v>
      </c>
      <c r="D58" s="21" t="s">
        <v>107</v>
      </c>
      <c r="E58" s="22" t="s">
        <v>84</v>
      </c>
      <c r="F58" s="25" t="s">
        <v>124</v>
      </c>
      <c r="G58" s="22" t="s">
        <v>175</v>
      </c>
      <c r="H58" s="21">
        <v>2</v>
      </c>
      <c r="I58" s="23">
        <v>4108047</v>
      </c>
      <c r="J58" s="23">
        <v>8216094</v>
      </c>
      <c r="K58" s="23">
        <v>4153236</v>
      </c>
      <c r="L58" s="23">
        <v>8306472</v>
      </c>
      <c r="M58" s="23">
        <v>4128587</v>
      </c>
      <c r="N58" s="23">
        <v>8257174</v>
      </c>
      <c r="O58" s="24">
        <f t="shared" si="3"/>
        <v>8259914</v>
      </c>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c r="HF58" s="15"/>
      <c r="HG58" s="15"/>
      <c r="HH58" s="15"/>
      <c r="HI58" s="15"/>
      <c r="HJ58" s="15"/>
      <c r="HK58" s="15"/>
      <c r="HL58" s="15"/>
      <c r="HM58" s="15"/>
      <c r="HN58" s="15"/>
      <c r="HO58" s="15"/>
      <c r="HP58" s="15"/>
      <c r="HQ58" s="15"/>
      <c r="HR58" s="15"/>
      <c r="HS58" s="15"/>
      <c r="HT58" s="15"/>
      <c r="HU58" s="15"/>
      <c r="HV58" s="15"/>
      <c r="HW58" s="15"/>
      <c r="HX58" s="15"/>
      <c r="HY58" s="15"/>
      <c r="HZ58" s="15"/>
      <c r="IA58" s="15"/>
    </row>
    <row r="59" spans="1:235" s="20" customFormat="1" ht="150" x14ac:dyDescent="0.6">
      <c r="A59" s="21">
        <v>10</v>
      </c>
      <c r="B59" s="21" t="s">
        <v>97</v>
      </c>
      <c r="C59" s="21" t="s">
        <v>98</v>
      </c>
      <c r="D59" s="21" t="s">
        <v>107</v>
      </c>
      <c r="E59" s="22" t="s">
        <v>52</v>
      </c>
      <c r="F59" s="25" t="s">
        <v>125</v>
      </c>
      <c r="G59" s="22" t="s">
        <v>175</v>
      </c>
      <c r="H59" s="21">
        <v>2</v>
      </c>
      <c r="I59" s="23">
        <v>3229782</v>
      </c>
      <c r="J59" s="23">
        <v>6459564</v>
      </c>
      <c r="K59" s="23">
        <v>3265310</v>
      </c>
      <c r="L59" s="23">
        <v>6530620</v>
      </c>
      <c r="M59" s="23">
        <v>3245931</v>
      </c>
      <c r="N59" s="23">
        <v>6491862</v>
      </c>
      <c r="O59" s="24">
        <f t="shared" si="3"/>
        <v>6494016</v>
      </c>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c r="HF59" s="15"/>
      <c r="HG59" s="15"/>
      <c r="HH59" s="15"/>
      <c r="HI59" s="15"/>
      <c r="HJ59" s="15"/>
      <c r="HK59" s="15"/>
      <c r="HL59" s="15"/>
      <c r="HM59" s="15"/>
      <c r="HN59" s="15"/>
      <c r="HO59" s="15"/>
      <c r="HP59" s="15"/>
      <c r="HQ59" s="15"/>
      <c r="HR59" s="15"/>
      <c r="HS59" s="15"/>
      <c r="HT59" s="15"/>
      <c r="HU59" s="15"/>
      <c r="HV59" s="15"/>
      <c r="HW59" s="15"/>
      <c r="HX59" s="15"/>
      <c r="HY59" s="15"/>
      <c r="HZ59" s="15"/>
      <c r="IA59" s="15"/>
    </row>
    <row r="60" spans="1:235" s="20" customFormat="1" ht="180" x14ac:dyDescent="0.6">
      <c r="A60" s="21">
        <v>11</v>
      </c>
      <c r="B60" s="21" t="s">
        <v>97</v>
      </c>
      <c r="C60" s="21" t="s">
        <v>98</v>
      </c>
      <c r="D60" s="21" t="s">
        <v>107</v>
      </c>
      <c r="E60" s="22" t="s">
        <v>85</v>
      </c>
      <c r="F60" s="25" t="s">
        <v>126</v>
      </c>
      <c r="G60" s="22" t="s">
        <v>175</v>
      </c>
      <c r="H60" s="21">
        <v>2</v>
      </c>
      <c r="I60" s="23">
        <v>2862689</v>
      </c>
      <c r="J60" s="23">
        <v>5725378</v>
      </c>
      <c r="K60" s="23">
        <v>2894179</v>
      </c>
      <c r="L60" s="23">
        <v>5788358</v>
      </c>
      <c r="M60" s="23">
        <v>2877002</v>
      </c>
      <c r="N60" s="23">
        <v>5754004</v>
      </c>
      <c r="O60" s="24">
        <f t="shared" si="3"/>
        <v>5755914</v>
      </c>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c r="HF60" s="15"/>
      <c r="HG60" s="15"/>
      <c r="HH60" s="15"/>
      <c r="HI60" s="15"/>
      <c r="HJ60" s="15"/>
      <c r="HK60" s="15"/>
      <c r="HL60" s="15"/>
      <c r="HM60" s="15"/>
      <c r="HN60" s="15"/>
      <c r="HO60" s="15"/>
      <c r="HP60" s="15"/>
      <c r="HQ60" s="15"/>
      <c r="HR60" s="15"/>
      <c r="HS60" s="15"/>
      <c r="HT60" s="15"/>
      <c r="HU60" s="15"/>
      <c r="HV60" s="15"/>
      <c r="HW60" s="15"/>
      <c r="HX60" s="15"/>
      <c r="HY60" s="15"/>
      <c r="HZ60" s="15"/>
      <c r="IA60" s="15"/>
    </row>
    <row r="61" spans="1:235" s="20" customFormat="1" ht="180" x14ac:dyDescent="0.6">
      <c r="A61" s="21">
        <v>12</v>
      </c>
      <c r="B61" s="21" t="s">
        <v>97</v>
      </c>
      <c r="C61" s="21" t="s">
        <v>98</v>
      </c>
      <c r="D61" s="21" t="s">
        <v>108</v>
      </c>
      <c r="E61" s="22" t="s">
        <v>86</v>
      </c>
      <c r="F61" s="25" t="s">
        <v>127</v>
      </c>
      <c r="G61" s="22" t="s">
        <v>175</v>
      </c>
      <c r="H61" s="21">
        <v>5</v>
      </c>
      <c r="I61" s="23">
        <v>6006000</v>
      </c>
      <c r="J61" s="23">
        <v>30030000</v>
      </c>
      <c r="K61" s="23">
        <v>6072066</v>
      </c>
      <c r="L61" s="23">
        <v>30360330</v>
      </c>
      <c r="M61" s="23">
        <v>6036030</v>
      </c>
      <c r="N61" s="23">
        <v>30180150</v>
      </c>
      <c r="O61" s="24">
        <f t="shared" si="3"/>
        <v>30190160</v>
      </c>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c r="HF61" s="15"/>
      <c r="HG61" s="15"/>
      <c r="HH61" s="15"/>
      <c r="HI61" s="15"/>
      <c r="HJ61" s="15"/>
      <c r="HK61" s="15"/>
      <c r="HL61" s="15"/>
      <c r="HM61" s="15"/>
      <c r="HN61" s="15"/>
      <c r="HO61" s="15"/>
      <c r="HP61" s="15"/>
      <c r="HQ61" s="15"/>
      <c r="HR61" s="15"/>
      <c r="HS61" s="15"/>
      <c r="HT61" s="15"/>
      <c r="HU61" s="15"/>
      <c r="HV61" s="15"/>
      <c r="HW61" s="15"/>
      <c r="HX61" s="15"/>
      <c r="HY61" s="15"/>
      <c r="HZ61" s="15"/>
      <c r="IA61" s="15"/>
    </row>
    <row r="62" spans="1:235" s="20" customFormat="1" ht="210" x14ac:dyDescent="0.6">
      <c r="A62" s="21">
        <v>13</v>
      </c>
      <c r="B62" s="21" t="s">
        <v>97</v>
      </c>
      <c r="C62" s="21" t="s">
        <v>98</v>
      </c>
      <c r="D62" s="21" t="s">
        <v>108</v>
      </c>
      <c r="E62" s="22" t="s">
        <v>87</v>
      </c>
      <c r="F62" s="25" t="s">
        <v>128</v>
      </c>
      <c r="G62" s="22" t="s">
        <v>175</v>
      </c>
      <c r="H62" s="21">
        <v>1</v>
      </c>
      <c r="I62" s="23">
        <v>8228629</v>
      </c>
      <c r="J62" s="23">
        <v>8228629</v>
      </c>
      <c r="K62" s="23">
        <v>8319144</v>
      </c>
      <c r="L62" s="23">
        <v>8319144</v>
      </c>
      <c r="M62" s="23">
        <v>8269772</v>
      </c>
      <c r="N62" s="23">
        <v>8269772</v>
      </c>
      <c r="O62" s="24">
        <f t="shared" si="3"/>
        <v>8272515</v>
      </c>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c r="HF62" s="15"/>
      <c r="HG62" s="15"/>
      <c r="HH62" s="15"/>
      <c r="HI62" s="15"/>
      <c r="HJ62" s="15"/>
      <c r="HK62" s="15"/>
      <c r="HL62" s="15"/>
      <c r="HM62" s="15"/>
      <c r="HN62" s="15"/>
      <c r="HO62" s="15"/>
      <c r="HP62" s="15"/>
      <c r="HQ62" s="15"/>
      <c r="HR62" s="15"/>
      <c r="HS62" s="15"/>
      <c r="HT62" s="15"/>
      <c r="HU62" s="15"/>
      <c r="HV62" s="15"/>
      <c r="HW62" s="15"/>
      <c r="HX62" s="15"/>
      <c r="HY62" s="15"/>
      <c r="HZ62" s="15"/>
      <c r="IA62" s="15"/>
    </row>
    <row r="63" spans="1:235" s="20" customFormat="1" ht="150" x14ac:dyDescent="0.6">
      <c r="A63" s="21">
        <v>14</v>
      </c>
      <c r="B63" s="21" t="s">
        <v>97</v>
      </c>
      <c r="C63" s="21" t="s">
        <v>98</v>
      </c>
      <c r="D63" s="21" t="s">
        <v>108</v>
      </c>
      <c r="E63" s="22" t="s">
        <v>36</v>
      </c>
      <c r="F63" s="25" t="s">
        <v>129</v>
      </c>
      <c r="G63" s="22" t="s">
        <v>175</v>
      </c>
      <c r="H63" s="21">
        <v>1</v>
      </c>
      <c r="I63" s="23">
        <v>3422024</v>
      </c>
      <c r="J63" s="23">
        <v>3422024</v>
      </c>
      <c r="K63" s="23">
        <v>3459666</v>
      </c>
      <c r="L63" s="23">
        <v>3459666</v>
      </c>
      <c r="M63" s="23">
        <v>3439134</v>
      </c>
      <c r="N63" s="23">
        <v>3439134</v>
      </c>
      <c r="O63" s="24">
        <f t="shared" si="3"/>
        <v>3440275</v>
      </c>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c r="HF63" s="15"/>
      <c r="HG63" s="15"/>
      <c r="HH63" s="15"/>
      <c r="HI63" s="15"/>
      <c r="HJ63" s="15"/>
      <c r="HK63" s="15"/>
      <c r="HL63" s="15"/>
      <c r="HM63" s="15"/>
      <c r="HN63" s="15"/>
      <c r="HO63" s="15"/>
      <c r="HP63" s="15"/>
      <c r="HQ63" s="15"/>
      <c r="HR63" s="15"/>
      <c r="HS63" s="15"/>
      <c r="HT63" s="15"/>
      <c r="HU63" s="15"/>
      <c r="HV63" s="15"/>
      <c r="HW63" s="15"/>
      <c r="HX63" s="15"/>
      <c r="HY63" s="15"/>
      <c r="HZ63" s="15"/>
      <c r="IA63" s="15"/>
    </row>
    <row r="64" spans="1:235" s="20" customFormat="1" x14ac:dyDescent="0.6">
      <c r="A64" s="48" t="s">
        <v>93</v>
      </c>
      <c r="B64" s="48"/>
      <c r="C64" s="48"/>
      <c r="D64" s="48"/>
      <c r="E64" s="48"/>
      <c r="F64" s="48"/>
      <c r="G64" s="48"/>
      <c r="H64" s="48"/>
      <c r="I64" s="48"/>
      <c r="J64" s="48"/>
      <c r="K64" s="48"/>
      <c r="L64" s="48"/>
      <c r="M64" s="48"/>
      <c r="N64" s="48"/>
      <c r="O64" s="48"/>
      <c r="P64" s="48"/>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c r="HF64" s="15"/>
      <c r="HG64" s="15"/>
      <c r="HH64" s="15"/>
      <c r="HI64" s="15"/>
      <c r="HJ64" s="15"/>
      <c r="HK64" s="15"/>
      <c r="HL64" s="15"/>
      <c r="HM64" s="15"/>
      <c r="HN64" s="15"/>
      <c r="HO64" s="15"/>
      <c r="HP64" s="15"/>
      <c r="HQ64" s="15"/>
      <c r="HR64" s="15"/>
      <c r="HS64" s="15"/>
      <c r="HT64" s="15"/>
      <c r="HU64" s="15"/>
      <c r="HV64" s="15"/>
      <c r="HW64" s="15"/>
      <c r="HX64" s="15"/>
      <c r="HY64" s="15"/>
      <c r="HZ64" s="15"/>
      <c r="IA64" s="15"/>
    </row>
    <row r="65" spans="1:235" s="20" customFormat="1" ht="180" x14ac:dyDescent="0.6">
      <c r="A65" s="21">
        <v>1</v>
      </c>
      <c r="B65" s="21" t="s">
        <v>97</v>
      </c>
      <c r="C65" s="21" t="s">
        <v>98</v>
      </c>
      <c r="D65" s="21" t="s">
        <v>106</v>
      </c>
      <c r="E65" s="22" t="s">
        <v>80</v>
      </c>
      <c r="F65" s="25" t="s">
        <v>118</v>
      </c>
      <c r="G65" s="22" t="s">
        <v>175</v>
      </c>
      <c r="H65" s="21">
        <v>21</v>
      </c>
      <c r="I65" s="23">
        <v>442166</v>
      </c>
      <c r="J65" s="23">
        <v>9285486</v>
      </c>
      <c r="K65" s="23">
        <v>447030</v>
      </c>
      <c r="L65" s="23">
        <v>9387630</v>
      </c>
      <c r="M65" s="23">
        <v>444377</v>
      </c>
      <c r="N65" s="23">
        <v>9331917</v>
      </c>
      <c r="O65" s="24">
        <f>+ROUNDUP(AVERAGE(J65,L65,N65),0)</f>
        <v>9335011</v>
      </c>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c r="HF65" s="15"/>
      <c r="HG65" s="15"/>
      <c r="HH65" s="15"/>
      <c r="HI65" s="15"/>
      <c r="HJ65" s="15"/>
      <c r="HK65" s="15"/>
      <c r="HL65" s="15"/>
      <c r="HM65" s="15"/>
      <c r="HN65" s="15"/>
      <c r="HO65" s="15"/>
      <c r="HP65" s="15"/>
      <c r="HQ65" s="15"/>
      <c r="HR65" s="15"/>
      <c r="HS65" s="15"/>
      <c r="HT65" s="15"/>
      <c r="HU65" s="15"/>
      <c r="HV65" s="15"/>
      <c r="HW65" s="15"/>
      <c r="HX65" s="15"/>
      <c r="HY65" s="15"/>
      <c r="HZ65" s="15"/>
      <c r="IA65" s="15"/>
    </row>
    <row r="66" spans="1:235" s="20" customFormat="1" ht="120" x14ac:dyDescent="0.6">
      <c r="A66" s="21">
        <v>2</v>
      </c>
      <c r="B66" s="21" t="s">
        <v>97</v>
      </c>
      <c r="C66" s="21" t="s">
        <v>98</v>
      </c>
      <c r="D66" s="21" t="s">
        <v>106</v>
      </c>
      <c r="E66" s="22" t="s">
        <v>44</v>
      </c>
      <c r="F66" s="20" t="s">
        <v>119</v>
      </c>
      <c r="G66" s="22" t="s">
        <v>175</v>
      </c>
      <c r="H66" s="21">
        <v>10</v>
      </c>
      <c r="I66" s="23">
        <v>50004</v>
      </c>
      <c r="J66" s="23">
        <v>500040</v>
      </c>
      <c r="K66" s="23">
        <v>50554</v>
      </c>
      <c r="L66" s="23">
        <v>505540</v>
      </c>
      <c r="M66" s="23">
        <v>50254</v>
      </c>
      <c r="N66" s="23">
        <v>502540</v>
      </c>
      <c r="O66" s="24">
        <f t="shared" ref="O66:O76" si="4">+ROUNDUP(AVERAGE(J66,L66,N66),0)</f>
        <v>502707</v>
      </c>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c r="HF66" s="15"/>
      <c r="HG66" s="15"/>
      <c r="HH66" s="15"/>
      <c r="HI66" s="15"/>
      <c r="HJ66" s="15"/>
      <c r="HK66" s="15"/>
      <c r="HL66" s="15"/>
      <c r="HM66" s="15"/>
      <c r="HN66" s="15"/>
      <c r="HO66" s="15"/>
      <c r="HP66" s="15"/>
      <c r="HQ66" s="15"/>
      <c r="HR66" s="15"/>
      <c r="HS66" s="15"/>
      <c r="HT66" s="15"/>
      <c r="HU66" s="15"/>
      <c r="HV66" s="15"/>
      <c r="HW66" s="15"/>
      <c r="HX66" s="15"/>
      <c r="HY66" s="15"/>
      <c r="HZ66" s="15"/>
      <c r="IA66" s="15"/>
    </row>
    <row r="67" spans="1:235" s="20" customFormat="1" ht="120" x14ac:dyDescent="0.6">
      <c r="A67" s="21">
        <v>3</v>
      </c>
      <c r="B67" s="21" t="s">
        <v>97</v>
      </c>
      <c r="C67" s="21" t="s">
        <v>98</v>
      </c>
      <c r="D67" s="21" t="s">
        <v>106</v>
      </c>
      <c r="E67" s="22" t="s">
        <v>81</v>
      </c>
      <c r="F67" s="20" t="s">
        <v>120</v>
      </c>
      <c r="G67" s="22" t="s">
        <v>175</v>
      </c>
      <c r="H67" s="21">
        <v>10</v>
      </c>
      <c r="I67" s="23">
        <v>462561</v>
      </c>
      <c r="J67" s="23">
        <v>4625610</v>
      </c>
      <c r="K67" s="23">
        <v>467649</v>
      </c>
      <c r="L67" s="23">
        <v>4676490</v>
      </c>
      <c r="M67" s="23">
        <v>464873</v>
      </c>
      <c r="N67" s="23">
        <v>4648730</v>
      </c>
      <c r="O67" s="24">
        <f t="shared" si="4"/>
        <v>4650277</v>
      </c>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c r="HF67" s="15"/>
      <c r="HG67" s="15"/>
      <c r="HH67" s="15"/>
      <c r="HI67" s="15"/>
      <c r="HJ67" s="15"/>
      <c r="HK67" s="15"/>
      <c r="HL67" s="15"/>
      <c r="HM67" s="15"/>
      <c r="HN67" s="15"/>
      <c r="HO67" s="15"/>
      <c r="HP67" s="15"/>
      <c r="HQ67" s="15"/>
      <c r="HR67" s="15"/>
      <c r="HS67" s="15"/>
      <c r="HT67" s="15"/>
      <c r="HU67" s="15"/>
      <c r="HV67" s="15"/>
      <c r="HW67" s="15"/>
      <c r="HX67" s="15"/>
      <c r="HY67" s="15"/>
      <c r="HZ67" s="15"/>
      <c r="IA67" s="15"/>
    </row>
    <row r="68" spans="1:235" s="20" customFormat="1" ht="180" x14ac:dyDescent="0.6">
      <c r="A68" s="21">
        <v>4</v>
      </c>
      <c r="B68" s="21" t="s">
        <v>97</v>
      </c>
      <c r="C68" s="21" t="s">
        <v>98</v>
      </c>
      <c r="D68" s="21" t="s">
        <v>106</v>
      </c>
      <c r="E68" s="22" t="s">
        <v>82</v>
      </c>
      <c r="F68" s="25" t="s">
        <v>121</v>
      </c>
      <c r="G68" s="22" t="s">
        <v>175</v>
      </c>
      <c r="H68" s="21">
        <v>10</v>
      </c>
      <c r="I68" s="23">
        <v>77350</v>
      </c>
      <c r="J68" s="23">
        <v>773500</v>
      </c>
      <c r="K68" s="23">
        <v>78201</v>
      </c>
      <c r="L68" s="23">
        <v>782010</v>
      </c>
      <c r="M68" s="23">
        <v>77737</v>
      </c>
      <c r="N68" s="23">
        <v>777370</v>
      </c>
      <c r="O68" s="24">
        <f t="shared" si="4"/>
        <v>777627</v>
      </c>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c r="HF68" s="15"/>
      <c r="HG68" s="15"/>
      <c r="HH68" s="15"/>
      <c r="HI68" s="15"/>
      <c r="HJ68" s="15"/>
      <c r="HK68" s="15"/>
      <c r="HL68" s="15"/>
      <c r="HM68" s="15"/>
      <c r="HN68" s="15"/>
      <c r="HO68" s="15"/>
      <c r="HP68" s="15"/>
      <c r="HQ68" s="15"/>
      <c r="HR68" s="15"/>
      <c r="HS68" s="15"/>
      <c r="HT68" s="15"/>
      <c r="HU68" s="15"/>
      <c r="HV68" s="15"/>
      <c r="HW68" s="15"/>
      <c r="HX68" s="15"/>
      <c r="HY68" s="15"/>
      <c r="HZ68" s="15"/>
      <c r="IA68" s="15"/>
    </row>
    <row r="69" spans="1:235" s="20" customFormat="1" ht="210" x14ac:dyDescent="0.6">
      <c r="A69" s="21">
        <v>5</v>
      </c>
      <c r="B69" s="21" t="s">
        <v>97</v>
      </c>
      <c r="C69" s="21" t="s">
        <v>98</v>
      </c>
      <c r="D69" s="21" t="s">
        <v>107</v>
      </c>
      <c r="E69" s="22" t="s">
        <v>83</v>
      </c>
      <c r="F69" s="25" t="s">
        <v>122</v>
      </c>
      <c r="G69" s="22" t="s">
        <v>175</v>
      </c>
      <c r="H69" s="21">
        <v>3</v>
      </c>
      <c r="I69" s="23">
        <v>9580417</v>
      </c>
      <c r="J69" s="23">
        <v>28741251</v>
      </c>
      <c r="K69" s="23">
        <v>9685801</v>
      </c>
      <c r="L69" s="23">
        <v>29057403</v>
      </c>
      <c r="M69" s="23">
        <v>9628319</v>
      </c>
      <c r="N69" s="23">
        <v>28884957</v>
      </c>
      <c r="O69" s="24">
        <f t="shared" si="4"/>
        <v>28894537</v>
      </c>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c r="HF69" s="15"/>
      <c r="HG69" s="15"/>
      <c r="HH69" s="15"/>
      <c r="HI69" s="15"/>
      <c r="HJ69" s="15"/>
      <c r="HK69" s="15"/>
      <c r="HL69" s="15"/>
      <c r="HM69" s="15"/>
      <c r="HN69" s="15"/>
      <c r="HO69" s="15"/>
      <c r="HP69" s="15"/>
      <c r="HQ69" s="15"/>
      <c r="HR69" s="15"/>
      <c r="HS69" s="15"/>
      <c r="HT69" s="15"/>
      <c r="HU69" s="15"/>
      <c r="HV69" s="15"/>
      <c r="HW69" s="15"/>
      <c r="HX69" s="15"/>
      <c r="HY69" s="15"/>
      <c r="HZ69" s="15"/>
      <c r="IA69" s="15"/>
    </row>
    <row r="70" spans="1:235" s="20" customFormat="1" ht="240" x14ac:dyDescent="0.6">
      <c r="A70" s="21">
        <v>6</v>
      </c>
      <c r="B70" s="21" t="s">
        <v>97</v>
      </c>
      <c r="C70" s="21" t="s">
        <v>98</v>
      </c>
      <c r="D70" s="21" t="s">
        <v>107</v>
      </c>
      <c r="E70" s="22" t="s">
        <v>35</v>
      </c>
      <c r="F70" s="25" t="s">
        <v>123</v>
      </c>
      <c r="G70" s="22" t="s">
        <v>175</v>
      </c>
      <c r="H70" s="21">
        <v>3</v>
      </c>
      <c r="I70" s="23">
        <v>2016234</v>
      </c>
      <c r="J70" s="23">
        <v>6048702</v>
      </c>
      <c r="K70" s="23">
        <v>2038413</v>
      </c>
      <c r="L70" s="23">
        <v>6115239</v>
      </c>
      <c r="M70" s="23">
        <v>2026315</v>
      </c>
      <c r="N70" s="23">
        <v>6078945</v>
      </c>
      <c r="O70" s="24">
        <f t="shared" si="4"/>
        <v>6080962</v>
      </c>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c r="HF70" s="15"/>
      <c r="HG70" s="15"/>
      <c r="HH70" s="15"/>
      <c r="HI70" s="15"/>
      <c r="HJ70" s="15"/>
      <c r="HK70" s="15"/>
      <c r="HL70" s="15"/>
      <c r="HM70" s="15"/>
      <c r="HN70" s="15"/>
      <c r="HO70" s="15"/>
      <c r="HP70" s="15"/>
      <c r="HQ70" s="15"/>
      <c r="HR70" s="15"/>
      <c r="HS70" s="15"/>
      <c r="HT70" s="15"/>
      <c r="HU70" s="15"/>
      <c r="HV70" s="15"/>
      <c r="HW70" s="15"/>
      <c r="HX70" s="15"/>
      <c r="HY70" s="15"/>
      <c r="HZ70" s="15"/>
      <c r="IA70" s="15"/>
    </row>
    <row r="71" spans="1:235" s="20" customFormat="1" ht="409.5" x14ac:dyDescent="0.6">
      <c r="A71" s="21">
        <v>7</v>
      </c>
      <c r="B71" s="21" t="s">
        <v>97</v>
      </c>
      <c r="C71" s="21" t="s">
        <v>98</v>
      </c>
      <c r="D71" s="21" t="s">
        <v>107</v>
      </c>
      <c r="E71" s="22" t="s">
        <v>84</v>
      </c>
      <c r="F71" s="25" t="s">
        <v>124</v>
      </c>
      <c r="G71" s="22" t="s">
        <v>175</v>
      </c>
      <c r="H71" s="21">
        <v>3</v>
      </c>
      <c r="I71" s="23">
        <v>4108047</v>
      </c>
      <c r="J71" s="23">
        <v>12324141</v>
      </c>
      <c r="K71" s="23">
        <v>4153236</v>
      </c>
      <c r="L71" s="23">
        <v>12459708</v>
      </c>
      <c r="M71" s="23">
        <v>4128587</v>
      </c>
      <c r="N71" s="23">
        <v>12385761</v>
      </c>
      <c r="O71" s="24">
        <f t="shared" si="4"/>
        <v>12389870</v>
      </c>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c r="HF71" s="15"/>
      <c r="HG71" s="15"/>
      <c r="HH71" s="15"/>
      <c r="HI71" s="15"/>
      <c r="HJ71" s="15"/>
      <c r="HK71" s="15"/>
      <c r="HL71" s="15"/>
      <c r="HM71" s="15"/>
      <c r="HN71" s="15"/>
      <c r="HO71" s="15"/>
      <c r="HP71" s="15"/>
      <c r="HQ71" s="15"/>
      <c r="HR71" s="15"/>
      <c r="HS71" s="15"/>
      <c r="HT71" s="15"/>
      <c r="HU71" s="15"/>
      <c r="HV71" s="15"/>
      <c r="HW71" s="15"/>
      <c r="HX71" s="15"/>
      <c r="HY71" s="15"/>
      <c r="HZ71" s="15"/>
      <c r="IA71" s="15"/>
    </row>
    <row r="72" spans="1:235" s="20" customFormat="1" ht="150" x14ac:dyDescent="0.6">
      <c r="A72" s="21">
        <v>8</v>
      </c>
      <c r="B72" s="21" t="s">
        <v>97</v>
      </c>
      <c r="C72" s="21" t="s">
        <v>98</v>
      </c>
      <c r="D72" s="21" t="s">
        <v>107</v>
      </c>
      <c r="E72" s="22" t="s">
        <v>52</v>
      </c>
      <c r="F72" s="25" t="s">
        <v>125</v>
      </c>
      <c r="G72" s="22" t="s">
        <v>175</v>
      </c>
      <c r="H72" s="21">
        <v>3</v>
      </c>
      <c r="I72" s="23">
        <v>3217882</v>
      </c>
      <c r="J72" s="23">
        <v>9653646</v>
      </c>
      <c r="K72" s="23">
        <v>3253279</v>
      </c>
      <c r="L72" s="23">
        <v>9759837</v>
      </c>
      <c r="M72" s="23">
        <v>3233972</v>
      </c>
      <c r="N72" s="23">
        <v>9701916</v>
      </c>
      <c r="O72" s="24">
        <f t="shared" si="4"/>
        <v>9705133</v>
      </c>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c r="HF72" s="15"/>
      <c r="HG72" s="15"/>
      <c r="HH72" s="15"/>
      <c r="HI72" s="15"/>
      <c r="HJ72" s="15"/>
      <c r="HK72" s="15"/>
      <c r="HL72" s="15"/>
      <c r="HM72" s="15"/>
      <c r="HN72" s="15"/>
      <c r="HO72" s="15"/>
      <c r="HP72" s="15"/>
      <c r="HQ72" s="15"/>
      <c r="HR72" s="15"/>
      <c r="HS72" s="15"/>
      <c r="HT72" s="15"/>
      <c r="HU72" s="15"/>
      <c r="HV72" s="15"/>
      <c r="HW72" s="15"/>
      <c r="HX72" s="15"/>
      <c r="HY72" s="15"/>
      <c r="HZ72" s="15"/>
      <c r="IA72" s="15"/>
    </row>
    <row r="73" spans="1:235" s="20" customFormat="1" ht="180" x14ac:dyDescent="0.6">
      <c r="A73" s="21">
        <v>9</v>
      </c>
      <c r="B73" s="21" t="s">
        <v>97</v>
      </c>
      <c r="C73" s="21" t="s">
        <v>98</v>
      </c>
      <c r="D73" s="21" t="s">
        <v>107</v>
      </c>
      <c r="E73" s="22" t="s">
        <v>85</v>
      </c>
      <c r="F73" s="25" t="s">
        <v>126</v>
      </c>
      <c r="G73" s="22" t="s">
        <v>175</v>
      </c>
      <c r="H73" s="21">
        <v>2</v>
      </c>
      <c r="I73" s="23">
        <v>2865182</v>
      </c>
      <c r="J73" s="23">
        <v>5730364</v>
      </c>
      <c r="K73" s="23">
        <v>2896699</v>
      </c>
      <c r="L73" s="23">
        <v>5793398</v>
      </c>
      <c r="M73" s="23">
        <v>2879508</v>
      </c>
      <c r="N73" s="23">
        <v>5759016</v>
      </c>
      <c r="O73" s="24">
        <f t="shared" si="4"/>
        <v>5760926</v>
      </c>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c r="HF73" s="15"/>
      <c r="HG73" s="15"/>
      <c r="HH73" s="15"/>
      <c r="HI73" s="15"/>
      <c r="HJ73" s="15"/>
      <c r="HK73" s="15"/>
      <c r="HL73" s="15"/>
      <c r="HM73" s="15"/>
      <c r="HN73" s="15"/>
      <c r="HO73" s="15"/>
      <c r="HP73" s="15"/>
      <c r="HQ73" s="15"/>
      <c r="HR73" s="15"/>
      <c r="HS73" s="15"/>
      <c r="HT73" s="15"/>
      <c r="HU73" s="15"/>
      <c r="HV73" s="15"/>
      <c r="HW73" s="15"/>
      <c r="HX73" s="15"/>
      <c r="HY73" s="15"/>
      <c r="HZ73" s="15"/>
      <c r="IA73" s="15"/>
    </row>
    <row r="74" spans="1:235" s="20" customFormat="1" ht="180" x14ac:dyDescent="0.6">
      <c r="A74" s="21">
        <v>10</v>
      </c>
      <c r="B74" s="21" t="s">
        <v>97</v>
      </c>
      <c r="C74" s="21" t="s">
        <v>98</v>
      </c>
      <c r="D74" s="21" t="s">
        <v>108</v>
      </c>
      <c r="E74" s="22" t="s">
        <v>86</v>
      </c>
      <c r="F74" s="25" t="s">
        <v>127</v>
      </c>
      <c r="G74" s="22" t="s">
        <v>175</v>
      </c>
      <c r="H74" s="21">
        <v>5</v>
      </c>
      <c r="I74" s="23">
        <v>6006000</v>
      </c>
      <c r="J74" s="23">
        <v>30030000</v>
      </c>
      <c r="K74" s="23">
        <v>6072066</v>
      </c>
      <c r="L74" s="23">
        <v>30360330</v>
      </c>
      <c r="M74" s="23">
        <v>6036030</v>
      </c>
      <c r="N74" s="23">
        <v>30180150</v>
      </c>
      <c r="O74" s="24">
        <f t="shared" si="4"/>
        <v>30190160</v>
      </c>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c r="HF74" s="15"/>
      <c r="HG74" s="15"/>
      <c r="HH74" s="15"/>
      <c r="HI74" s="15"/>
      <c r="HJ74" s="15"/>
      <c r="HK74" s="15"/>
      <c r="HL74" s="15"/>
      <c r="HM74" s="15"/>
      <c r="HN74" s="15"/>
      <c r="HO74" s="15"/>
      <c r="HP74" s="15"/>
      <c r="HQ74" s="15"/>
      <c r="HR74" s="15"/>
      <c r="HS74" s="15"/>
      <c r="HT74" s="15"/>
      <c r="HU74" s="15"/>
      <c r="HV74" s="15"/>
      <c r="HW74" s="15"/>
      <c r="HX74" s="15"/>
      <c r="HY74" s="15"/>
      <c r="HZ74" s="15"/>
      <c r="IA74" s="15"/>
    </row>
    <row r="75" spans="1:235" s="20" customFormat="1" ht="210" x14ac:dyDescent="0.6">
      <c r="A75" s="21">
        <v>11</v>
      </c>
      <c r="B75" s="21" t="s">
        <v>97</v>
      </c>
      <c r="C75" s="21" t="s">
        <v>98</v>
      </c>
      <c r="D75" s="21" t="s">
        <v>108</v>
      </c>
      <c r="E75" s="22" t="s">
        <v>87</v>
      </c>
      <c r="F75" s="25" t="s">
        <v>128</v>
      </c>
      <c r="G75" s="22" t="s">
        <v>175</v>
      </c>
      <c r="H75" s="21">
        <v>1</v>
      </c>
      <c r="I75" s="23">
        <v>8228629</v>
      </c>
      <c r="J75" s="23">
        <v>8228629</v>
      </c>
      <c r="K75" s="23">
        <v>8319144</v>
      </c>
      <c r="L75" s="23">
        <v>8319144</v>
      </c>
      <c r="M75" s="23">
        <v>8269772</v>
      </c>
      <c r="N75" s="23">
        <v>8269772</v>
      </c>
      <c r="O75" s="24">
        <f t="shared" si="4"/>
        <v>8272515</v>
      </c>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c r="BO75" s="15"/>
      <c r="BP75" s="15"/>
      <c r="BQ75" s="15"/>
      <c r="BR75" s="15"/>
      <c r="BS75" s="15"/>
      <c r="BT75" s="15"/>
      <c r="BU75" s="15"/>
      <c r="BV75" s="15"/>
      <c r="BW75" s="15"/>
      <c r="BX75" s="15"/>
      <c r="BY75" s="15"/>
      <c r="BZ75" s="15"/>
      <c r="CA75" s="15"/>
      <c r="CB75" s="15"/>
      <c r="CC75" s="15"/>
      <c r="CD75" s="15"/>
      <c r="CE75" s="15"/>
      <c r="CF75" s="15"/>
      <c r="CG75" s="15"/>
      <c r="CH75" s="15"/>
      <c r="CI75" s="15"/>
      <c r="CJ75" s="15"/>
      <c r="CK75" s="15"/>
      <c r="CL75" s="15"/>
      <c r="CM75" s="15"/>
      <c r="CN75" s="15"/>
      <c r="CO75" s="15"/>
      <c r="CP75" s="15"/>
      <c r="CQ75" s="15"/>
      <c r="CR75" s="15"/>
      <c r="CS75" s="15"/>
      <c r="CT75" s="15"/>
      <c r="CU75" s="15"/>
      <c r="CV75" s="15"/>
      <c r="CW75" s="15"/>
      <c r="CX75" s="15"/>
      <c r="CY75" s="15"/>
      <c r="CZ75" s="15"/>
      <c r="DA75" s="15"/>
      <c r="DB75" s="15"/>
      <c r="DC75" s="15"/>
      <c r="DD75" s="15"/>
      <c r="DE75" s="15"/>
      <c r="DF75" s="15"/>
      <c r="DG75" s="15"/>
      <c r="DH75" s="15"/>
      <c r="DI75" s="15"/>
      <c r="DJ75" s="15"/>
      <c r="DK75" s="15"/>
      <c r="DL75" s="15"/>
      <c r="DM75" s="15"/>
      <c r="DN75" s="15"/>
      <c r="DO75" s="15"/>
      <c r="DP75" s="15"/>
      <c r="DQ75" s="15"/>
      <c r="DR75" s="15"/>
      <c r="DS75" s="15"/>
      <c r="DT75" s="15"/>
      <c r="DU75" s="15"/>
      <c r="DV75" s="15"/>
      <c r="DW75" s="15"/>
      <c r="DX75" s="15"/>
      <c r="DY75" s="15"/>
      <c r="DZ75" s="15"/>
      <c r="EA75" s="15"/>
      <c r="EB75" s="15"/>
      <c r="EC75" s="15"/>
      <c r="ED75" s="15"/>
      <c r="EE75" s="15"/>
      <c r="EF75" s="15"/>
      <c r="EG75" s="15"/>
      <c r="EH75" s="15"/>
      <c r="EI75" s="15"/>
      <c r="EJ75" s="15"/>
      <c r="EK75" s="15"/>
      <c r="EL75" s="15"/>
      <c r="EM75" s="15"/>
      <c r="EN75" s="15"/>
      <c r="EO75" s="15"/>
      <c r="EP75" s="15"/>
      <c r="EQ75" s="15"/>
      <c r="ER75" s="15"/>
      <c r="ES75" s="15"/>
      <c r="ET75" s="15"/>
      <c r="EU75" s="15"/>
      <c r="EV75" s="15"/>
      <c r="EW75" s="15"/>
      <c r="EX75" s="15"/>
      <c r="EY75" s="15"/>
      <c r="EZ75" s="15"/>
      <c r="FA75" s="15"/>
      <c r="FB75" s="15"/>
      <c r="FC75" s="15"/>
      <c r="FD75" s="15"/>
      <c r="FE75" s="15"/>
      <c r="FF75" s="15"/>
      <c r="FG75" s="15"/>
      <c r="FH75" s="15"/>
      <c r="FI75" s="15"/>
      <c r="FJ75" s="15"/>
      <c r="FK75" s="15"/>
      <c r="FL75" s="15"/>
      <c r="FM75" s="15"/>
      <c r="FN75" s="15"/>
      <c r="FO75" s="15"/>
      <c r="FP75" s="15"/>
      <c r="FQ75" s="15"/>
      <c r="FR75" s="15"/>
      <c r="FS75" s="15"/>
      <c r="FT75" s="15"/>
      <c r="FU75" s="15"/>
      <c r="FV75" s="15"/>
      <c r="FW75" s="15"/>
      <c r="FX75" s="15"/>
      <c r="FY75" s="15"/>
      <c r="FZ75" s="15"/>
      <c r="GA75" s="15"/>
      <c r="GB75" s="15"/>
      <c r="GC75" s="15"/>
      <c r="GD75" s="15"/>
      <c r="GE75" s="15"/>
      <c r="GF75" s="15"/>
      <c r="GG75" s="15"/>
      <c r="GH75" s="15"/>
      <c r="GI75" s="15"/>
      <c r="GJ75" s="15"/>
      <c r="GK75" s="15"/>
      <c r="GL75" s="15"/>
      <c r="GM75" s="15"/>
      <c r="GN75" s="15"/>
      <c r="GO75" s="15"/>
      <c r="GP75" s="15"/>
      <c r="GQ75" s="15"/>
      <c r="GR75" s="15"/>
      <c r="GS75" s="15"/>
      <c r="GT75" s="15"/>
      <c r="GU75" s="15"/>
      <c r="GV75" s="15"/>
      <c r="GW75" s="15"/>
      <c r="GX75" s="15"/>
      <c r="GY75" s="15"/>
      <c r="GZ75" s="15"/>
      <c r="HA75" s="15"/>
      <c r="HB75" s="15"/>
      <c r="HC75" s="15"/>
      <c r="HD75" s="15"/>
      <c r="HE75" s="15"/>
      <c r="HF75" s="15"/>
      <c r="HG75" s="15"/>
      <c r="HH75" s="15"/>
      <c r="HI75" s="15"/>
      <c r="HJ75" s="15"/>
      <c r="HK75" s="15"/>
      <c r="HL75" s="15"/>
      <c r="HM75" s="15"/>
      <c r="HN75" s="15"/>
      <c r="HO75" s="15"/>
      <c r="HP75" s="15"/>
      <c r="HQ75" s="15"/>
      <c r="HR75" s="15"/>
      <c r="HS75" s="15"/>
      <c r="HT75" s="15"/>
      <c r="HU75" s="15"/>
      <c r="HV75" s="15"/>
      <c r="HW75" s="15"/>
      <c r="HX75" s="15"/>
      <c r="HY75" s="15"/>
      <c r="HZ75" s="15"/>
      <c r="IA75" s="15"/>
    </row>
    <row r="76" spans="1:235" s="20" customFormat="1" ht="150" x14ac:dyDescent="0.6">
      <c r="A76" s="21">
        <v>12</v>
      </c>
      <c r="B76" s="21" t="s">
        <v>97</v>
      </c>
      <c r="C76" s="21" t="s">
        <v>98</v>
      </c>
      <c r="D76" s="21" t="s">
        <v>108</v>
      </c>
      <c r="E76" s="22" t="s">
        <v>36</v>
      </c>
      <c r="F76" s="25" t="s">
        <v>129</v>
      </c>
      <c r="G76" s="22" t="s">
        <v>175</v>
      </c>
      <c r="H76" s="21">
        <v>1</v>
      </c>
      <c r="I76" s="23">
        <v>3422024</v>
      </c>
      <c r="J76" s="23">
        <v>3422024</v>
      </c>
      <c r="K76" s="23">
        <v>3459666</v>
      </c>
      <c r="L76" s="23">
        <v>3459666</v>
      </c>
      <c r="M76" s="23">
        <v>3439134</v>
      </c>
      <c r="N76" s="23">
        <v>3439134</v>
      </c>
      <c r="O76" s="24">
        <f t="shared" si="4"/>
        <v>3440275</v>
      </c>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5"/>
      <c r="CS76" s="15"/>
      <c r="CT76" s="15"/>
      <c r="CU76" s="15"/>
      <c r="CV76" s="15"/>
      <c r="CW76" s="15"/>
      <c r="CX76" s="15"/>
      <c r="CY76" s="15"/>
      <c r="CZ76" s="15"/>
      <c r="DA76" s="15"/>
      <c r="DB76" s="15"/>
      <c r="DC76" s="15"/>
      <c r="DD76" s="15"/>
      <c r="DE76" s="15"/>
      <c r="DF76" s="15"/>
      <c r="DG76" s="15"/>
      <c r="DH76" s="15"/>
      <c r="DI76" s="15"/>
      <c r="DJ76" s="15"/>
      <c r="DK76" s="15"/>
      <c r="DL76" s="15"/>
      <c r="DM76" s="15"/>
      <c r="DN76" s="15"/>
      <c r="DO76" s="15"/>
      <c r="DP76" s="15"/>
      <c r="DQ76" s="15"/>
      <c r="DR76" s="15"/>
      <c r="DS76" s="15"/>
      <c r="DT76" s="15"/>
      <c r="DU76" s="15"/>
      <c r="DV76" s="15"/>
      <c r="DW76" s="15"/>
      <c r="DX76" s="15"/>
      <c r="DY76" s="15"/>
      <c r="DZ76" s="15"/>
      <c r="EA76" s="15"/>
      <c r="EB76" s="15"/>
      <c r="EC76" s="15"/>
      <c r="ED76" s="15"/>
      <c r="EE76" s="15"/>
      <c r="EF76" s="15"/>
      <c r="EG76" s="15"/>
      <c r="EH76" s="15"/>
      <c r="EI76" s="15"/>
      <c r="EJ76" s="15"/>
      <c r="EK76" s="15"/>
      <c r="EL76" s="15"/>
      <c r="EM76" s="15"/>
      <c r="EN76" s="15"/>
      <c r="EO76" s="15"/>
      <c r="EP76" s="15"/>
      <c r="EQ76" s="15"/>
      <c r="ER76" s="15"/>
      <c r="ES76" s="15"/>
      <c r="ET76" s="15"/>
      <c r="EU76" s="15"/>
      <c r="EV76" s="15"/>
      <c r="EW76" s="15"/>
      <c r="EX76" s="15"/>
      <c r="EY76" s="15"/>
      <c r="EZ76" s="15"/>
      <c r="FA76" s="15"/>
      <c r="FB76" s="15"/>
      <c r="FC76" s="15"/>
      <c r="FD76" s="15"/>
      <c r="FE76" s="15"/>
      <c r="FF76" s="15"/>
      <c r="FG76" s="15"/>
      <c r="FH76" s="15"/>
      <c r="FI76" s="15"/>
      <c r="FJ76" s="15"/>
      <c r="FK76" s="15"/>
      <c r="FL76" s="15"/>
      <c r="FM76" s="15"/>
      <c r="FN76" s="15"/>
      <c r="FO76" s="15"/>
      <c r="FP76" s="15"/>
      <c r="FQ76" s="15"/>
      <c r="FR76" s="15"/>
      <c r="FS76" s="15"/>
      <c r="FT76" s="15"/>
      <c r="FU76" s="15"/>
      <c r="FV76" s="15"/>
      <c r="FW76" s="15"/>
      <c r="FX76" s="15"/>
      <c r="FY76" s="15"/>
      <c r="FZ76" s="15"/>
      <c r="GA76" s="15"/>
      <c r="GB76" s="15"/>
      <c r="GC76" s="15"/>
      <c r="GD76" s="15"/>
      <c r="GE76" s="15"/>
      <c r="GF76" s="15"/>
      <c r="GG76" s="15"/>
      <c r="GH76" s="15"/>
      <c r="GI76" s="15"/>
      <c r="GJ76" s="15"/>
      <c r="GK76" s="15"/>
      <c r="GL76" s="15"/>
      <c r="GM76" s="15"/>
      <c r="GN76" s="15"/>
      <c r="GO76" s="15"/>
      <c r="GP76" s="15"/>
      <c r="GQ76" s="15"/>
      <c r="GR76" s="15"/>
      <c r="GS76" s="15"/>
      <c r="GT76" s="15"/>
      <c r="GU76" s="15"/>
      <c r="GV76" s="15"/>
      <c r="GW76" s="15"/>
      <c r="GX76" s="15"/>
      <c r="GY76" s="15"/>
      <c r="GZ76" s="15"/>
      <c r="HA76" s="15"/>
      <c r="HB76" s="15"/>
      <c r="HC76" s="15"/>
      <c r="HD76" s="15"/>
      <c r="HE76" s="15"/>
      <c r="HF76" s="15"/>
      <c r="HG76" s="15"/>
      <c r="HH76" s="15"/>
      <c r="HI76" s="15"/>
      <c r="HJ76" s="15"/>
      <c r="HK76" s="15"/>
      <c r="HL76" s="15"/>
      <c r="HM76" s="15"/>
      <c r="HN76" s="15"/>
      <c r="HO76" s="15"/>
      <c r="HP76" s="15"/>
      <c r="HQ76" s="15"/>
      <c r="HR76" s="15"/>
      <c r="HS76" s="15"/>
      <c r="HT76" s="15"/>
      <c r="HU76" s="15"/>
      <c r="HV76" s="15"/>
      <c r="HW76" s="15"/>
      <c r="HX76" s="15"/>
      <c r="HY76" s="15"/>
      <c r="HZ76" s="15"/>
      <c r="IA76" s="15"/>
    </row>
    <row r="77" spans="1:235" s="20" customFormat="1" x14ac:dyDescent="0.6">
      <c r="A77" s="48" t="s">
        <v>94</v>
      </c>
      <c r="B77" s="48"/>
      <c r="C77" s="48"/>
      <c r="D77" s="48"/>
      <c r="E77" s="48"/>
      <c r="F77" s="48"/>
      <c r="G77" s="48"/>
      <c r="H77" s="48"/>
      <c r="I77" s="48"/>
      <c r="J77" s="48"/>
      <c r="K77" s="48"/>
      <c r="L77" s="48"/>
      <c r="M77" s="48"/>
      <c r="N77" s="48"/>
      <c r="O77" s="48"/>
      <c r="P77" s="48"/>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c r="BO77" s="15"/>
      <c r="BP77" s="15"/>
      <c r="BQ77" s="15"/>
      <c r="BR77" s="15"/>
      <c r="BS77" s="15"/>
      <c r="BT77" s="15"/>
      <c r="BU77" s="15"/>
      <c r="BV77" s="15"/>
      <c r="BW77" s="15"/>
      <c r="BX77" s="15"/>
      <c r="BY77" s="15"/>
      <c r="BZ77" s="15"/>
      <c r="CA77" s="15"/>
      <c r="CB77" s="15"/>
      <c r="CC77" s="15"/>
      <c r="CD77" s="15"/>
      <c r="CE77" s="15"/>
      <c r="CF77" s="15"/>
      <c r="CG77" s="15"/>
      <c r="CH77" s="15"/>
      <c r="CI77" s="15"/>
      <c r="CJ77" s="15"/>
      <c r="CK77" s="15"/>
      <c r="CL77" s="15"/>
      <c r="CM77" s="15"/>
      <c r="CN77" s="15"/>
      <c r="CO77" s="15"/>
      <c r="CP77" s="15"/>
      <c r="CQ77" s="15"/>
      <c r="CR77" s="15"/>
      <c r="CS77" s="15"/>
      <c r="CT77" s="15"/>
      <c r="CU77" s="15"/>
      <c r="CV77" s="15"/>
      <c r="CW77" s="15"/>
      <c r="CX77" s="15"/>
      <c r="CY77" s="15"/>
      <c r="CZ77" s="15"/>
      <c r="DA77" s="15"/>
      <c r="DB77" s="15"/>
      <c r="DC77" s="15"/>
      <c r="DD77" s="15"/>
      <c r="DE77" s="15"/>
      <c r="DF77" s="15"/>
      <c r="DG77" s="15"/>
      <c r="DH77" s="15"/>
      <c r="DI77" s="15"/>
      <c r="DJ77" s="15"/>
      <c r="DK77" s="15"/>
      <c r="DL77" s="15"/>
      <c r="DM77" s="15"/>
      <c r="DN77" s="15"/>
      <c r="DO77" s="15"/>
      <c r="DP77" s="15"/>
      <c r="DQ77" s="15"/>
      <c r="DR77" s="15"/>
      <c r="DS77" s="15"/>
      <c r="DT77" s="15"/>
      <c r="DU77" s="15"/>
      <c r="DV77" s="15"/>
      <c r="DW77" s="15"/>
      <c r="DX77" s="15"/>
      <c r="DY77" s="15"/>
      <c r="DZ77" s="15"/>
      <c r="EA77" s="15"/>
      <c r="EB77" s="15"/>
      <c r="EC77" s="15"/>
      <c r="ED77" s="15"/>
      <c r="EE77" s="15"/>
      <c r="EF77" s="15"/>
      <c r="EG77" s="15"/>
      <c r="EH77" s="15"/>
      <c r="EI77" s="15"/>
      <c r="EJ77" s="15"/>
      <c r="EK77" s="15"/>
      <c r="EL77" s="15"/>
      <c r="EM77" s="15"/>
      <c r="EN77" s="15"/>
      <c r="EO77" s="15"/>
      <c r="EP77" s="15"/>
      <c r="EQ77" s="15"/>
      <c r="ER77" s="15"/>
      <c r="ES77" s="15"/>
      <c r="ET77" s="15"/>
      <c r="EU77" s="15"/>
      <c r="EV77" s="15"/>
      <c r="EW77" s="15"/>
      <c r="EX77" s="15"/>
      <c r="EY77" s="15"/>
      <c r="EZ77" s="15"/>
      <c r="FA77" s="15"/>
      <c r="FB77" s="15"/>
      <c r="FC77" s="15"/>
      <c r="FD77" s="15"/>
      <c r="FE77" s="15"/>
      <c r="FF77" s="15"/>
      <c r="FG77" s="15"/>
      <c r="FH77" s="15"/>
      <c r="FI77" s="15"/>
      <c r="FJ77" s="15"/>
      <c r="FK77" s="15"/>
      <c r="FL77" s="15"/>
      <c r="FM77" s="15"/>
      <c r="FN77" s="15"/>
      <c r="FO77" s="15"/>
      <c r="FP77" s="15"/>
      <c r="FQ77" s="15"/>
      <c r="FR77" s="15"/>
      <c r="FS77" s="15"/>
      <c r="FT77" s="15"/>
      <c r="FU77" s="15"/>
      <c r="FV77" s="15"/>
      <c r="FW77" s="15"/>
      <c r="FX77" s="15"/>
      <c r="FY77" s="15"/>
      <c r="FZ77" s="15"/>
      <c r="GA77" s="15"/>
      <c r="GB77" s="15"/>
      <c r="GC77" s="15"/>
      <c r="GD77" s="15"/>
      <c r="GE77" s="15"/>
      <c r="GF77" s="15"/>
      <c r="GG77" s="15"/>
      <c r="GH77" s="15"/>
      <c r="GI77" s="15"/>
      <c r="GJ77" s="15"/>
      <c r="GK77" s="15"/>
      <c r="GL77" s="15"/>
      <c r="GM77" s="15"/>
      <c r="GN77" s="15"/>
      <c r="GO77" s="15"/>
      <c r="GP77" s="15"/>
      <c r="GQ77" s="15"/>
      <c r="GR77" s="15"/>
      <c r="GS77" s="15"/>
      <c r="GT77" s="15"/>
      <c r="GU77" s="15"/>
      <c r="GV77" s="15"/>
      <c r="GW77" s="15"/>
      <c r="GX77" s="15"/>
      <c r="GY77" s="15"/>
      <c r="GZ77" s="15"/>
      <c r="HA77" s="15"/>
      <c r="HB77" s="15"/>
      <c r="HC77" s="15"/>
      <c r="HD77" s="15"/>
      <c r="HE77" s="15"/>
      <c r="HF77" s="15"/>
      <c r="HG77" s="15"/>
      <c r="HH77" s="15"/>
      <c r="HI77" s="15"/>
      <c r="HJ77" s="15"/>
      <c r="HK77" s="15"/>
      <c r="HL77" s="15"/>
      <c r="HM77" s="15"/>
      <c r="HN77" s="15"/>
      <c r="HO77" s="15"/>
      <c r="HP77" s="15"/>
      <c r="HQ77" s="15"/>
      <c r="HR77" s="15"/>
      <c r="HS77" s="15"/>
      <c r="HT77" s="15"/>
      <c r="HU77" s="15"/>
      <c r="HV77" s="15"/>
      <c r="HW77" s="15"/>
      <c r="HX77" s="15"/>
      <c r="HY77" s="15"/>
      <c r="HZ77" s="15"/>
      <c r="IA77" s="15"/>
    </row>
    <row r="78" spans="1:235" s="20" customFormat="1" ht="180" x14ac:dyDescent="0.6">
      <c r="A78" s="21">
        <v>1</v>
      </c>
      <c r="B78" s="21" t="s">
        <v>97</v>
      </c>
      <c r="C78" s="21" t="s">
        <v>98</v>
      </c>
      <c r="D78" s="21" t="s">
        <v>108</v>
      </c>
      <c r="E78" s="22" t="s">
        <v>86</v>
      </c>
      <c r="F78" s="25" t="s">
        <v>127</v>
      </c>
      <c r="G78" s="22" t="s">
        <v>175</v>
      </c>
      <c r="H78" s="21">
        <v>5</v>
      </c>
      <c r="I78" s="23">
        <v>6082336</v>
      </c>
      <c r="J78" s="23">
        <v>30411680</v>
      </c>
      <c r="K78" s="23">
        <v>6149242</v>
      </c>
      <c r="L78" s="23">
        <v>30746210</v>
      </c>
      <c r="M78" s="23">
        <v>6112748</v>
      </c>
      <c r="N78" s="23">
        <v>30563740</v>
      </c>
      <c r="O78" s="24">
        <f>+ROUNDUP(AVERAGE(J78,L78,N78),0)</f>
        <v>30573877</v>
      </c>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c r="BO78" s="15"/>
      <c r="BP78" s="15"/>
      <c r="BQ78" s="15"/>
      <c r="BR78" s="15"/>
      <c r="BS78" s="15"/>
      <c r="BT78" s="15"/>
      <c r="BU78" s="15"/>
      <c r="BV78" s="15"/>
      <c r="BW78" s="15"/>
      <c r="BX78" s="15"/>
      <c r="BY78" s="15"/>
      <c r="BZ78" s="15"/>
      <c r="CA78" s="15"/>
      <c r="CB78" s="15"/>
      <c r="CC78" s="15"/>
      <c r="CD78" s="15"/>
      <c r="CE78" s="15"/>
      <c r="CF78" s="15"/>
      <c r="CG78" s="15"/>
      <c r="CH78" s="15"/>
      <c r="CI78" s="15"/>
      <c r="CJ78" s="15"/>
      <c r="CK78" s="15"/>
      <c r="CL78" s="15"/>
      <c r="CM78" s="15"/>
      <c r="CN78" s="15"/>
      <c r="CO78" s="15"/>
      <c r="CP78" s="15"/>
      <c r="CQ78" s="15"/>
      <c r="CR78" s="15"/>
      <c r="CS78" s="15"/>
      <c r="CT78" s="15"/>
      <c r="CU78" s="15"/>
      <c r="CV78" s="15"/>
      <c r="CW78" s="15"/>
      <c r="CX78" s="15"/>
      <c r="CY78" s="15"/>
      <c r="CZ78" s="15"/>
      <c r="DA78" s="15"/>
      <c r="DB78" s="15"/>
      <c r="DC78" s="15"/>
      <c r="DD78" s="15"/>
      <c r="DE78" s="15"/>
      <c r="DF78" s="15"/>
      <c r="DG78" s="15"/>
      <c r="DH78" s="15"/>
      <c r="DI78" s="15"/>
      <c r="DJ78" s="15"/>
      <c r="DK78" s="15"/>
      <c r="DL78" s="15"/>
      <c r="DM78" s="15"/>
      <c r="DN78" s="15"/>
      <c r="DO78" s="15"/>
      <c r="DP78" s="15"/>
      <c r="DQ78" s="15"/>
      <c r="DR78" s="15"/>
      <c r="DS78" s="15"/>
      <c r="DT78" s="15"/>
      <c r="DU78" s="15"/>
      <c r="DV78" s="15"/>
      <c r="DW78" s="15"/>
      <c r="DX78" s="15"/>
      <c r="DY78" s="15"/>
      <c r="DZ78" s="15"/>
      <c r="EA78" s="15"/>
      <c r="EB78" s="15"/>
      <c r="EC78" s="15"/>
      <c r="ED78" s="15"/>
      <c r="EE78" s="15"/>
      <c r="EF78" s="15"/>
      <c r="EG78" s="15"/>
      <c r="EH78" s="15"/>
      <c r="EI78" s="15"/>
      <c r="EJ78" s="15"/>
      <c r="EK78" s="15"/>
      <c r="EL78" s="15"/>
      <c r="EM78" s="15"/>
      <c r="EN78" s="15"/>
      <c r="EO78" s="15"/>
      <c r="EP78" s="15"/>
      <c r="EQ78" s="15"/>
      <c r="ER78" s="15"/>
      <c r="ES78" s="15"/>
      <c r="ET78" s="15"/>
      <c r="EU78" s="15"/>
      <c r="EV78" s="15"/>
      <c r="EW78" s="15"/>
      <c r="EX78" s="15"/>
      <c r="EY78" s="15"/>
      <c r="EZ78" s="15"/>
      <c r="FA78" s="15"/>
      <c r="FB78" s="15"/>
      <c r="FC78" s="15"/>
      <c r="FD78" s="15"/>
      <c r="FE78" s="15"/>
      <c r="FF78" s="15"/>
      <c r="FG78" s="15"/>
      <c r="FH78" s="15"/>
      <c r="FI78" s="15"/>
      <c r="FJ78" s="15"/>
      <c r="FK78" s="15"/>
      <c r="FL78" s="15"/>
      <c r="FM78" s="15"/>
      <c r="FN78" s="15"/>
      <c r="FO78" s="15"/>
      <c r="FP78" s="15"/>
      <c r="FQ78" s="15"/>
      <c r="FR78" s="15"/>
      <c r="FS78" s="15"/>
      <c r="FT78" s="15"/>
      <c r="FU78" s="15"/>
      <c r="FV78" s="15"/>
      <c r="FW78" s="15"/>
      <c r="FX78" s="15"/>
      <c r="FY78" s="15"/>
      <c r="FZ78" s="15"/>
      <c r="GA78" s="15"/>
      <c r="GB78" s="15"/>
      <c r="GC78" s="15"/>
      <c r="GD78" s="15"/>
      <c r="GE78" s="15"/>
      <c r="GF78" s="15"/>
      <c r="GG78" s="15"/>
      <c r="GH78" s="15"/>
      <c r="GI78" s="15"/>
      <c r="GJ78" s="15"/>
      <c r="GK78" s="15"/>
      <c r="GL78" s="15"/>
      <c r="GM78" s="15"/>
      <c r="GN78" s="15"/>
      <c r="GO78" s="15"/>
      <c r="GP78" s="15"/>
      <c r="GQ78" s="15"/>
      <c r="GR78" s="15"/>
      <c r="GS78" s="15"/>
      <c r="GT78" s="15"/>
      <c r="GU78" s="15"/>
      <c r="GV78" s="15"/>
      <c r="GW78" s="15"/>
      <c r="GX78" s="15"/>
      <c r="GY78" s="15"/>
      <c r="GZ78" s="15"/>
      <c r="HA78" s="15"/>
      <c r="HB78" s="15"/>
      <c r="HC78" s="15"/>
      <c r="HD78" s="15"/>
      <c r="HE78" s="15"/>
      <c r="HF78" s="15"/>
      <c r="HG78" s="15"/>
      <c r="HH78" s="15"/>
      <c r="HI78" s="15"/>
      <c r="HJ78" s="15"/>
      <c r="HK78" s="15"/>
      <c r="HL78" s="15"/>
      <c r="HM78" s="15"/>
      <c r="HN78" s="15"/>
      <c r="HO78" s="15"/>
      <c r="HP78" s="15"/>
      <c r="HQ78" s="15"/>
      <c r="HR78" s="15"/>
      <c r="HS78" s="15"/>
      <c r="HT78" s="15"/>
      <c r="HU78" s="15"/>
      <c r="HV78" s="15"/>
      <c r="HW78" s="15"/>
      <c r="HX78" s="15"/>
      <c r="HY78" s="15"/>
      <c r="HZ78" s="15"/>
      <c r="IA78" s="15"/>
    </row>
    <row r="79" spans="1:235" s="20" customFormat="1" ht="210" x14ac:dyDescent="0.6">
      <c r="A79" s="21">
        <v>2</v>
      </c>
      <c r="B79" s="21" t="s">
        <v>97</v>
      </c>
      <c r="C79" s="21" t="s">
        <v>98</v>
      </c>
      <c r="D79" s="21" t="s">
        <v>108</v>
      </c>
      <c r="E79" s="22" t="s">
        <v>87</v>
      </c>
      <c r="F79" s="25" t="s">
        <v>128</v>
      </c>
      <c r="G79" s="22" t="s">
        <v>175</v>
      </c>
      <c r="H79" s="21">
        <v>1</v>
      </c>
      <c r="I79" s="23">
        <v>8228629</v>
      </c>
      <c r="J79" s="23">
        <v>8228629</v>
      </c>
      <c r="K79" s="23">
        <v>8319144</v>
      </c>
      <c r="L79" s="23">
        <v>8319144</v>
      </c>
      <c r="M79" s="23">
        <v>8269772</v>
      </c>
      <c r="N79" s="23">
        <v>8269772</v>
      </c>
      <c r="O79" s="24">
        <f t="shared" ref="O79:O91" si="5">+ROUNDUP(AVERAGE(J79,L79,N79),0)</f>
        <v>8272515</v>
      </c>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c r="BO79" s="15"/>
      <c r="BP79" s="15"/>
      <c r="BQ79" s="15"/>
      <c r="BR79" s="15"/>
      <c r="BS79" s="15"/>
      <c r="BT79" s="15"/>
      <c r="BU79" s="15"/>
      <c r="BV79" s="15"/>
      <c r="BW79" s="15"/>
      <c r="BX79" s="15"/>
      <c r="BY79" s="15"/>
      <c r="BZ79" s="15"/>
      <c r="CA79" s="15"/>
      <c r="CB79" s="15"/>
      <c r="CC79" s="15"/>
      <c r="CD79" s="15"/>
      <c r="CE79" s="15"/>
      <c r="CF79" s="15"/>
      <c r="CG79" s="15"/>
      <c r="CH79" s="15"/>
      <c r="CI79" s="15"/>
      <c r="CJ79" s="15"/>
      <c r="CK79" s="15"/>
      <c r="CL79" s="15"/>
      <c r="CM79" s="15"/>
      <c r="CN79" s="15"/>
      <c r="CO79" s="15"/>
      <c r="CP79" s="15"/>
      <c r="CQ79" s="15"/>
      <c r="CR79" s="15"/>
      <c r="CS79" s="15"/>
      <c r="CT79" s="15"/>
      <c r="CU79" s="15"/>
      <c r="CV79" s="15"/>
      <c r="CW79" s="15"/>
      <c r="CX79" s="15"/>
      <c r="CY79" s="15"/>
      <c r="CZ79" s="15"/>
      <c r="DA79" s="15"/>
      <c r="DB79" s="15"/>
      <c r="DC79" s="15"/>
      <c r="DD79" s="15"/>
      <c r="DE79" s="15"/>
      <c r="DF79" s="15"/>
      <c r="DG79" s="15"/>
      <c r="DH79" s="15"/>
      <c r="DI79" s="15"/>
      <c r="DJ79" s="15"/>
      <c r="DK79" s="15"/>
      <c r="DL79" s="15"/>
      <c r="DM79" s="15"/>
      <c r="DN79" s="15"/>
      <c r="DO79" s="15"/>
      <c r="DP79" s="15"/>
      <c r="DQ79" s="15"/>
      <c r="DR79" s="15"/>
      <c r="DS79" s="15"/>
      <c r="DT79" s="15"/>
      <c r="DU79" s="15"/>
      <c r="DV79" s="15"/>
      <c r="DW79" s="15"/>
      <c r="DX79" s="15"/>
      <c r="DY79" s="15"/>
      <c r="DZ79" s="15"/>
      <c r="EA79" s="15"/>
      <c r="EB79" s="15"/>
      <c r="EC79" s="15"/>
      <c r="ED79" s="15"/>
      <c r="EE79" s="15"/>
      <c r="EF79" s="15"/>
      <c r="EG79" s="15"/>
      <c r="EH79" s="15"/>
      <c r="EI79" s="15"/>
      <c r="EJ79" s="15"/>
      <c r="EK79" s="15"/>
      <c r="EL79" s="15"/>
      <c r="EM79" s="15"/>
      <c r="EN79" s="15"/>
      <c r="EO79" s="15"/>
      <c r="EP79" s="15"/>
      <c r="EQ79" s="15"/>
      <c r="ER79" s="15"/>
      <c r="ES79" s="15"/>
      <c r="ET79" s="15"/>
      <c r="EU79" s="15"/>
      <c r="EV79" s="15"/>
      <c r="EW79" s="15"/>
      <c r="EX79" s="15"/>
      <c r="EY79" s="15"/>
      <c r="EZ79" s="15"/>
      <c r="FA79" s="15"/>
      <c r="FB79" s="15"/>
      <c r="FC79" s="15"/>
      <c r="FD79" s="15"/>
      <c r="FE79" s="15"/>
      <c r="FF79" s="15"/>
      <c r="FG79" s="15"/>
      <c r="FH79" s="15"/>
      <c r="FI79" s="15"/>
      <c r="FJ79" s="15"/>
      <c r="FK79" s="15"/>
      <c r="FL79" s="15"/>
      <c r="FM79" s="15"/>
      <c r="FN79" s="15"/>
      <c r="FO79" s="15"/>
      <c r="FP79" s="15"/>
      <c r="FQ79" s="15"/>
      <c r="FR79" s="15"/>
      <c r="FS79" s="15"/>
      <c r="FT79" s="15"/>
      <c r="FU79" s="15"/>
      <c r="FV79" s="15"/>
      <c r="FW79" s="15"/>
      <c r="FX79" s="15"/>
      <c r="FY79" s="15"/>
      <c r="FZ79" s="15"/>
      <c r="GA79" s="15"/>
      <c r="GB79" s="15"/>
      <c r="GC79" s="15"/>
      <c r="GD79" s="15"/>
      <c r="GE79" s="15"/>
      <c r="GF79" s="15"/>
      <c r="GG79" s="15"/>
      <c r="GH79" s="15"/>
      <c r="GI79" s="15"/>
      <c r="GJ79" s="15"/>
      <c r="GK79" s="15"/>
      <c r="GL79" s="15"/>
      <c r="GM79" s="15"/>
      <c r="GN79" s="15"/>
      <c r="GO79" s="15"/>
      <c r="GP79" s="15"/>
      <c r="GQ79" s="15"/>
      <c r="GR79" s="15"/>
      <c r="GS79" s="15"/>
      <c r="GT79" s="15"/>
      <c r="GU79" s="15"/>
      <c r="GV79" s="15"/>
      <c r="GW79" s="15"/>
      <c r="GX79" s="15"/>
      <c r="GY79" s="15"/>
      <c r="GZ79" s="15"/>
      <c r="HA79" s="15"/>
      <c r="HB79" s="15"/>
      <c r="HC79" s="15"/>
      <c r="HD79" s="15"/>
      <c r="HE79" s="15"/>
      <c r="HF79" s="15"/>
      <c r="HG79" s="15"/>
      <c r="HH79" s="15"/>
      <c r="HI79" s="15"/>
      <c r="HJ79" s="15"/>
      <c r="HK79" s="15"/>
      <c r="HL79" s="15"/>
      <c r="HM79" s="15"/>
      <c r="HN79" s="15"/>
      <c r="HO79" s="15"/>
      <c r="HP79" s="15"/>
      <c r="HQ79" s="15"/>
      <c r="HR79" s="15"/>
      <c r="HS79" s="15"/>
      <c r="HT79" s="15"/>
      <c r="HU79" s="15"/>
      <c r="HV79" s="15"/>
      <c r="HW79" s="15"/>
      <c r="HX79" s="15"/>
      <c r="HY79" s="15"/>
      <c r="HZ79" s="15"/>
      <c r="IA79" s="15"/>
    </row>
    <row r="80" spans="1:235" s="20" customFormat="1" ht="150" x14ac:dyDescent="0.6">
      <c r="A80" s="21">
        <v>3</v>
      </c>
      <c r="B80" s="21" t="s">
        <v>97</v>
      </c>
      <c r="C80" s="21" t="s">
        <v>98</v>
      </c>
      <c r="D80" s="21" t="s">
        <v>108</v>
      </c>
      <c r="E80" s="22" t="s">
        <v>36</v>
      </c>
      <c r="F80" s="25" t="s">
        <v>129</v>
      </c>
      <c r="G80" s="22" t="s">
        <v>175</v>
      </c>
      <c r="H80" s="21">
        <v>1</v>
      </c>
      <c r="I80" s="23">
        <v>3422024</v>
      </c>
      <c r="J80" s="23">
        <v>3422024</v>
      </c>
      <c r="K80" s="23">
        <v>3459666</v>
      </c>
      <c r="L80" s="23">
        <v>3459666</v>
      </c>
      <c r="M80" s="23">
        <v>3439134</v>
      </c>
      <c r="N80" s="23">
        <v>3439134</v>
      </c>
      <c r="O80" s="24">
        <f t="shared" si="5"/>
        <v>3440275</v>
      </c>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c r="BO80" s="15"/>
      <c r="BP80" s="15"/>
      <c r="BQ80" s="15"/>
      <c r="BR80" s="15"/>
      <c r="BS80" s="15"/>
      <c r="BT80" s="15"/>
      <c r="BU80" s="15"/>
      <c r="BV80" s="15"/>
      <c r="BW80" s="15"/>
      <c r="BX80" s="15"/>
      <c r="BY80" s="15"/>
      <c r="BZ80" s="15"/>
      <c r="CA80" s="15"/>
      <c r="CB80" s="15"/>
      <c r="CC80" s="15"/>
      <c r="CD80" s="15"/>
      <c r="CE80" s="15"/>
      <c r="CF80" s="15"/>
      <c r="CG80" s="15"/>
      <c r="CH80" s="15"/>
      <c r="CI80" s="15"/>
      <c r="CJ80" s="15"/>
      <c r="CK80" s="15"/>
      <c r="CL80" s="15"/>
      <c r="CM80" s="15"/>
      <c r="CN80" s="15"/>
      <c r="CO80" s="15"/>
      <c r="CP80" s="15"/>
      <c r="CQ80" s="15"/>
      <c r="CR80" s="15"/>
      <c r="CS80" s="15"/>
      <c r="CT80" s="15"/>
      <c r="CU80" s="15"/>
      <c r="CV80" s="15"/>
      <c r="CW80" s="15"/>
      <c r="CX80" s="15"/>
      <c r="CY80" s="15"/>
      <c r="CZ80" s="15"/>
      <c r="DA80" s="15"/>
      <c r="DB80" s="15"/>
      <c r="DC80" s="15"/>
      <c r="DD80" s="15"/>
      <c r="DE80" s="15"/>
      <c r="DF80" s="15"/>
      <c r="DG80" s="15"/>
      <c r="DH80" s="15"/>
      <c r="DI80" s="15"/>
      <c r="DJ80" s="15"/>
      <c r="DK80" s="15"/>
      <c r="DL80" s="15"/>
      <c r="DM80" s="15"/>
      <c r="DN80" s="15"/>
      <c r="DO80" s="15"/>
      <c r="DP80" s="15"/>
      <c r="DQ80" s="15"/>
      <c r="DR80" s="15"/>
      <c r="DS80" s="15"/>
      <c r="DT80" s="15"/>
      <c r="DU80" s="15"/>
      <c r="DV80" s="15"/>
      <c r="DW80" s="15"/>
      <c r="DX80" s="15"/>
      <c r="DY80" s="15"/>
      <c r="DZ80" s="15"/>
      <c r="EA80" s="15"/>
      <c r="EB80" s="15"/>
      <c r="EC80" s="15"/>
      <c r="ED80" s="15"/>
      <c r="EE80" s="15"/>
      <c r="EF80" s="15"/>
      <c r="EG80" s="15"/>
      <c r="EH80" s="15"/>
      <c r="EI80" s="15"/>
      <c r="EJ80" s="15"/>
      <c r="EK80" s="15"/>
      <c r="EL80" s="15"/>
      <c r="EM80" s="15"/>
      <c r="EN80" s="15"/>
      <c r="EO80" s="15"/>
      <c r="EP80" s="15"/>
      <c r="EQ80" s="15"/>
      <c r="ER80" s="15"/>
      <c r="ES80" s="15"/>
      <c r="ET80" s="15"/>
      <c r="EU80" s="15"/>
      <c r="EV80" s="15"/>
      <c r="EW80" s="15"/>
      <c r="EX80" s="15"/>
      <c r="EY80" s="15"/>
      <c r="EZ80" s="15"/>
      <c r="FA80" s="15"/>
      <c r="FB80" s="15"/>
      <c r="FC80" s="15"/>
      <c r="FD80" s="15"/>
      <c r="FE80" s="15"/>
      <c r="FF80" s="15"/>
      <c r="FG80" s="15"/>
      <c r="FH80" s="15"/>
      <c r="FI80" s="15"/>
      <c r="FJ80" s="15"/>
      <c r="FK80" s="15"/>
      <c r="FL80" s="15"/>
      <c r="FM80" s="15"/>
      <c r="FN80" s="15"/>
      <c r="FO80" s="15"/>
      <c r="FP80" s="15"/>
      <c r="FQ80" s="15"/>
      <c r="FR80" s="15"/>
      <c r="FS80" s="15"/>
      <c r="FT80" s="15"/>
      <c r="FU80" s="15"/>
      <c r="FV80" s="15"/>
      <c r="FW80" s="15"/>
      <c r="FX80" s="15"/>
      <c r="FY80" s="15"/>
      <c r="FZ80" s="15"/>
      <c r="GA80" s="15"/>
      <c r="GB80" s="15"/>
      <c r="GC80" s="15"/>
      <c r="GD80" s="15"/>
      <c r="GE80" s="15"/>
      <c r="GF80" s="15"/>
      <c r="GG80" s="15"/>
      <c r="GH80" s="15"/>
      <c r="GI80" s="15"/>
      <c r="GJ80" s="15"/>
      <c r="GK80" s="15"/>
      <c r="GL80" s="15"/>
      <c r="GM80" s="15"/>
      <c r="GN80" s="15"/>
      <c r="GO80" s="15"/>
      <c r="GP80" s="15"/>
      <c r="GQ80" s="15"/>
      <c r="GR80" s="15"/>
      <c r="GS80" s="15"/>
      <c r="GT80" s="15"/>
      <c r="GU80" s="15"/>
      <c r="GV80" s="15"/>
      <c r="GW80" s="15"/>
      <c r="GX80" s="15"/>
      <c r="GY80" s="15"/>
      <c r="GZ80" s="15"/>
      <c r="HA80" s="15"/>
      <c r="HB80" s="15"/>
      <c r="HC80" s="15"/>
      <c r="HD80" s="15"/>
      <c r="HE80" s="15"/>
      <c r="HF80" s="15"/>
      <c r="HG80" s="15"/>
      <c r="HH80" s="15"/>
      <c r="HI80" s="15"/>
      <c r="HJ80" s="15"/>
      <c r="HK80" s="15"/>
      <c r="HL80" s="15"/>
      <c r="HM80" s="15"/>
      <c r="HN80" s="15"/>
      <c r="HO80" s="15"/>
      <c r="HP80" s="15"/>
      <c r="HQ80" s="15"/>
      <c r="HR80" s="15"/>
      <c r="HS80" s="15"/>
      <c r="HT80" s="15"/>
      <c r="HU80" s="15"/>
      <c r="HV80" s="15"/>
      <c r="HW80" s="15"/>
      <c r="HX80" s="15"/>
      <c r="HY80" s="15"/>
      <c r="HZ80" s="15"/>
      <c r="IA80" s="15"/>
    </row>
    <row r="81" spans="1:235" s="20" customFormat="1" ht="210" x14ac:dyDescent="0.6">
      <c r="A81" s="21">
        <v>4</v>
      </c>
      <c r="B81" s="21" t="s">
        <v>97</v>
      </c>
      <c r="C81" s="21" t="s">
        <v>98</v>
      </c>
      <c r="D81" s="21" t="s">
        <v>107</v>
      </c>
      <c r="E81" s="22" t="s">
        <v>83</v>
      </c>
      <c r="F81" s="25" t="s">
        <v>122</v>
      </c>
      <c r="G81" s="22" t="s">
        <v>175</v>
      </c>
      <c r="H81" s="21">
        <v>2</v>
      </c>
      <c r="I81" s="23">
        <v>9580417</v>
      </c>
      <c r="J81" s="23">
        <v>19160834</v>
      </c>
      <c r="K81" s="23">
        <v>9685801</v>
      </c>
      <c r="L81" s="23">
        <v>19371602</v>
      </c>
      <c r="M81" s="23">
        <v>9628319</v>
      </c>
      <c r="N81" s="23">
        <v>19256638</v>
      </c>
      <c r="O81" s="24">
        <f t="shared" si="5"/>
        <v>19263025</v>
      </c>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c r="BO81" s="15"/>
      <c r="BP81" s="15"/>
      <c r="BQ81" s="15"/>
      <c r="BR81" s="15"/>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5"/>
      <c r="CS81" s="15"/>
      <c r="CT81" s="15"/>
      <c r="CU81" s="15"/>
      <c r="CV81" s="15"/>
      <c r="CW81" s="15"/>
      <c r="CX81" s="15"/>
      <c r="CY81" s="15"/>
      <c r="CZ81" s="15"/>
      <c r="DA81" s="15"/>
      <c r="DB81" s="15"/>
      <c r="DC81" s="15"/>
      <c r="DD81" s="15"/>
      <c r="DE81" s="15"/>
      <c r="DF81" s="15"/>
      <c r="DG81" s="15"/>
      <c r="DH81" s="15"/>
      <c r="DI81" s="15"/>
      <c r="DJ81" s="15"/>
      <c r="DK81" s="15"/>
      <c r="DL81" s="15"/>
      <c r="DM81" s="15"/>
      <c r="DN81" s="15"/>
      <c r="DO81" s="15"/>
      <c r="DP81" s="15"/>
      <c r="DQ81" s="15"/>
      <c r="DR81" s="15"/>
      <c r="DS81" s="15"/>
      <c r="DT81" s="15"/>
      <c r="DU81" s="15"/>
      <c r="DV81" s="15"/>
      <c r="DW81" s="15"/>
      <c r="DX81" s="15"/>
      <c r="DY81" s="15"/>
      <c r="DZ81" s="15"/>
      <c r="EA81" s="15"/>
      <c r="EB81" s="15"/>
      <c r="EC81" s="15"/>
      <c r="ED81" s="15"/>
      <c r="EE81" s="15"/>
      <c r="EF81" s="15"/>
      <c r="EG81" s="15"/>
      <c r="EH81" s="15"/>
      <c r="EI81" s="15"/>
      <c r="EJ81" s="15"/>
      <c r="EK81" s="15"/>
      <c r="EL81" s="15"/>
      <c r="EM81" s="15"/>
      <c r="EN81" s="15"/>
      <c r="EO81" s="15"/>
      <c r="EP81" s="15"/>
      <c r="EQ81" s="15"/>
      <c r="ER81" s="15"/>
      <c r="ES81" s="15"/>
      <c r="ET81" s="15"/>
      <c r="EU81" s="15"/>
      <c r="EV81" s="15"/>
      <c r="EW81" s="15"/>
      <c r="EX81" s="15"/>
      <c r="EY81" s="15"/>
      <c r="EZ81" s="15"/>
      <c r="FA81" s="15"/>
      <c r="FB81" s="15"/>
      <c r="FC81" s="15"/>
      <c r="FD81" s="15"/>
      <c r="FE81" s="15"/>
      <c r="FF81" s="15"/>
      <c r="FG81" s="15"/>
      <c r="FH81" s="15"/>
      <c r="FI81" s="15"/>
      <c r="FJ81" s="15"/>
      <c r="FK81" s="15"/>
      <c r="FL81" s="15"/>
      <c r="FM81" s="15"/>
      <c r="FN81" s="15"/>
      <c r="FO81" s="15"/>
      <c r="FP81" s="15"/>
      <c r="FQ81" s="15"/>
      <c r="FR81" s="15"/>
      <c r="FS81" s="15"/>
      <c r="FT81" s="15"/>
      <c r="FU81" s="15"/>
      <c r="FV81" s="15"/>
      <c r="FW81" s="15"/>
      <c r="FX81" s="15"/>
      <c r="FY81" s="15"/>
      <c r="FZ81" s="15"/>
      <c r="GA81" s="15"/>
      <c r="GB81" s="15"/>
      <c r="GC81" s="15"/>
      <c r="GD81" s="15"/>
      <c r="GE81" s="15"/>
      <c r="GF81" s="15"/>
      <c r="GG81" s="15"/>
      <c r="GH81" s="15"/>
      <c r="GI81" s="15"/>
      <c r="GJ81" s="15"/>
      <c r="GK81" s="15"/>
      <c r="GL81" s="15"/>
      <c r="GM81" s="15"/>
      <c r="GN81" s="15"/>
      <c r="GO81" s="15"/>
      <c r="GP81" s="15"/>
      <c r="GQ81" s="15"/>
      <c r="GR81" s="15"/>
      <c r="GS81" s="15"/>
      <c r="GT81" s="15"/>
      <c r="GU81" s="15"/>
      <c r="GV81" s="15"/>
      <c r="GW81" s="15"/>
      <c r="GX81" s="15"/>
      <c r="GY81" s="15"/>
      <c r="GZ81" s="15"/>
      <c r="HA81" s="15"/>
      <c r="HB81" s="15"/>
      <c r="HC81" s="15"/>
      <c r="HD81" s="15"/>
      <c r="HE81" s="15"/>
      <c r="HF81" s="15"/>
      <c r="HG81" s="15"/>
      <c r="HH81" s="15"/>
      <c r="HI81" s="15"/>
      <c r="HJ81" s="15"/>
      <c r="HK81" s="15"/>
      <c r="HL81" s="15"/>
      <c r="HM81" s="15"/>
      <c r="HN81" s="15"/>
      <c r="HO81" s="15"/>
      <c r="HP81" s="15"/>
      <c r="HQ81" s="15"/>
      <c r="HR81" s="15"/>
      <c r="HS81" s="15"/>
      <c r="HT81" s="15"/>
      <c r="HU81" s="15"/>
      <c r="HV81" s="15"/>
      <c r="HW81" s="15"/>
      <c r="HX81" s="15"/>
      <c r="HY81" s="15"/>
      <c r="HZ81" s="15"/>
      <c r="IA81" s="15"/>
    </row>
    <row r="82" spans="1:235" s="20" customFormat="1" ht="240" x14ac:dyDescent="0.6">
      <c r="A82" s="21">
        <v>5</v>
      </c>
      <c r="B82" s="21" t="s">
        <v>97</v>
      </c>
      <c r="C82" s="21" t="s">
        <v>98</v>
      </c>
      <c r="D82" s="21" t="s">
        <v>107</v>
      </c>
      <c r="E82" s="22" t="s">
        <v>35</v>
      </c>
      <c r="F82" s="25" t="s">
        <v>123</v>
      </c>
      <c r="G82" s="22" t="s">
        <v>175</v>
      </c>
      <c r="H82" s="21">
        <v>3</v>
      </c>
      <c r="I82" s="23">
        <v>2016234</v>
      </c>
      <c r="J82" s="23">
        <v>6048702</v>
      </c>
      <c r="K82" s="23">
        <v>2038413</v>
      </c>
      <c r="L82" s="23">
        <v>6115239</v>
      </c>
      <c r="M82" s="23">
        <v>2026315</v>
      </c>
      <c r="N82" s="23">
        <v>6078945</v>
      </c>
      <c r="O82" s="24">
        <f t="shared" si="5"/>
        <v>6080962</v>
      </c>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c r="BO82" s="15"/>
      <c r="BP82" s="15"/>
      <c r="BQ82" s="15"/>
      <c r="BR82" s="15"/>
      <c r="BS82" s="15"/>
      <c r="BT82" s="15"/>
      <c r="BU82" s="15"/>
      <c r="BV82" s="15"/>
      <c r="BW82" s="15"/>
      <c r="BX82" s="15"/>
      <c r="BY82" s="15"/>
      <c r="BZ82" s="15"/>
      <c r="CA82" s="15"/>
      <c r="CB82" s="15"/>
      <c r="CC82" s="15"/>
      <c r="CD82" s="15"/>
      <c r="CE82" s="15"/>
      <c r="CF82" s="15"/>
      <c r="CG82" s="15"/>
      <c r="CH82" s="15"/>
      <c r="CI82" s="15"/>
      <c r="CJ82" s="15"/>
      <c r="CK82" s="15"/>
      <c r="CL82" s="15"/>
      <c r="CM82" s="15"/>
      <c r="CN82" s="15"/>
      <c r="CO82" s="15"/>
      <c r="CP82" s="15"/>
      <c r="CQ82" s="15"/>
      <c r="CR82" s="15"/>
      <c r="CS82" s="15"/>
      <c r="CT82" s="15"/>
      <c r="CU82" s="15"/>
      <c r="CV82" s="15"/>
      <c r="CW82" s="15"/>
      <c r="CX82" s="15"/>
      <c r="CY82" s="15"/>
      <c r="CZ82" s="15"/>
      <c r="DA82" s="15"/>
      <c r="DB82" s="15"/>
      <c r="DC82" s="15"/>
      <c r="DD82" s="15"/>
      <c r="DE82" s="15"/>
      <c r="DF82" s="15"/>
      <c r="DG82" s="15"/>
      <c r="DH82" s="15"/>
      <c r="DI82" s="15"/>
      <c r="DJ82" s="15"/>
      <c r="DK82" s="15"/>
      <c r="DL82" s="15"/>
      <c r="DM82" s="15"/>
      <c r="DN82" s="15"/>
      <c r="DO82" s="15"/>
      <c r="DP82" s="15"/>
      <c r="DQ82" s="15"/>
      <c r="DR82" s="15"/>
      <c r="DS82" s="15"/>
      <c r="DT82" s="15"/>
      <c r="DU82" s="15"/>
      <c r="DV82" s="15"/>
      <c r="DW82" s="15"/>
      <c r="DX82" s="15"/>
      <c r="DY82" s="15"/>
      <c r="DZ82" s="15"/>
      <c r="EA82" s="15"/>
      <c r="EB82" s="15"/>
      <c r="EC82" s="15"/>
      <c r="ED82" s="15"/>
      <c r="EE82" s="15"/>
      <c r="EF82" s="15"/>
      <c r="EG82" s="15"/>
      <c r="EH82" s="15"/>
      <c r="EI82" s="15"/>
      <c r="EJ82" s="15"/>
      <c r="EK82" s="15"/>
      <c r="EL82" s="15"/>
      <c r="EM82" s="15"/>
      <c r="EN82" s="15"/>
      <c r="EO82" s="15"/>
      <c r="EP82" s="15"/>
      <c r="EQ82" s="15"/>
      <c r="ER82" s="15"/>
      <c r="ES82" s="15"/>
      <c r="ET82" s="15"/>
      <c r="EU82" s="15"/>
      <c r="EV82" s="15"/>
      <c r="EW82" s="15"/>
      <c r="EX82" s="15"/>
      <c r="EY82" s="15"/>
      <c r="EZ82" s="15"/>
      <c r="FA82" s="15"/>
      <c r="FB82" s="15"/>
      <c r="FC82" s="15"/>
      <c r="FD82" s="15"/>
      <c r="FE82" s="15"/>
      <c r="FF82" s="15"/>
      <c r="FG82" s="15"/>
      <c r="FH82" s="15"/>
      <c r="FI82" s="15"/>
      <c r="FJ82" s="15"/>
      <c r="FK82" s="15"/>
      <c r="FL82" s="15"/>
      <c r="FM82" s="15"/>
      <c r="FN82" s="15"/>
      <c r="FO82" s="15"/>
      <c r="FP82" s="15"/>
      <c r="FQ82" s="15"/>
      <c r="FR82" s="15"/>
      <c r="FS82" s="15"/>
      <c r="FT82" s="15"/>
      <c r="FU82" s="15"/>
      <c r="FV82" s="15"/>
      <c r="FW82" s="15"/>
      <c r="FX82" s="15"/>
      <c r="FY82" s="15"/>
      <c r="FZ82" s="15"/>
      <c r="GA82" s="15"/>
      <c r="GB82" s="15"/>
      <c r="GC82" s="15"/>
      <c r="GD82" s="15"/>
      <c r="GE82" s="15"/>
      <c r="GF82" s="15"/>
      <c r="GG82" s="15"/>
      <c r="GH82" s="15"/>
      <c r="GI82" s="15"/>
      <c r="GJ82" s="15"/>
      <c r="GK82" s="15"/>
      <c r="GL82" s="15"/>
      <c r="GM82" s="15"/>
      <c r="GN82" s="15"/>
      <c r="GO82" s="15"/>
      <c r="GP82" s="15"/>
      <c r="GQ82" s="15"/>
      <c r="GR82" s="15"/>
      <c r="GS82" s="15"/>
      <c r="GT82" s="15"/>
      <c r="GU82" s="15"/>
      <c r="GV82" s="15"/>
      <c r="GW82" s="15"/>
      <c r="GX82" s="15"/>
      <c r="GY82" s="15"/>
      <c r="GZ82" s="15"/>
      <c r="HA82" s="15"/>
      <c r="HB82" s="15"/>
      <c r="HC82" s="15"/>
      <c r="HD82" s="15"/>
      <c r="HE82" s="15"/>
      <c r="HF82" s="15"/>
      <c r="HG82" s="15"/>
      <c r="HH82" s="15"/>
      <c r="HI82" s="15"/>
      <c r="HJ82" s="15"/>
      <c r="HK82" s="15"/>
      <c r="HL82" s="15"/>
      <c r="HM82" s="15"/>
      <c r="HN82" s="15"/>
      <c r="HO82" s="15"/>
      <c r="HP82" s="15"/>
      <c r="HQ82" s="15"/>
      <c r="HR82" s="15"/>
      <c r="HS82" s="15"/>
      <c r="HT82" s="15"/>
      <c r="HU82" s="15"/>
      <c r="HV82" s="15"/>
      <c r="HW82" s="15"/>
      <c r="HX82" s="15"/>
      <c r="HY82" s="15"/>
      <c r="HZ82" s="15"/>
      <c r="IA82" s="15"/>
    </row>
    <row r="83" spans="1:235" s="20" customFormat="1" ht="409.5" x14ac:dyDescent="0.6">
      <c r="A83" s="21">
        <v>6</v>
      </c>
      <c r="B83" s="21" t="s">
        <v>97</v>
      </c>
      <c r="C83" s="21" t="s">
        <v>98</v>
      </c>
      <c r="D83" s="21" t="s">
        <v>107</v>
      </c>
      <c r="E83" s="22" t="s">
        <v>84</v>
      </c>
      <c r="F83" s="25" t="s">
        <v>124</v>
      </c>
      <c r="G83" s="22" t="s">
        <v>175</v>
      </c>
      <c r="H83" s="21">
        <v>3</v>
      </c>
      <c r="I83" s="23">
        <v>4108047</v>
      </c>
      <c r="J83" s="23">
        <v>12324141</v>
      </c>
      <c r="K83" s="23">
        <v>4153236</v>
      </c>
      <c r="L83" s="23">
        <v>12459708</v>
      </c>
      <c r="M83" s="23">
        <v>4128587</v>
      </c>
      <c r="N83" s="23">
        <v>12385761</v>
      </c>
      <c r="O83" s="24">
        <f t="shared" si="5"/>
        <v>12389870</v>
      </c>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c r="BO83" s="15"/>
      <c r="BP83" s="15"/>
      <c r="BQ83" s="15"/>
      <c r="BR83" s="15"/>
      <c r="BS83" s="15"/>
      <c r="BT83" s="15"/>
      <c r="BU83" s="15"/>
      <c r="BV83" s="15"/>
      <c r="BW83" s="15"/>
      <c r="BX83" s="15"/>
      <c r="BY83" s="15"/>
      <c r="BZ83" s="15"/>
      <c r="CA83" s="15"/>
      <c r="CB83" s="15"/>
      <c r="CC83" s="15"/>
      <c r="CD83" s="15"/>
      <c r="CE83" s="15"/>
      <c r="CF83" s="15"/>
      <c r="CG83" s="15"/>
      <c r="CH83" s="15"/>
      <c r="CI83" s="15"/>
      <c r="CJ83" s="15"/>
      <c r="CK83" s="15"/>
      <c r="CL83" s="15"/>
      <c r="CM83" s="15"/>
      <c r="CN83" s="15"/>
      <c r="CO83" s="15"/>
      <c r="CP83" s="15"/>
      <c r="CQ83" s="15"/>
      <c r="CR83" s="15"/>
      <c r="CS83" s="15"/>
      <c r="CT83" s="15"/>
      <c r="CU83" s="15"/>
      <c r="CV83" s="15"/>
      <c r="CW83" s="15"/>
      <c r="CX83" s="15"/>
      <c r="CY83" s="15"/>
      <c r="CZ83" s="15"/>
      <c r="DA83" s="15"/>
      <c r="DB83" s="15"/>
      <c r="DC83" s="15"/>
      <c r="DD83" s="15"/>
      <c r="DE83" s="15"/>
      <c r="DF83" s="15"/>
      <c r="DG83" s="15"/>
      <c r="DH83" s="15"/>
      <c r="DI83" s="15"/>
      <c r="DJ83" s="15"/>
      <c r="DK83" s="15"/>
      <c r="DL83" s="15"/>
      <c r="DM83" s="15"/>
      <c r="DN83" s="15"/>
      <c r="DO83" s="15"/>
      <c r="DP83" s="15"/>
      <c r="DQ83" s="15"/>
      <c r="DR83" s="15"/>
      <c r="DS83" s="15"/>
      <c r="DT83" s="15"/>
      <c r="DU83" s="15"/>
      <c r="DV83" s="15"/>
      <c r="DW83" s="15"/>
      <c r="DX83" s="15"/>
      <c r="DY83" s="15"/>
      <c r="DZ83" s="15"/>
      <c r="EA83" s="15"/>
      <c r="EB83" s="15"/>
      <c r="EC83" s="15"/>
      <c r="ED83" s="15"/>
      <c r="EE83" s="15"/>
      <c r="EF83" s="15"/>
      <c r="EG83" s="15"/>
      <c r="EH83" s="15"/>
      <c r="EI83" s="15"/>
      <c r="EJ83" s="15"/>
      <c r="EK83" s="15"/>
      <c r="EL83" s="15"/>
      <c r="EM83" s="15"/>
      <c r="EN83" s="15"/>
      <c r="EO83" s="15"/>
      <c r="EP83" s="15"/>
      <c r="EQ83" s="15"/>
      <c r="ER83" s="15"/>
      <c r="ES83" s="15"/>
      <c r="ET83" s="15"/>
      <c r="EU83" s="15"/>
      <c r="EV83" s="15"/>
      <c r="EW83" s="15"/>
      <c r="EX83" s="15"/>
      <c r="EY83" s="15"/>
      <c r="EZ83" s="15"/>
      <c r="FA83" s="15"/>
      <c r="FB83" s="15"/>
      <c r="FC83" s="15"/>
      <c r="FD83" s="15"/>
      <c r="FE83" s="15"/>
      <c r="FF83" s="15"/>
      <c r="FG83" s="15"/>
      <c r="FH83" s="15"/>
      <c r="FI83" s="15"/>
      <c r="FJ83" s="15"/>
      <c r="FK83" s="15"/>
      <c r="FL83" s="15"/>
      <c r="FM83" s="15"/>
      <c r="FN83" s="15"/>
      <c r="FO83" s="15"/>
      <c r="FP83" s="15"/>
      <c r="FQ83" s="15"/>
      <c r="FR83" s="15"/>
      <c r="FS83" s="15"/>
      <c r="FT83" s="15"/>
      <c r="FU83" s="15"/>
      <c r="FV83" s="15"/>
      <c r="FW83" s="15"/>
      <c r="FX83" s="15"/>
      <c r="FY83" s="15"/>
      <c r="FZ83" s="15"/>
      <c r="GA83" s="15"/>
      <c r="GB83" s="15"/>
      <c r="GC83" s="15"/>
      <c r="GD83" s="15"/>
      <c r="GE83" s="15"/>
      <c r="GF83" s="15"/>
      <c r="GG83" s="15"/>
      <c r="GH83" s="15"/>
      <c r="GI83" s="15"/>
      <c r="GJ83" s="15"/>
      <c r="GK83" s="15"/>
      <c r="GL83" s="15"/>
      <c r="GM83" s="15"/>
      <c r="GN83" s="15"/>
      <c r="GO83" s="15"/>
      <c r="GP83" s="15"/>
      <c r="GQ83" s="15"/>
      <c r="GR83" s="15"/>
      <c r="GS83" s="15"/>
      <c r="GT83" s="15"/>
      <c r="GU83" s="15"/>
      <c r="GV83" s="15"/>
      <c r="GW83" s="15"/>
      <c r="GX83" s="15"/>
      <c r="GY83" s="15"/>
      <c r="GZ83" s="15"/>
      <c r="HA83" s="15"/>
      <c r="HB83" s="15"/>
      <c r="HC83" s="15"/>
      <c r="HD83" s="15"/>
      <c r="HE83" s="15"/>
      <c r="HF83" s="15"/>
      <c r="HG83" s="15"/>
      <c r="HH83" s="15"/>
      <c r="HI83" s="15"/>
      <c r="HJ83" s="15"/>
      <c r="HK83" s="15"/>
      <c r="HL83" s="15"/>
      <c r="HM83" s="15"/>
      <c r="HN83" s="15"/>
      <c r="HO83" s="15"/>
      <c r="HP83" s="15"/>
      <c r="HQ83" s="15"/>
      <c r="HR83" s="15"/>
      <c r="HS83" s="15"/>
      <c r="HT83" s="15"/>
      <c r="HU83" s="15"/>
      <c r="HV83" s="15"/>
      <c r="HW83" s="15"/>
      <c r="HX83" s="15"/>
      <c r="HY83" s="15"/>
      <c r="HZ83" s="15"/>
      <c r="IA83" s="15"/>
    </row>
    <row r="84" spans="1:235" s="20" customFormat="1" ht="150" x14ac:dyDescent="0.6">
      <c r="A84" s="21">
        <v>7</v>
      </c>
      <c r="B84" s="21" t="s">
        <v>97</v>
      </c>
      <c r="C84" s="21" t="s">
        <v>98</v>
      </c>
      <c r="D84" s="21" t="s">
        <v>107</v>
      </c>
      <c r="E84" s="22" t="s">
        <v>52</v>
      </c>
      <c r="F84" s="25" t="s">
        <v>125</v>
      </c>
      <c r="G84" s="22" t="s">
        <v>175</v>
      </c>
      <c r="H84" s="21">
        <v>2</v>
      </c>
      <c r="I84" s="23">
        <v>3391500</v>
      </c>
      <c r="J84" s="23">
        <v>6783000</v>
      </c>
      <c r="K84" s="23">
        <v>3428807</v>
      </c>
      <c r="L84" s="23">
        <v>6857614</v>
      </c>
      <c r="M84" s="23">
        <v>3408458</v>
      </c>
      <c r="N84" s="23">
        <v>6816916</v>
      </c>
      <c r="O84" s="24">
        <f t="shared" si="5"/>
        <v>6819177</v>
      </c>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15"/>
      <c r="CP84" s="15"/>
      <c r="CQ84" s="15"/>
      <c r="CR84" s="15"/>
      <c r="CS84" s="15"/>
      <c r="CT84" s="15"/>
      <c r="CU84" s="15"/>
      <c r="CV84" s="15"/>
      <c r="CW84" s="15"/>
      <c r="CX84" s="15"/>
      <c r="CY84" s="15"/>
      <c r="CZ84" s="15"/>
      <c r="DA84" s="15"/>
      <c r="DB84" s="15"/>
      <c r="DC84" s="15"/>
      <c r="DD84" s="15"/>
      <c r="DE84" s="15"/>
      <c r="DF84" s="15"/>
      <c r="DG84" s="15"/>
      <c r="DH84" s="15"/>
      <c r="DI84" s="15"/>
      <c r="DJ84" s="15"/>
      <c r="DK84" s="15"/>
      <c r="DL84" s="15"/>
      <c r="DM84" s="15"/>
      <c r="DN84" s="15"/>
      <c r="DO84" s="15"/>
      <c r="DP84" s="15"/>
      <c r="DQ84" s="15"/>
      <c r="DR84" s="15"/>
      <c r="DS84" s="15"/>
      <c r="DT84" s="15"/>
      <c r="DU84" s="15"/>
      <c r="DV84" s="15"/>
      <c r="DW84" s="15"/>
      <c r="DX84" s="15"/>
      <c r="DY84" s="15"/>
      <c r="DZ84" s="15"/>
      <c r="EA84" s="15"/>
      <c r="EB84" s="15"/>
      <c r="EC84" s="15"/>
      <c r="ED84" s="15"/>
      <c r="EE84" s="15"/>
      <c r="EF84" s="15"/>
      <c r="EG84" s="15"/>
      <c r="EH84" s="15"/>
      <c r="EI84" s="15"/>
      <c r="EJ84" s="15"/>
      <c r="EK84" s="15"/>
      <c r="EL84" s="15"/>
      <c r="EM84" s="15"/>
      <c r="EN84" s="15"/>
      <c r="EO84" s="15"/>
      <c r="EP84" s="15"/>
      <c r="EQ84" s="15"/>
      <c r="ER84" s="15"/>
      <c r="ES84" s="15"/>
      <c r="ET84" s="15"/>
      <c r="EU84" s="15"/>
      <c r="EV84" s="15"/>
      <c r="EW84" s="15"/>
      <c r="EX84" s="15"/>
      <c r="EY84" s="15"/>
      <c r="EZ84" s="15"/>
      <c r="FA84" s="15"/>
      <c r="FB84" s="15"/>
      <c r="FC84" s="15"/>
      <c r="FD84" s="15"/>
      <c r="FE84" s="15"/>
      <c r="FF84" s="15"/>
      <c r="FG84" s="15"/>
      <c r="FH84" s="15"/>
      <c r="FI84" s="15"/>
      <c r="FJ84" s="15"/>
      <c r="FK84" s="15"/>
      <c r="FL84" s="15"/>
      <c r="FM84" s="15"/>
      <c r="FN84" s="15"/>
      <c r="FO84" s="15"/>
      <c r="FP84" s="15"/>
      <c r="FQ84" s="15"/>
      <c r="FR84" s="15"/>
      <c r="FS84" s="15"/>
      <c r="FT84" s="15"/>
      <c r="FU84" s="15"/>
      <c r="FV84" s="15"/>
      <c r="FW84" s="15"/>
      <c r="FX84" s="15"/>
      <c r="FY84" s="15"/>
      <c r="FZ84" s="15"/>
      <c r="GA84" s="15"/>
      <c r="GB84" s="15"/>
      <c r="GC84" s="15"/>
      <c r="GD84" s="15"/>
      <c r="GE84" s="15"/>
      <c r="GF84" s="15"/>
      <c r="GG84" s="15"/>
      <c r="GH84" s="15"/>
      <c r="GI84" s="15"/>
      <c r="GJ84" s="15"/>
      <c r="GK84" s="15"/>
      <c r="GL84" s="15"/>
      <c r="GM84" s="15"/>
      <c r="GN84" s="15"/>
      <c r="GO84" s="15"/>
      <c r="GP84" s="15"/>
      <c r="GQ84" s="15"/>
      <c r="GR84" s="15"/>
      <c r="GS84" s="15"/>
      <c r="GT84" s="15"/>
      <c r="GU84" s="15"/>
      <c r="GV84" s="15"/>
      <c r="GW84" s="15"/>
      <c r="GX84" s="15"/>
      <c r="GY84" s="15"/>
      <c r="GZ84" s="15"/>
      <c r="HA84" s="15"/>
      <c r="HB84" s="15"/>
      <c r="HC84" s="15"/>
      <c r="HD84" s="15"/>
      <c r="HE84" s="15"/>
      <c r="HF84" s="15"/>
      <c r="HG84" s="15"/>
      <c r="HH84" s="15"/>
      <c r="HI84" s="15"/>
      <c r="HJ84" s="15"/>
      <c r="HK84" s="15"/>
      <c r="HL84" s="15"/>
      <c r="HM84" s="15"/>
      <c r="HN84" s="15"/>
      <c r="HO84" s="15"/>
      <c r="HP84" s="15"/>
      <c r="HQ84" s="15"/>
      <c r="HR84" s="15"/>
      <c r="HS84" s="15"/>
      <c r="HT84" s="15"/>
      <c r="HU84" s="15"/>
      <c r="HV84" s="15"/>
      <c r="HW84" s="15"/>
      <c r="HX84" s="15"/>
      <c r="HY84" s="15"/>
      <c r="HZ84" s="15"/>
      <c r="IA84" s="15"/>
    </row>
    <row r="85" spans="1:235" s="20" customFormat="1" ht="180" x14ac:dyDescent="0.6">
      <c r="A85" s="21">
        <v>8</v>
      </c>
      <c r="B85" s="21" t="s">
        <v>97</v>
      </c>
      <c r="C85" s="21" t="s">
        <v>98</v>
      </c>
      <c r="D85" s="21" t="s">
        <v>107</v>
      </c>
      <c r="E85" s="22" t="s">
        <v>85</v>
      </c>
      <c r="F85" s="25" t="s">
        <v>126</v>
      </c>
      <c r="G85" s="22" t="s">
        <v>175</v>
      </c>
      <c r="H85" s="21">
        <v>2</v>
      </c>
      <c r="I85" s="23">
        <v>2901501</v>
      </c>
      <c r="J85" s="23">
        <v>5803002</v>
      </c>
      <c r="K85" s="23">
        <v>2933418</v>
      </c>
      <c r="L85" s="23">
        <v>5866836</v>
      </c>
      <c r="M85" s="23">
        <v>2916009</v>
      </c>
      <c r="N85" s="23">
        <v>5832018</v>
      </c>
      <c r="O85" s="24">
        <f t="shared" si="5"/>
        <v>5833952</v>
      </c>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c r="BO85" s="15"/>
      <c r="BP85" s="15"/>
      <c r="BQ85" s="15"/>
      <c r="BR85" s="15"/>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5"/>
      <c r="CS85" s="15"/>
      <c r="CT85" s="15"/>
      <c r="CU85" s="15"/>
      <c r="CV85" s="15"/>
      <c r="CW85" s="15"/>
      <c r="CX85" s="15"/>
      <c r="CY85" s="15"/>
      <c r="CZ85" s="15"/>
      <c r="DA85" s="15"/>
      <c r="DB85" s="15"/>
      <c r="DC85" s="15"/>
      <c r="DD85" s="15"/>
      <c r="DE85" s="15"/>
      <c r="DF85" s="15"/>
      <c r="DG85" s="15"/>
      <c r="DH85" s="15"/>
      <c r="DI85" s="15"/>
      <c r="DJ85" s="15"/>
      <c r="DK85" s="15"/>
      <c r="DL85" s="15"/>
      <c r="DM85" s="15"/>
      <c r="DN85" s="15"/>
      <c r="DO85" s="15"/>
      <c r="DP85" s="15"/>
      <c r="DQ85" s="15"/>
      <c r="DR85" s="15"/>
      <c r="DS85" s="15"/>
      <c r="DT85" s="15"/>
      <c r="DU85" s="15"/>
      <c r="DV85" s="15"/>
      <c r="DW85" s="15"/>
      <c r="DX85" s="15"/>
      <c r="DY85" s="15"/>
      <c r="DZ85" s="15"/>
      <c r="EA85" s="15"/>
      <c r="EB85" s="15"/>
      <c r="EC85" s="15"/>
      <c r="ED85" s="15"/>
      <c r="EE85" s="15"/>
      <c r="EF85" s="15"/>
      <c r="EG85" s="15"/>
      <c r="EH85" s="15"/>
      <c r="EI85" s="15"/>
      <c r="EJ85" s="15"/>
      <c r="EK85" s="15"/>
      <c r="EL85" s="15"/>
      <c r="EM85" s="15"/>
      <c r="EN85" s="15"/>
      <c r="EO85" s="15"/>
      <c r="EP85" s="15"/>
      <c r="EQ85" s="15"/>
      <c r="ER85" s="15"/>
      <c r="ES85" s="15"/>
      <c r="ET85" s="15"/>
      <c r="EU85" s="15"/>
      <c r="EV85" s="15"/>
      <c r="EW85" s="15"/>
      <c r="EX85" s="15"/>
      <c r="EY85" s="15"/>
      <c r="EZ85" s="15"/>
      <c r="FA85" s="15"/>
      <c r="FB85" s="15"/>
      <c r="FC85" s="15"/>
      <c r="FD85" s="15"/>
      <c r="FE85" s="15"/>
      <c r="FF85" s="15"/>
      <c r="FG85" s="15"/>
      <c r="FH85" s="15"/>
      <c r="FI85" s="15"/>
      <c r="FJ85" s="15"/>
      <c r="FK85" s="15"/>
      <c r="FL85" s="15"/>
      <c r="FM85" s="15"/>
      <c r="FN85" s="15"/>
      <c r="FO85" s="15"/>
      <c r="FP85" s="15"/>
      <c r="FQ85" s="15"/>
      <c r="FR85" s="15"/>
      <c r="FS85" s="15"/>
      <c r="FT85" s="15"/>
      <c r="FU85" s="15"/>
      <c r="FV85" s="15"/>
      <c r="FW85" s="15"/>
      <c r="FX85" s="15"/>
      <c r="FY85" s="15"/>
      <c r="FZ85" s="15"/>
      <c r="GA85" s="15"/>
      <c r="GB85" s="15"/>
      <c r="GC85" s="15"/>
      <c r="GD85" s="15"/>
      <c r="GE85" s="15"/>
      <c r="GF85" s="15"/>
      <c r="GG85" s="15"/>
      <c r="GH85" s="15"/>
      <c r="GI85" s="15"/>
      <c r="GJ85" s="15"/>
      <c r="GK85" s="15"/>
      <c r="GL85" s="15"/>
      <c r="GM85" s="15"/>
      <c r="GN85" s="15"/>
      <c r="GO85" s="15"/>
      <c r="GP85" s="15"/>
      <c r="GQ85" s="15"/>
      <c r="GR85" s="15"/>
      <c r="GS85" s="15"/>
      <c r="GT85" s="15"/>
      <c r="GU85" s="15"/>
      <c r="GV85" s="15"/>
      <c r="GW85" s="15"/>
      <c r="GX85" s="15"/>
      <c r="GY85" s="15"/>
      <c r="GZ85" s="15"/>
      <c r="HA85" s="15"/>
      <c r="HB85" s="15"/>
      <c r="HC85" s="15"/>
      <c r="HD85" s="15"/>
      <c r="HE85" s="15"/>
      <c r="HF85" s="15"/>
      <c r="HG85" s="15"/>
      <c r="HH85" s="15"/>
      <c r="HI85" s="15"/>
      <c r="HJ85" s="15"/>
      <c r="HK85" s="15"/>
      <c r="HL85" s="15"/>
      <c r="HM85" s="15"/>
      <c r="HN85" s="15"/>
      <c r="HO85" s="15"/>
      <c r="HP85" s="15"/>
      <c r="HQ85" s="15"/>
      <c r="HR85" s="15"/>
      <c r="HS85" s="15"/>
      <c r="HT85" s="15"/>
      <c r="HU85" s="15"/>
      <c r="HV85" s="15"/>
      <c r="HW85" s="15"/>
      <c r="HX85" s="15"/>
      <c r="HY85" s="15"/>
      <c r="HZ85" s="15"/>
      <c r="IA85" s="15"/>
    </row>
    <row r="86" spans="1:235" s="20" customFormat="1" ht="180" x14ac:dyDescent="0.6">
      <c r="A86" s="21">
        <v>9</v>
      </c>
      <c r="B86" s="21" t="s">
        <v>97</v>
      </c>
      <c r="C86" s="21" t="s">
        <v>98</v>
      </c>
      <c r="D86" s="21" t="s">
        <v>106</v>
      </c>
      <c r="E86" s="22" t="s">
        <v>80</v>
      </c>
      <c r="F86" s="25" t="s">
        <v>118</v>
      </c>
      <c r="G86" s="22" t="s">
        <v>175</v>
      </c>
      <c r="H86" s="21">
        <v>20</v>
      </c>
      <c r="I86" s="23">
        <v>442166</v>
      </c>
      <c r="J86" s="23">
        <v>8843320</v>
      </c>
      <c r="K86" s="23">
        <v>447030</v>
      </c>
      <c r="L86" s="23">
        <v>8940600</v>
      </c>
      <c r="M86" s="23">
        <v>444377</v>
      </c>
      <c r="N86" s="23">
        <v>8887540</v>
      </c>
      <c r="O86" s="24">
        <f t="shared" si="5"/>
        <v>8890487</v>
      </c>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c r="BO86" s="15"/>
      <c r="BP86" s="15"/>
      <c r="BQ86" s="15"/>
      <c r="BR86" s="15"/>
      <c r="BS86" s="15"/>
      <c r="BT86" s="15"/>
      <c r="BU86" s="15"/>
      <c r="BV86" s="15"/>
      <c r="BW86" s="15"/>
      <c r="BX86" s="15"/>
      <c r="BY86" s="15"/>
      <c r="BZ86" s="15"/>
      <c r="CA86" s="15"/>
      <c r="CB86" s="15"/>
      <c r="CC86" s="15"/>
      <c r="CD86" s="15"/>
      <c r="CE86" s="15"/>
      <c r="CF86" s="15"/>
      <c r="CG86" s="15"/>
      <c r="CH86" s="15"/>
      <c r="CI86" s="15"/>
      <c r="CJ86" s="15"/>
      <c r="CK86" s="15"/>
      <c r="CL86" s="15"/>
      <c r="CM86" s="15"/>
      <c r="CN86" s="15"/>
      <c r="CO86" s="15"/>
      <c r="CP86" s="15"/>
      <c r="CQ86" s="15"/>
      <c r="CR86" s="15"/>
      <c r="CS86" s="15"/>
      <c r="CT86" s="15"/>
      <c r="CU86" s="15"/>
      <c r="CV86" s="15"/>
      <c r="CW86" s="15"/>
      <c r="CX86" s="15"/>
      <c r="CY86" s="15"/>
      <c r="CZ86" s="15"/>
      <c r="DA86" s="15"/>
      <c r="DB86" s="15"/>
      <c r="DC86" s="15"/>
      <c r="DD86" s="15"/>
      <c r="DE86" s="15"/>
      <c r="DF86" s="15"/>
      <c r="DG86" s="15"/>
      <c r="DH86" s="15"/>
      <c r="DI86" s="15"/>
      <c r="DJ86" s="15"/>
      <c r="DK86" s="15"/>
      <c r="DL86" s="15"/>
      <c r="DM86" s="15"/>
      <c r="DN86" s="15"/>
      <c r="DO86" s="15"/>
      <c r="DP86" s="15"/>
      <c r="DQ86" s="15"/>
      <c r="DR86" s="15"/>
      <c r="DS86" s="15"/>
      <c r="DT86" s="15"/>
      <c r="DU86" s="15"/>
      <c r="DV86" s="15"/>
      <c r="DW86" s="15"/>
      <c r="DX86" s="15"/>
      <c r="DY86" s="15"/>
      <c r="DZ86" s="15"/>
      <c r="EA86" s="15"/>
      <c r="EB86" s="15"/>
      <c r="EC86" s="15"/>
      <c r="ED86" s="15"/>
      <c r="EE86" s="15"/>
      <c r="EF86" s="15"/>
      <c r="EG86" s="15"/>
      <c r="EH86" s="15"/>
      <c r="EI86" s="15"/>
      <c r="EJ86" s="15"/>
      <c r="EK86" s="15"/>
      <c r="EL86" s="15"/>
      <c r="EM86" s="15"/>
      <c r="EN86" s="15"/>
      <c r="EO86" s="15"/>
      <c r="EP86" s="15"/>
      <c r="EQ86" s="15"/>
      <c r="ER86" s="15"/>
      <c r="ES86" s="15"/>
      <c r="ET86" s="15"/>
      <c r="EU86" s="15"/>
      <c r="EV86" s="15"/>
      <c r="EW86" s="15"/>
      <c r="EX86" s="15"/>
      <c r="EY86" s="15"/>
      <c r="EZ86" s="15"/>
      <c r="FA86" s="15"/>
      <c r="FB86" s="15"/>
      <c r="FC86" s="15"/>
      <c r="FD86" s="15"/>
      <c r="FE86" s="15"/>
      <c r="FF86" s="15"/>
      <c r="FG86" s="15"/>
      <c r="FH86" s="15"/>
      <c r="FI86" s="15"/>
      <c r="FJ86" s="15"/>
      <c r="FK86" s="15"/>
      <c r="FL86" s="15"/>
      <c r="FM86" s="15"/>
      <c r="FN86" s="15"/>
      <c r="FO86" s="15"/>
      <c r="FP86" s="15"/>
      <c r="FQ86" s="15"/>
      <c r="FR86" s="15"/>
      <c r="FS86" s="15"/>
      <c r="FT86" s="15"/>
      <c r="FU86" s="15"/>
      <c r="FV86" s="15"/>
      <c r="FW86" s="15"/>
      <c r="FX86" s="15"/>
      <c r="FY86" s="15"/>
      <c r="FZ86" s="15"/>
      <c r="GA86" s="15"/>
      <c r="GB86" s="15"/>
      <c r="GC86" s="15"/>
      <c r="GD86" s="15"/>
      <c r="GE86" s="15"/>
      <c r="GF86" s="15"/>
      <c r="GG86" s="15"/>
      <c r="GH86" s="15"/>
      <c r="GI86" s="15"/>
      <c r="GJ86" s="15"/>
      <c r="GK86" s="15"/>
      <c r="GL86" s="15"/>
      <c r="GM86" s="15"/>
      <c r="GN86" s="15"/>
      <c r="GO86" s="15"/>
      <c r="GP86" s="15"/>
      <c r="GQ86" s="15"/>
      <c r="GR86" s="15"/>
      <c r="GS86" s="15"/>
      <c r="GT86" s="15"/>
      <c r="GU86" s="15"/>
      <c r="GV86" s="15"/>
      <c r="GW86" s="15"/>
      <c r="GX86" s="15"/>
      <c r="GY86" s="15"/>
      <c r="GZ86" s="15"/>
      <c r="HA86" s="15"/>
      <c r="HB86" s="15"/>
      <c r="HC86" s="15"/>
      <c r="HD86" s="15"/>
      <c r="HE86" s="15"/>
      <c r="HF86" s="15"/>
      <c r="HG86" s="15"/>
      <c r="HH86" s="15"/>
      <c r="HI86" s="15"/>
      <c r="HJ86" s="15"/>
      <c r="HK86" s="15"/>
      <c r="HL86" s="15"/>
      <c r="HM86" s="15"/>
      <c r="HN86" s="15"/>
      <c r="HO86" s="15"/>
      <c r="HP86" s="15"/>
      <c r="HQ86" s="15"/>
      <c r="HR86" s="15"/>
      <c r="HS86" s="15"/>
      <c r="HT86" s="15"/>
      <c r="HU86" s="15"/>
      <c r="HV86" s="15"/>
      <c r="HW86" s="15"/>
      <c r="HX86" s="15"/>
      <c r="HY86" s="15"/>
      <c r="HZ86" s="15"/>
      <c r="IA86" s="15"/>
    </row>
    <row r="87" spans="1:235" s="20" customFormat="1" ht="120" x14ac:dyDescent="0.6">
      <c r="A87" s="21">
        <v>10</v>
      </c>
      <c r="B87" s="21" t="s">
        <v>97</v>
      </c>
      <c r="C87" s="21" t="s">
        <v>98</v>
      </c>
      <c r="D87" s="21" t="s">
        <v>106</v>
      </c>
      <c r="E87" s="22" t="s">
        <v>44</v>
      </c>
      <c r="F87" s="20" t="s">
        <v>119</v>
      </c>
      <c r="G87" s="22" t="s">
        <v>175</v>
      </c>
      <c r="H87" s="21">
        <v>10</v>
      </c>
      <c r="I87" s="23">
        <v>50004</v>
      </c>
      <c r="J87" s="23">
        <v>500040</v>
      </c>
      <c r="K87" s="23">
        <v>50554</v>
      </c>
      <c r="L87" s="23">
        <v>505540</v>
      </c>
      <c r="M87" s="23">
        <v>50254</v>
      </c>
      <c r="N87" s="23">
        <v>502540</v>
      </c>
      <c r="O87" s="24">
        <f t="shared" si="5"/>
        <v>502707</v>
      </c>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c r="BO87" s="15"/>
      <c r="BP87" s="15"/>
      <c r="BQ87" s="15"/>
      <c r="BR87" s="15"/>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5"/>
      <c r="CS87" s="15"/>
      <c r="CT87" s="15"/>
      <c r="CU87" s="15"/>
      <c r="CV87" s="15"/>
      <c r="CW87" s="15"/>
      <c r="CX87" s="15"/>
      <c r="CY87" s="15"/>
      <c r="CZ87" s="15"/>
      <c r="DA87" s="15"/>
      <c r="DB87" s="15"/>
      <c r="DC87" s="15"/>
      <c r="DD87" s="15"/>
      <c r="DE87" s="15"/>
      <c r="DF87" s="15"/>
      <c r="DG87" s="15"/>
      <c r="DH87" s="15"/>
      <c r="DI87" s="15"/>
      <c r="DJ87" s="15"/>
      <c r="DK87" s="15"/>
      <c r="DL87" s="15"/>
      <c r="DM87" s="15"/>
      <c r="DN87" s="15"/>
      <c r="DO87" s="15"/>
      <c r="DP87" s="15"/>
      <c r="DQ87" s="15"/>
      <c r="DR87" s="15"/>
      <c r="DS87" s="15"/>
      <c r="DT87" s="15"/>
      <c r="DU87" s="15"/>
      <c r="DV87" s="15"/>
      <c r="DW87" s="15"/>
      <c r="DX87" s="15"/>
      <c r="DY87" s="15"/>
      <c r="DZ87" s="15"/>
      <c r="EA87" s="15"/>
      <c r="EB87" s="15"/>
      <c r="EC87" s="15"/>
      <c r="ED87" s="15"/>
      <c r="EE87" s="15"/>
      <c r="EF87" s="15"/>
      <c r="EG87" s="15"/>
      <c r="EH87" s="15"/>
      <c r="EI87" s="15"/>
      <c r="EJ87" s="15"/>
      <c r="EK87" s="15"/>
      <c r="EL87" s="15"/>
      <c r="EM87" s="15"/>
      <c r="EN87" s="15"/>
      <c r="EO87" s="15"/>
      <c r="EP87" s="15"/>
      <c r="EQ87" s="15"/>
      <c r="ER87" s="15"/>
      <c r="ES87" s="15"/>
      <c r="ET87" s="15"/>
      <c r="EU87" s="15"/>
      <c r="EV87" s="15"/>
      <c r="EW87" s="15"/>
      <c r="EX87" s="15"/>
      <c r="EY87" s="15"/>
      <c r="EZ87" s="15"/>
      <c r="FA87" s="15"/>
      <c r="FB87" s="15"/>
      <c r="FC87" s="15"/>
      <c r="FD87" s="15"/>
      <c r="FE87" s="15"/>
      <c r="FF87" s="15"/>
      <c r="FG87" s="15"/>
      <c r="FH87" s="15"/>
      <c r="FI87" s="15"/>
      <c r="FJ87" s="15"/>
      <c r="FK87" s="15"/>
      <c r="FL87" s="15"/>
      <c r="FM87" s="15"/>
      <c r="FN87" s="15"/>
      <c r="FO87" s="15"/>
      <c r="FP87" s="15"/>
      <c r="FQ87" s="15"/>
      <c r="FR87" s="15"/>
      <c r="FS87" s="15"/>
      <c r="FT87" s="15"/>
      <c r="FU87" s="15"/>
      <c r="FV87" s="15"/>
      <c r="FW87" s="15"/>
      <c r="FX87" s="15"/>
      <c r="FY87" s="15"/>
      <c r="FZ87" s="15"/>
      <c r="GA87" s="15"/>
      <c r="GB87" s="15"/>
      <c r="GC87" s="15"/>
      <c r="GD87" s="15"/>
      <c r="GE87" s="15"/>
      <c r="GF87" s="15"/>
      <c r="GG87" s="15"/>
      <c r="GH87" s="15"/>
      <c r="GI87" s="15"/>
      <c r="GJ87" s="15"/>
      <c r="GK87" s="15"/>
      <c r="GL87" s="15"/>
      <c r="GM87" s="15"/>
      <c r="GN87" s="15"/>
      <c r="GO87" s="15"/>
      <c r="GP87" s="15"/>
      <c r="GQ87" s="15"/>
      <c r="GR87" s="15"/>
      <c r="GS87" s="15"/>
      <c r="GT87" s="15"/>
      <c r="GU87" s="15"/>
      <c r="GV87" s="15"/>
      <c r="GW87" s="15"/>
      <c r="GX87" s="15"/>
      <c r="GY87" s="15"/>
      <c r="GZ87" s="15"/>
      <c r="HA87" s="15"/>
      <c r="HB87" s="15"/>
      <c r="HC87" s="15"/>
      <c r="HD87" s="15"/>
      <c r="HE87" s="15"/>
      <c r="HF87" s="15"/>
      <c r="HG87" s="15"/>
      <c r="HH87" s="15"/>
      <c r="HI87" s="15"/>
      <c r="HJ87" s="15"/>
      <c r="HK87" s="15"/>
      <c r="HL87" s="15"/>
      <c r="HM87" s="15"/>
      <c r="HN87" s="15"/>
      <c r="HO87" s="15"/>
      <c r="HP87" s="15"/>
      <c r="HQ87" s="15"/>
      <c r="HR87" s="15"/>
      <c r="HS87" s="15"/>
      <c r="HT87" s="15"/>
      <c r="HU87" s="15"/>
      <c r="HV87" s="15"/>
      <c r="HW87" s="15"/>
      <c r="HX87" s="15"/>
      <c r="HY87" s="15"/>
      <c r="HZ87" s="15"/>
      <c r="IA87" s="15"/>
    </row>
    <row r="88" spans="1:235" s="20" customFormat="1" ht="120" x14ac:dyDescent="0.6">
      <c r="A88" s="21">
        <v>11</v>
      </c>
      <c r="B88" s="21" t="s">
        <v>97</v>
      </c>
      <c r="C88" s="21" t="s">
        <v>98</v>
      </c>
      <c r="D88" s="21" t="s">
        <v>106</v>
      </c>
      <c r="E88" s="22" t="s">
        <v>81</v>
      </c>
      <c r="F88" s="20" t="s">
        <v>120</v>
      </c>
      <c r="G88" s="22" t="s">
        <v>175</v>
      </c>
      <c r="H88" s="21">
        <v>10</v>
      </c>
      <c r="I88" s="23">
        <v>462561</v>
      </c>
      <c r="J88" s="23">
        <v>4625610</v>
      </c>
      <c r="K88" s="23">
        <v>467649</v>
      </c>
      <c r="L88" s="23">
        <v>4676490</v>
      </c>
      <c r="M88" s="23">
        <v>464873</v>
      </c>
      <c r="N88" s="23">
        <v>4648730</v>
      </c>
      <c r="O88" s="24">
        <f t="shared" si="5"/>
        <v>4650277</v>
      </c>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5"/>
      <c r="CU88" s="15"/>
      <c r="CV88" s="15"/>
      <c r="CW88" s="15"/>
      <c r="CX88" s="15"/>
      <c r="CY88" s="15"/>
      <c r="CZ88" s="15"/>
      <c r="DA88" s="15"/>
      <c r="DB88" s="15"/>
      <c r="DC88" s="15"/>
      <c r="DD88" s="15"/>
      <c r="DE88" s="15"/>
      <c r="DF88" s="15"/>
      <c r="DG88" s="15"/>
      <c r="DH88" s="15"/>
      <c r="DI88" s="15"/>
      <c r="DJ88" s="15"/>
      <c r="DK88" s="15"/>
      <c r="DL88" s="15"/>
      <c r="DM88" s="15"/>
      <c r="DN88" s="15"/>
      <c r="DO88" s="15"/>
      <c r="DP88" s="15"/>
      <c r="DQ88" s="15"/>
      <c r="DR88" s="15"/>
      <c r="DS88" s="15"/>
      <c r="DT88" s="15"/>
      <c r="DU88" s="15"/>
      <c r="DV88" s="15"/>
      <c r="DW88" s="15"/>
      <c r="DX88" s="15"/>
      <c r="DY88" s="15"/>
      <c r="DZ88" s="15"/>
      <c r="EA88" s="15"/>
      <c r="EB88" s="15"/>
      <c r="EC88" s="15"/>
      <c r="ED88" s="15"/>
      <c r="EE88" s="15"/>
      <c r="EF88" s="15"/>
      <c r="EG88" s="15"/>
      <c r="EH88" s="15"/>
      <c r="EI88" s="15"/>
      <c r="EJ88" s="15"/>
      <c r="EK88" s="15"/>
      <c r="EL88" s="15"/>
      <c r="EM88" s="15"/>
      <c r="EN88" s="15"/>
      <c r="EO88" s="15"/>
      <c r="EP88" s="15"/>
      <c r="EQ88" s="15"/>
      <c r="ER88" s="15"/>
      <c r="ES88" s="15"/>
      <c r="ET88" s="15"/>
      <c r="EU88" s="15"/>
      <c r="EV88" s="15"/>
      <c r="EW88" s="15"/>
      <c r="EX88" s="15"/>
      <c r="EY88" s="15"/>
      <c r="EZ88" s="15"/>
      <c r="FA88" s="15"/>
      <c r="FB88" s="15"/>
      <c r="FC88" s="15"/>
      <c r="FD88" s="15"/>
      <c r="FE88" s="15"/>
      <c r="FF88" s="15"/>
      <c r="FG88" s="15"/>
      <c r="FH88" s="15"/>
      <c r="FI88" s="15"/>
      <c r="FJ88" s="15"/>
      <c r="FK88" s="15"/>
      <c r="FL88" s="15"/>
      <c r="FM88" s="15"/>
      <c r="FN88" s="15"/>
      <c r="FO88" s="15"/>
      <c r="FP88" s="15"/>
      <c r="FQ88" s="15"/>
      <c r="FR88" s="15"/>
      <c r="FS88" s="15"/>
      <c r="FT88" s="15"/>
      <c r="FU88" s="15"/>
      <c r="FV88" s="15"/>
      <c r="FW88" s="15"/>
      <c r="FX88" s="15"/>
      <c r="FY88" s="15"/>
      <c r="FZ88" s="15"/>
      <c r="GA88" s="15"/>
      <c r="GB88" s="15"/>
      <c r="GC88" s="15"/>
      <c r="GD88" s="15"/>
      <c r="GE88" s="15"/>
      <c r="GF88" s="15"/>
      <c r="GG88" s="15"/>
      <c r="GH88" s="15"/>
      <c r="GI88" s="15"/>
      <c r="GJ88" s="15"/>
      <c r="GK88" s="15"/>
      <c r="GL88" s="15"/>
      <c r="GM88" s="15"/>
      <c r="GN88" s="15"/>
      <c r="GO88" s="15"/>
      <c r="GP88" s="15"/>
      <c r="GQ88" s="15"/>
      <c r="GR88" s="15"/>
      <c r="GS88" s="15"/>
      <c r="GT88" s="15"/>
      <c r="GU88" s="15"/>
      <c r="GV88" s="15"/>
      <c r="GW88" s="15"/>
      <c r="GX88" s="15"/>
      <c r="GY88" s="15"/>
      <c r="GZ88" s="15"/>
      <c r="HA88" s="15"/>
      <c r="HB88" s="15"/>
      <c r="HC88" s="15"/>
      <c r="HD88" s="15"/>
      <c r="HE88" s="15"/>
      <c r="HF88" s="15"/>
      <c r="HG88" s="15"/>
      <c r="HH88" s="15"/>
      <c r="HI88" s="15"/>
      <c r="HJ88" s="15"/>
      <c r="HK88" s="15"/>
      <c r="HL88" s="15"/>
      <c r="HM88" s="15"/>
      <c r="HN88" s="15"/>
      <c r="HO88" s="15"/>
      <c r="HP88" s="15"/>
      <c r="HQ88" s="15"/>
      <c r="HR88" s="15"/>
      <c r="HS88" s="15"/>
      <c r="HT88" s="15"/>
      <c r="HU88" s="15"/>
      <c r="HV88" s="15"/>
      <c r="HW88" s="15"/>
      <c r="HX88" s="15"/>
      <c r="HY88" s="15"/>
      <c r="HZ88" s="15"/>
      <c r="IA88" s="15"/>
    </row>
    <row r="89" spans="1:235" s="20" customFormat="1" ht="242.45" customHeight="1" x14ac:dyDescent="0.6">
      <c r="A89" s="21">
        <v>12</v>
      </c>
      <c r="B89" s="21" t="s">
        <v>97</v>
      </c>
      <c r="C89" s="21" t="s">
        <v>98</v>
      </c>
      <c r="D89" s="21" t="s">
        <v>106</v>
      </c>
      <c r="E89" s="22" t="s">
        <v>82</v>
      </c>
      <c r="F89" s="25" t="s">
        <v>121</v>
      </c>
      <c r="G89" s="22" t="s">
        <v>175</v>
      </c>
      <c r="H89" s="21">
        <v>10</v>
      </c>
      <c r="I89" s="23">
        <v>77350</v>
      </c>
      <c r="J89" s="23">
        <v>773500</v>
      </c>
      <c r="K89" s="23">
        <v>78201</v>
      </c>
      <c r="L89" s="23">
        <v>782010</v>
      </c>
      <c r="M89" s="23">
        <v>77737</v>
      </c>
      <c r="N89" s="23">
        <v>777370</v>
      </c>
      <c r="O89" s="24">
        <f t="shared" si="5"/>
        <v>777627</v>
      </c>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c r="BO89" s="15"/>
      <c r="BP89" s="15"/>
      <c r="BQ89" s="15"/>
      <c r="BR89" s="15"/>
      <c r="BS89" s="15"/>
      <c r="BT89" s="15"/>
      <c r="BU89" s="15"/>
      <c r="BV89" s="15"/>
      <c r="BW89" s="15"/>
      <c r="BX89" s="15"/>
      <c r="BY89" s="15"/>
      <c r="BZ89" s="15"/>
      <c r="CA89" s="15"/>
      <c r="CB89" s="15"/>
      <c r="CC89" s="15"/>
      <c r="CD89" s="15"/>
      <c r="CE89" s="15"/>
      <c r="CF89" s="15"/>
      <c r="CG89" s="15"/>
      <c r="CH89" s="15"/>
      <c r="CI89" s="15"/>
      <c r="CJ89" s="15"/>
      <c r="CK89" s="15"/>
      <c r="CL89" s="15"/>
      <c r="CM89" s="15"/>
      <c r="CN89" s="15"/>
      <c r="CO89" s="15"/>
      <c r="CP89" s="15"/>
      <c r="CQ89" s="15"/>
      <c r="CR89" s="15"/>
      <c r="CS89" s="15"/>
      <c r="CT89" s="15"/>
      <c r="CU89" s="15"/>
      <c r="CV89" s="15"/>
      <c r="CW89" s="15"/>
      <c r="CX89" s="15"/>
      <c r="CY89" s="15"/>
      <c r="CZ89" s="15"/>
      <c r="DA89" s="15"/>
      <c r="DB89" s="15"/>
      <c r="DC89" s="15"/>
      <c r="DD89" s="15"/>
      <c r="DE89" s="15"/>
      <c r="DF89" s="15"/>
      <c r="DG89" s="15"/>
      <c r="DH89" s="15"/>
      <c r="DI89" s="15"/>
      <c r="DJ89" s="15"/>
      <c r="DK89" s="15"/>
      <c r="DL89" s="15"/>
      <c r="DM89" s="15"/>
      <c r="DN89" s="15"/>
      <c r="DO89" s="15"/>
      <c r="DP89" s="15"/>
      <c r="DQ89" s="15"/>
      <c r="DR89" s="15"/>
      <c r="DS89" s="15"/>
      <c r="DT89" s="15"/>
      <c r="DU89" s="15"/>
      <c r="DV89" s="15"/>
      <c r="DW89" s="15"/>
      <c r="DX89" s="15"/>
      <c r="DY89" s="15"/>
      <c r="DZ89" s="15"/>
      <c r="EA89" s="15"/>
      <c r="EB89" s="15"/>
      <c r="EC89" s="15"/>
      <c r="ED89" s="15"/>
      <c r="EE89" s="15"/>
      <c r="EF89" s="15"/>
      <c r="EG89" s="15"/>
      <c r="EH89" s="15"/>
      <c r="EI89" s="15"/>
      <c r="EJ89" s="15"/>
      <c r="EK89" s="15"/>
      <c r="EL89" s="15"/>
      <c r="EM89" s="15"/>
      <c r="EN89" s="15"/>
      <c r="EO89" s="15"/>
      <c r="EP89" s="15"/>
      <c r="EQ89" s="15"/>
      <c r="ER89" s="15"/>
      <c r="ES89" s="15"/>
      <c r="ET89" s="15"/>
      <c r="EU89" s="15"/>
      <c r="EV89" s="15"/>
      <c r="EW89" s="15"/>
      <c r="EX89" s="15"/>
      <c r="EY89" s="15"/>
      <c r="EZ89" s="15"/>
      <c r="FA89" s="15"/>
      <c r="FB89" s="15"/>
      <c r="FC89" s="15"/>
      <c r="FD89" s="15"/>
      <c r="FE89" s="15"/>
      <c r="FF89" s="15"/>
      <c r="FG89" s="15"/>
      <c r="FH89" s="15"/>
      <c r="FI89" s="15"/>
      <c r="FJ89" s="15"/>
      <c r="FK89" s="15"/>
      <c r="FL89" s="15"/>
      <c r="FM89" s="15"/>
      <c r="FN89" s="15"/>
      <c r="FO89" s="15"/>
      <c r="FP89" s="15"/>
      <c r="FQ89" s="15"/>
      <c r="FR89" s="15"/>
      <c r="FS89" s="15"/>
      <c r="FT89" s="15"/>
      <c r="FU89" s="15"/>
      <c r="FV89" s="15"/>
      <c r="FW89" s="15"/>
      <c r="FX89" s="15"/>
      <c r="FY89" s="15"/>
      <c r="FZ89" s="15"/>
      <c r="GA89" s="15"/>
      <c r="GB89" s="15"/>
      <c r="GC89" s="15"/>
      <c r="GD89" s="15"/>
      <c r="GE89" s="15"/>
      <c r="GF89" s="15"/>
      <c r="GG89" s="15"/>
      <c r="GH89" s="15"/>
      <c r="GI89" s="15"/>
      <c r="GJ89" s="15"/>
      <c r="GK89" s="15"/>
      <c r="GL89" s="15"/>
      <c r="GM89" s="15"/>
      <c r="GN89" s="15"/>
      <c r="GO89" s="15"/>
      <c r="GP89" s="15"/>
      <c r="GQ89" s="15"/>
      <c r="GR89" s="15"/>
      <c r="GS89" s="15"/>
      <c r="GT89" s="15"/>
      <c r="GU89" s="15"/>
      <c r="GV89" s="15"/>
      <c r="GW89" s="15"/>
      <c r="GX89" s="15"/>
      <c r="GY89" s="15"/>
      <c r="GZ89" s="15"/>
      <c r="HA89" s="15"/>
      <c r="HB89" s="15"/>
      <c r="HC89" s="15"/>
      <c r="HD89" s="15"/>
      <c r="HE89" s="15"/>
      <c r="HF89" s="15"/>
      <c r="HG89" s="15"/>
      <c r="HH89" s="15"/>
      <c r="HI89" s="15"/>
      <c r="HJ89" s="15"/>
      <c r="HK89" s="15"/>
      <c r="HL89" s="15"/>
      <c r="HM89" s="15"/>
      <c r="HN89" s="15"/>
      <c r="HO89" s="15"/>
      <c r="HP89" s="15"/>
      <c r="HQ89" s="15"/>
      <c r="HR89" s="15"/>
      <c r="HS89" s="15"/>
      <c r="HT89" s="15"/>
      <c r="HU89" s="15"/>
      <c r="HV89" s="15"/>
      <c r="HW89" s="15"/>
      <c r="HX89" s="15"/>
      <c r="HY89" s="15"/>
      <c r="HZ89" s="15"/>
      <c r="IA89" s="15"/>
    </row>
    <row r="90" spans="1:235" s="20" customFormat="1" ht="294" customHeight="1" x14ac:dyDescent="0.6">
      <c r="A90" s="21">
        <v>13</v>
      </c>
      <c r="B90" s="21" t="s">
        <v>97</v>
      </c>
      <c r="C90" s="21" t="s">
        <v>98</v>
      </c>
      <c r="D90" s="21" t="s">
        <v>99</v>
      </c>
      <c r="E90" s="22" t="s">
        <v>79</v>
      </c>
      <c r="F90" s="20" t="s">
        <v>116</v>
      </c>
      <c r="G90" s="22" t="s">
        <v>175</v>
      </c>
      <c r="H90" s="21">
        <v>1</v>
      </c>
      <c r="I90" s="23">
        <v>1897375</v>
      </c>
      <c r="J90" s="23">
        <v>1897375</v>
      </c>
      <c r="K90" s="23">
        <v>1918246</v>
      </c>
      <c r="L90" s="23">
        <v>1918246</v>
      </c>
      <c r="M90" s="23">
        <v>1906861</v>
      </c>
      <c r="N90" s="23">
        <v>1906861</v>
      </c>
      <c r="O90" s="24">
        <f t="shared" si="5"/>
        <v>1907494</v>
      </c>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c r="BO90" s="15"/>
      <c r="BP90" s="15"/>
      <c r="BQ90" s="15"/>
      <c r="BR90" s="15"/>
      <c r="BS90" s="15"/>
      <c r="BT90" s="15"/>
      <c r="BU90" s="15"/>
      <c r="BV90" s="15"/>
      <c r="BW90" s="15"/>
      <c r="BX90" s="15"/>
      <c r="BY90" s="15"/>
      <c r="BZ90" s="15"/>
      <c r="CA90" s="15"/>
      <c r="CB90" s="15"/>
      <c r="CC90" s="15"/>
      <c r="CD90" s="15"/>
      <c r="CE90" s="15"/>
      <c r="CF90" s="15"/>
      <c r="CG90" s="15"/>
      <c r="CH90" s="15"/>
      <c r="CI90" s="15"/>
      <c r="CJ90" s="15"/>
      <c r="CK90" s="15"/>
      <c r="CL90" s="15"/>
      <c r="CM90" s="15"/>
      <c r="CN90" s="15"/>
      <c r="CO90" s="15"/>
      <c r="CP90" s="15"/>
      <c r="CQ90" s="15"/>
      <c r="CR90" s="15"/>
      <c r="CS90" s="15"/>
      <c r="CT90" s="15"/>
      <c r="CU90" s="15"/>
      <c r="CV90" s="15"/>
      <c r="CW90" s="15"/>
      <c r="CX90" s="15"/>
      <c r="CY90" s="15"/>
      <c r="CZ90" s="15"/>
      <c r="DA90" s="15"/>
      <c r="DB90" s="15"/>
      <c r="DC90" s="15"/>
      <c r="DD90" s="15"/>
      <c r="DE90" s="15"/>
      <c r="DF90" s="15"/>
      <c r="DG90" s="15"/>
      <c r="DH90" s="15"/>
      <c r="DI90" s="15"/>
      <c r="DJ90" s="15"/>
      <c r="DK90" s="15"/>
      <c r="DL90" s="15"/>
      <c r="DM90" s="15"/>
      <c r="DN90" s="15"/>
      <c r="DO90" s="15"/>
      <c r="DP90" s="15"/>
      <c r="DQ90" s="15"/>
      <c r="DR90" s="15"/>
      <c r="DS90" s="15"/>
      <c r="DT90" s="15"/>
      <c r="DU90" s="15"/>
      <c r="DV90" s="15"/>
      <c r="DW90" s="15"/>
      <c r="DX90" s="15"/>
      <c r="DY90" s="15"/>
      <c r="DZ90" s="15"/>
      <c r="EA90" s="15"/>
      <c r="EB90" s="15"/>
      <c r="EC90" s="15"/>
      <c r="ED90" s="15"/>
      <c r="EE90" s="15"/>
      <c r="EF90" s="15"/>
      <c r="EG90" s="15"/>
      <c r="EH90" s="15"/>
      <c r="EI90" s="15"/>
      <c r="EJ90" s="15"/>
      <c r="EK90" s="15"/>
      <c r="EL90" s="15"/>
      <c r="EM90" s="15"/>
      <c r="EN90" s="15"/>
      <c r="EO90" s="15"/>
      <c r="EP90" s="15"/>
      <c r="EQ90" s="15"/>
      <c r="ER90" s="15"/>
      <c r="ES90" s="15"/>
      <c r="ET90" s="15"/>
      <c r="EU90" s="15"/>
      <c r="EV90" s="15"/>
      <c r="EW90" s="15"/>
      <c r="EX90" s="15"/>
      <c r="EY90" s="15"/>
      <c r="EZ90" s="15"/>
      <c r="FA90" s="15"/>
      <c r="FB90" s="15"/>
      <c r="FC90" s="15"/>
      <c r="FD90" s="15"/>
      <c r="FE90" s="15"/>
      <c r="FF90" s="15"/>
      <c r="FG90" s="15"/>
      <c r="FH90" s="15"/>
      <c r="FI90" s="15"/>
      <c r="FJ90" s="15"/>
      <c r="FK90" s="15"/>
      <c r="FL90" s="15"/>
      <c r="FM90" s="15"/>
      <c r="FN90" s="15"/>
      <c r="FO90" s="15"/>
      <c r="FP90" s="15"/>
      <c r="FQ90" s="15"/>
      <c r="FR90" s="15"/>
      <c r="FS90" s="15"/>
      <c r="FT90" s="15"/>
      <c r="FU90" s="15"/>
      <c r="FV90" s="15"/>
      <c r="FW90" s="15"/>
      <c r="FX90" s="15"/>
      <c r="FY90" s="15"/>
      <c r="FZ90" s="15"/>
      <c r="GA90" s="15"/>
      <c r="GB90" s="15"/>
      <c r="GC90" s="15"/>
      <c r="GD90" s="15"/>
      <c r="GE90" s="15"/>
      <c r="GF90" s="15"/>
      <c r="GG90" s="15"/>
      <c r="GH90" s="15"/>
      <c r="GI90" s="15"/>
      <c r="GJ90" s="15"/>
      <c r="GK90" s="15"/>
      <c r="GL90" s="15"/>
      <c r="GM90" s="15"/>
      <c r="GN90" s="15"/>
      <c r="GO90" s="15"/>
      <c r="GP90" s="15"/>
      <c r="GQ90" s="15"/>
      <c r="GR90" s="15"/>
      <c r="GS90" s="15"/>
      <c r="GT90" s="15"/>
      <c r="GU90" s="15"/>
      <c r="GV90" s="15"/>
      <c r="GW90" s="15"/>
      <c r="GX90" s="15"/>
      <c r="GY90" s="15"/>
      <c r="GZ90" s="15"/>
      <c r="HA90" s="15"/>
      <c r="HB90" s="15"/>
      <c r="HC90" s="15"/>
      <c r="HD90" s="15"/>
      <c r="HE90" s="15"/>
      <c r="HF90" s="15"/>
      <c r="HG90" s="15"/>
      <c r="HH90" s="15"/>
      <c r="HI90" s="15"/>
      <c r="HJ90" s="15"/>
      <c r="HK90" s="15"/>
      <c r="HL90" s="15"/>
      <c r="HM90" s="15"/>
      <c r="HN90" s="15"/>
      <c r="HO90" s="15"/>
      <c r="HP90" s="15"/>
      <c r="HQ90" s="15"/>
      <c r="HR90" s="15"/>
      <c r="HS90" s="15"/>
      <c r="HT90" s="15"/>
      <c r="HU90" s="15"/>
      <c r="HV90" s="15"/>
      <c r="HW90" s="15"/>
      <c r="HX90" s="15"/>
      <c r="HY90" s="15"/>
      <c r="HZ90" s="15"/>
      <c r="IA90" s="15"/>
    </row>
    <row r="91" spans="1:235" s="20" customFormat="1" ht="271.14999999999998" customHeight="1" x14ac:dyDescent="0.6">
      <c r="A91" s="21">
        <v>14</v>
      </c>
      <c r="B91" s="21" t="s">
        <v>97</v>
      </c>
      <c r="C91" s="21" t="s">
        <v>98</v>
      </c>
      <c r="D91" s="21" t="s">
        <v>99</v>
      </c>
      <c r="E91" s="22" t="s">
        <v>43</v>
      </c>
      <c r="F91" s="25" t="s">
        <v>117</v>
      </c>
      <c r="G91" s="22" t="s">
        <v>175</v>
      </c>
      <c r="H91" s="21">
        <v>1</v>
      </c>
      <c r="I91" s="23">
        <v>594584</v>
      </c>
      <c r="J91" s="23">
        <v>594584</v>
      </c>
      <c r="K91" s="23">
        <v>601124</v>
      </c>
      <c r="L91" s="23">
        <v>601124</v>
      </c>
      <c r="M91" s="23">
        <v>597557</v>
      </c>
      <c r="N91" s="23">
        <v>597557</v>
      </c>
      <c r="O91" s="24">
        <f t="shared" si="5"/>
        <v>597755</v>
      </c>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c r="BO91" s="15"/>
      <c r="BP91" s="15"/>
      <c r="BQ91" s="15"/>
      <c r="BR91" s="15"/>
      <c r="BS91" s="15"/>
      <c r="BT91" s="15"/>
      <c r="BU91" s="15"/>
      <c r="BV91" s="15"/>
      <c r="BW91" s="15"/>
      <c r="BX91" s="15"/>
      <c r="BY91" s="15"/>
      <c r="BZ91" s="15"/>
      <c r="CA91" s="15"/>
      <c r="CB91" s="15"/>
      <c r="CC91" s="15"/>
      <c r="CD91" s="15"/>
      <c r="CE91" s="15"/>
      <c r="CF91" s="15"/>
      <c r="CG91" s="15"/>
      <c r="CH91" s="15"/>
      <c r="CI91" s="15"/>
      <c r="CJ91" s="15"/>
      <c r="CK91" s="15"/>
      <c r="CL91" s="15"/>
      <c r="CM91" s="15"/>
      <c r="CN91" s="15"/>
      <c r="CO91" s="15"/>
      <c r="CP91" s="15"/>
      <c r="CQ91" s="15"/>
      <c r="CR91" s="15"/>
      <c r="CS91" s="15"/>
      <c r="CT91" s="15"/>
      <c r="CU91" s="15"/>
      <c r="CV91" s="15"/>
      <c r="CW91" s="15"/>
      <c r="CX91" s="15"/>
      <c r="CY91" s="15"/>
      <c r="CZ91" s="15"/>
      <c r="DA91" s="15"/>
      <c r="DB91" s="15"/>
      <c r="DC91" s="15"/>
      <c r="DD91" s="15"/>
      <c r="DE91" s="15"/>
      <c r="DF91" s="15"/>
      <c r="DG91" s="15"/>
      <c r="DH91" s="15"/>
      <c r="DI91" s="15"/>
      <c r="DJ91" s="15"/>
      <c r="DK91" s="15"/>
      <c r="DL91" s="15"/>
      <c r="DM91" s="15"/>
      <c r="DN91" s="15"/>
      <c r="DO91" s="15"/>
      <c r="DP91" s="15"/>
      <c r="DQ91" s="15"/>
      <c r="DR91" s="15"/>
      <c r="DS91" s="15"/>
      <c r="DT91" s="15"/>
      <c r="DU91" s="15"/>
      <c r="DV91" s="15"/>
      <c r="DW91" s="15"/>
      <c r="DX91" s="15"/>
      <c r="DY91" s="15"/>
      <c r="DZ91" s="15"/>
      <c r="EA91" s="15"/>
      <c r="EB91" s="15"/>
      <c r="EC91" s="15"/>
      <c r="ED91" s="15"/>
      <c r="EE91" s="15"/>
      <c r="EF91" s="15"/>
      <c r="EG91" s="15"/>
      <c r="EH91" s="15"/>
      <c r="EI91" s="15"/>
      <c r="EJ91" s="15"/>
      <c r="EK91" s="15"/>
      <c r="EL91" s="15"/>
      <c r="EM91" s="15"/>
      <c r="EN91" s="15"/>
      <c r="EO91" s="15"/>
      <c r="EP91" s="15"/>
      <c r="EQ91" s="15"/>
      <c r="ER91" s="15"/>
      <c r="ES91" s="15"/>
      <c r="ET91" s="15"/>
      <c r="EU91" s="15"/>
      <c r="EV91" s="15"/>
      <c r="EW91" s="15"/>
      <c r="EX91" s="15"/>
      <c r="EY91" s="15"/>
      <c r="EZ91" s="15"/>
      <c r="FA91" s="15"/>
      <c r="FB91" s="15"/>
      <c r="FC91" s="15"/>
      <c r="FD91" s="15"/>
      <c r="FE91" s="15"/>
      <c r="FF91" s="15"/>
      <c r="FG91" s="15"/>
      <c r="FH91" s="15"/>
      <c r="FI91" s="15"/>
      <c r="FJ91" s="15"/>
      <c r="FK91" s="15"/>
      <c r="FL91" s="15"/>
      <c r="FM91" s="15"/>
      <c r="FN91" s="15"/>
      <c r="FO91" s="15"/>
      <c r="FP91" s="15"/>
      <c r="FQ91" s="15"/>
      <c r="FR91" s="15"/>
      <c r="FS91" s="15"/>
      <c r="FT91" s="15"/>
      <c r="FU91" s="15"/>
      <c r="FV91" s="15"/>
      <c r="FW91" s="15"/>
      <c r="FX91" s="15"/>
      <c r="FY91" s="15"/>
      <c r="FZ91" s="15"/>
      <c r="GA91" s="15"/>
      <c r="GB91" s="15"/>
      <c r="GC91" s="15"/>
      <c r="GD91" s="15"/>
      <c r="GE91" s="15"/>
      <c r="GF91" s="15"/>
      <c r="GG91" s="15"/>
      <c r="GH91" s="15"/>
      <c r="GI91" s="15"/>
      <c r="GJ91" s="15"/>
      <c r="GK91" s="15"/>
      <c r="GL91" s="15"/>
      <c r="GM91" s="15"/>
      <c r="GN91" s="15"/>
      <c r="GO91" s="15"/>
      <c r="GP91" s="15"/>
      <c r="GQ91" s="15"/>
      <c r="GR91" s="15"/>
      <c r="GS91" s="15"/>
      <c r="GT91" s="15"/>
      <c r="GU91" s="15"/>
      <c r="GV91" s="15"/>
      <c r="GW91" s="15"/>
      <c r="GX91" s="15"/>
      <c r="GY91" s="15"/>
      <c r="GZ91" s="15"/>
      <c r="HA91" s="15"/>
      <c r="HB91" s="15"/>
      <c r="HC91" s="15"/>
      <c r="HD91" s="15"/>
      <c r="HE91" s="15"/>
      <c r="HF91" s="15"/>
      <c r="HG91" s="15"/>
      <c r="HH91" s="15"/>
      <c r="HI91" s="15"/>
      <c r="HJ91" s="15"/>
      <c r="HK91" s="15"/>
      <c r="HL91" s="15"/>
      <c r="HM91" s="15"/>
      <c r="HN91" s="15"/>
      <c r="HO91" s="15"/>
      <c r="HP91" s="15"/>
      <c r="HQ91" s="15"/>
      <c r="HR91" s="15"/>
      <c r="HS91" s="15"/>
      <c r="HT91" s="15"/>
      <c r="HU91" s="15"/>
      <c r="HV91" s="15"/>
      <c r="HW91" s="15"/>
      <c r="HX91" s="15"/>
      <c r="HY91" s="15"/>
      <c r="HZ91" s="15"/>
      <c r="IA91" s="15"/>
    </row>
    <row r="92" spans="1:235" s="20" customFormat="1" x14ac:dyDescent="0.6">
      <c r="A92" s="48" t="s">
        <v>95</v>
      </c>
      <c r="B92" s="48"/>
      <c r="C92" s="48"/>
      <c r="D92" s="48"/>
      <c r="E92" s="48"/>
      <c r="F92" s="48"/>
      <c r="G92" s="48"/>
      <c r="H92" s="48"/>
      <c r="I92" s="48"/>
      <c r="J92" s="48"/>
      <c r="K92" s="48"/>
      <c r="L92" s="48"/>
      <c r="M92" s="48"/>
      <c r="N92" s="48"/>
      <c r="O92" s="48"/>
      <c r="P92" s="48"/>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5"/>
      <c r="CU92" s="15"/>
      <c r="CV92" s="15"/>
      <c r="CW92" s="15"/>
      <c r="CX92" s="15"/>
      <c r="CY92" s="15"/>
      <c r="CZ92" s="15"/>
      <c r="DA92" s="15"/>
      <c r="DB92" s="15"/>
      <c r="DC92" s="15"/>
      <c r="DD92" s="15"/>
      <c r="DE92" s="15"/>
      <c r="DF92" s="15"/>
      <c r="DG92" s="15"/>
      <c r="DH92" s="15"/>
      <c r="DI92" s="15"/>
      <c r="DJ92" s="15"/>
      <c r="DK92" s="15"/>
      <c r="DL92" s="15"/>
      <c r="DM92" s="15"/>
      <c r="DN92" s="15"/>
      <c r="DO92" s="15"/>
      <c r="DP92" s="15"/>
      <c r="DQ92" s="15"/>
      <c r="DR92" s="15"/>
      <c r="DS92" s="15"/>
      <c r="DT92" s="15"/>
      <c r="DU92" s="15"/>
      <c r="DV92" s="15"/>
      <c r="DW92" s="15"/>
      <c r="DX92" s="15"/>
      <c r="DY92" s="15"/>
      <c r="DZ92" s="15"/>
      <c r="EA92" s="15"/>
      <c r="EB92" s="15"/>
      <c r="EC92" s="15"/>
      <c r="ED92" s="15"/>
      <c r="EE92" s="15"/>
      <c r="EF92" s="15"/>
      <c r="EG92" s="15"/>
      <c r="EH92" s="15"/>
      <c r="EI92" s="15"/>
      <c r="EJ92" s="15"/>
      <c r="EK92" s="15"/>
      <c r="EL92" s="15"/>
      <c r="EM92" s="15"/>
      <c r="EN92" s="15"/>
      <c r="EO92" s="15"/>
      <c r="EP92" s="15"/>
      <c r="EQ92" s="15"/>
      <c r="ER92" s="15"/>
      <c r="ES92" s="15"/>
      <c r="ET92" s="15"/>
      <c r="EU92" s="15"/>
      <c r="EV92" s="15"/>
      <c r="EW92" s="15"/>
      <c r="EX92" s="15"/>
      <c r="EY92" s="15"/>
      <c r="EZ92" s="15"/>
      <c r="FA92" s="15"/>
      <c r="FB92" s="15"/>
      <c r="FC92" s="15"/>
      <c r="FD92" s="15"/>
      <c r="FE92" s="15"/>
      <c r="FF92" s="15"/>
      <c r="FG92" s="15"/>
      <c r="FH92" s="15"/>
      <c r="FI92" s="15"/>
      <c r="FJ92" s="15"/>
      <c r="FK92" s="15"/>
      <c r="FL92" s="15"/>
      <c r="FM92" s="15"/>
      <c r="FN92" s="15"/>
      <c r="FO92" s="15"/>
      <c r="FP92" s="15"/>
      <c r="FQ92" s="15"/>
      <c r="FR92" s="15"/>
      <c r="FS92" s="15"/>
      <c r="FT92" s="15"/>
      <c r="FU92" s="15"/>
      <c r="FV92" s="15"/>
      <c r="FW92" s="15"/>
      <c r="FX92" s="15"/>
      <c r="FY92" s="15"/>
      <c r="FZ92" s="15"/>
      <c r="GA92" s="15"/>
      <c r="GB92" s="15"/>
      <c r="GC92" s="15"/>
      <c r="GD92" s="15"/>
      <c r="GE92" s="15"/>
      <c r="GF92" s="15"/>
      <c r="GG92" s="15"/>
      <c r="GH92" s="15"/>
      <c r="GI92" s="15"/>
      <c r="GJ92" s="15"/>
      <c r="GK92" s="15"/>
      <c r="GL92" s="15"/>
      <c r="GM92" s="15"/>
      <c r="GN92" s="15"/>
      <c r="GO92" s="15"/>
      <c r="GP92" s="15"/>
      <c r="GQ92" s="15"/>
      <c r="GR92" s="15"/>
      <c r="GS92" s="15"/>
      <c r="GT92" s="15"/>
      <c r="GU92" s="15"/>
      <c r="GV92" s="15"/>
      <c r="GW92" s="15"/>
      <c r="GX92" s="15"/>
      <c r="GY92" s="15"/>
      <c r="GZ92" s="15"/>
      <c r="HA92" s="15"/>
      <c r="HB92" s="15"/>
      <c r="HC92" s="15"/>
      <c r="HD92" s="15"/>
      <c r="HE92" s="15"/>
      <c r="HF92" s="15"/>
      <c r="HG92" s="15"/>
      <c r="HH92" s="15"/>
      <c r="HI92" s="15"/>
      <c r="HJ92" s="15"/>
      <c r="HK92" s="15"/>
      <c r="HL92" s="15"/>
      <c r="HM92" s="15"/>
      <c r="HN92" s="15"/>
      <c r="HO92" s="15"/>
      <c r="HP92" s="15"/>
      <c r="HQ92" s="15"/>
      <c r="HR92" s="15"/>
      <c r="HS92" s="15"/>
      <c r="HT92" s="15"/>
      <c r="HU92" s="15"/>
      <c r="HV92" s="15"/>
      <c r="HW92" s="15"/>
      <c r="HX92" s="15"/>
      <c r="HY92" s="15"/>
      <c r="HZ92" s="15"/>
      <c r="IA92" s="15"/>
    </row>
    <row r="93" spans="1:235" s="20" customFormat="1" ht="306" customHeight="1" x14ac:dyDescent="0.6">
      <c r="A93" s="21">
        <v>1</v>
      </c>
      <c r="B93" s="21" t="s">
        <v>97</v>
      </c>
      <c r="C93" s="21" t="s">
        <v>98</v>
      </c>
      <c r="D93" s="21" t="s">
        <v>99</v>
      </c>
      <c r="E93" s="22" t="s">
        <v>79</v>
      </c>
      <c r="F93" s="20" t="s">
        <v>116</v>
      </c>
      <c r="G93" s="22" t="s">
        <v>175</v>
      </c>
      <c r="H93" s="21">
        <v>1</v>
      </c>
      <c r="I93" s="23">
        <v>2222782</v>
      </c>
      <c r="J93" s="23">
        <v>2222782</v>
      </c>
      <c r="K93" s="23">
        <v>2247233</v>
      </c>
      <c r="L93" s="23">
        <v>2247233</v>
      </c>
      <c r="M93" s="23">
        <v>2233896</v>
      </c>
      <c r="N93" s="23">
        <v>2233896</v>
      </c>
      <c r="O93" s="24">
        <f>+ROUNDUP(AVERAGE(J93,L93,N93),0)</f>
        <v>2234637</v>
      </c>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c r="BO93" s="15"/>
      <c r="BP93" s="15"/>
      <c r="BQ93" s="15"/>
      <c r="BR93" s="15"/>
      <c r="BS93" s="15"/>
      <c r="BT93" s="15"/>
      <c r="BU93" s="15"/>
      <c r="BV93" s="15"/>
      <c r="BW93" s="15"/>
      <c r="BX93" s="15"/>
      <c r="BY93" s="15"/>
      <c r="BZ93" s="15"/>
      <c r="CA93" s="15"/>
      <c r="CB93" s="15"/>
      <c r="CC93" s="15"/>
      <c r="CD93" s="15"/>
      <c r="CE93" s="15"/>
      <c r="CF93" s="15"/>
      <c r="CG93" s="15"/>
      <c r="CH93" s="15"/>
      <c r="CI93" s="15"/>
      <c r="CJ93" s="15"/>
      <c r="CK93" s="15"/>
      <c r="CL93" s="15"/>
      <c r="CM93" s="15"/>
      <c r="CN93" s="15"/>
      <c r="CO93" s="15"/>
      <c r="CP93" s="15"/>
      <c r="CQ93" s="15"/>
      <c r="CR93" s="15"/>
      <c r="CS93" s="15"/>
      <c r="CT93" s="15"/>
      <c r="CU93" s="15"/>
      <c r="CV93" s="15"/>
      <c r="CW93" s="15"/>
      <c r="CX93" s="15"/>
      <c r="CY93" s="15"/>
      <c r="CZ93" s="15"/>
      <c r="DA93" s="15"/>
      <c r="DB93" s="15"/>
      <c r="DC93" s="15"/>
      <c r="DD93" s="15"/>
      <c r="DE93" s="15"/>
      <c r="DF93" s="15"/>
      <c r="DG93" s="15"/>
      <c r="DH93" s="15"/>
      <c r="DI93" s="15"/>
      <c r="DJ93" s="15"/>
      <c r="DK93" s="15"/>
      <c r="DL93" s="15"/>
      <c r="DM93" s="15"/>
      <c r="DN93" s="15"/>
      <c r="DO93" s="15"/>
      <c r="DP93" s="15"/>
      <c r="DQ93" s="15"/>
      <c r="DR93" s="15"/>
      <c r="DS93" s="15"/>
      <c r="DT93" s="15"/>
      <c r="DU93" s="15"/>
      <c r="DV93" s="15"/>
      <c r="DW93" s="15"/>
      <c r="DX93" s="15"/>
      <c r="DY93" s="15"/>
      <c r="DZ93" s="15"/>
      <c r="EA93" s="15"/>
      <c r="EB93" s="15"/>
      <c r="EC93" s="15"/>
      <c r="ED93" s="15"/>
      <c r="EE93" s="15"/>
      <c r="EF93" s="15"/>
      <c r="EG93" s="15"/>
      <c r="EH93" s="15"/>
      <c r="EI93" s="15"/>
      <c r="EJ93" s="15"/>
      <c r="EK93" s="15"/>
      <c r="EL93" s="15"/>
      <c r="EM93" s="15"/>
      <c r="EN93" s="15"/>
      <c r="EO93" s="15"/>
      <c r="EP93" s="15"/>
      <c r="EQ93" s="15"/>
      <c r="ER93" s="15"/>
      <c r="ES93" s="15"/>
      <c r="ET93" s="15"/>
      <c r="EU93" s="15"/>
      <c r="EV93" s="15"/>
      <c r="EW93" s="15"/>
      <c r="EX93" s="15"/>
      <c r="EY93" s="15"/>
      <c r="EZ93" s="15"/>
      <c r="FA93" s="15"/>
      <c r="FB93" s="15"/>
      <c r="FC93" s="15"/>
      <c r="FD93" s="15"/>
      <c r="FE93" s="15"/>
      <c r="FF93" s="15"/>
      <c r="FG93" s="15"/>
      <c r="FH93" s="15"/>
      <c r="FI93" s="15"/>
      <c r="FJ93" s="15"/>
      <c r="FK93" s="15"/>
      <c r="FL93" s="15"/>
      <c r="FM93" s="15"/>
      <c r="FN93" s="15"/>
      <c r="FO93" s="15"/>
      <c r="FP93" s="15"/>
      <c r="FQ93" s="15"/>
      <c r="FR93" s="15"/>
      <c r="FS93" s="15"/>
      <c r="FT93" s="15"/>
      <c r="FU93" s="15"/>
      <c r="FV93" s="15"/>
      <c r="FW93" s="15"/>
      <c r="FX93" s="15"/>
      <c r="FY93" s="15"/>
      <c r="FZ93" s="15"/>
      <c r="GA93" s="15"/>
      <c r="GB93" s="15"/>
      <c r="GC93" s="15"/>
      <c r="GD93" s="15"/>
      <c r="GE93" s="15"/>
      <c r="GF93" s="15"/>
      <c r="GG93" s="15"/>
      <c r="GH93" s="15"/>
      <c r="GI93" s="15"/>
      <c r="GJ93" s="15"/>
      <c r="GK93" s="15"/>
      <c r="GL93" s="15"/>
      <c r="GM93" s="15"/>
      <c r="GN93" s="15"/>
      <c r="GO93" s="15"/>
      <c r="GP93" s="15"/>
      <c r="GQ93" s="15"/>
      <c r="GR93" s="15"/>
      <c r="GS93" s="15"/>
      <c r="GT93" s="15"/>
      <c r="GU93" s="15"/>
      <c r="GV93" s="15"/>
      <c r="GW93" s="15"/>
      <c r="GX93" s="15"/>
      <c r="GY93" s="15"/>
      <c r="GZ93" s="15"/>
      <c r="HA93" s="15"/>
      <c r="HB93" s="15"/>
      <c r="HC93" s="15"/>
      <c r="HD93" s="15"/>
      <c r="HE93" s="15"/>
      <c r="HF93" s="15"/>
      <c r="HG93" s="15"/>
      <c r="HH93" s="15"/>
      <c r="HI93" s="15"/>
      <c r="HJ93" s="15"/>
      <c r="HK93" s="15"/>
      <c r="HL93" s="15"/>
      <c r="HM93" s="15"/>
      <c r="HN93" s="15"/>
      <c r="HO93" s="15"/>
      <c r="HP93" s="15"/>
      <c r="HQ93" s="15"/>
      <c r="HR93" s="15"/>
      <c r="HS93" s="15"/>
      <c r="HT93" s="15"/>
      <c r="HU93" s="15"/>
      <c r="HV93" s="15"/>
      <c r="HW93" s="15"/>
      <c r="HX93" s="15"/>
      <c r="HY93" s="15"/>
      <c r="HZ93" s="15"/>
      <c r="IA93" s="15"/>
    </row>
    <row r="94" spans="1:235" s="20" customFormat="1" ht="210" x14ac:dyDescent="0.6">
      <c r="A94" s="21">
        <v>2</v>
      </c>
      <c r="B94" s="21" t="s">
        <v>97</v>
      </c>
      <c r="C94" s="21" t="s">
        <v>98</v>
      </c>
      <c r="D94" s="21" t="s">
        <v>99</v>
      </c>
      <c r="E94" s="22" t="s">
        <v>43</v>
      </c>
      <c r="F94" s="25" t="s">
        <v>117</v>
      </c>
      <c r="G94" s="22" t="s">
        <v>175</v>
      </c>
      <c r="H94" s="21">
        <v>1</v>
      </c>
      <c r="I94" s="23">
        <v>630284</v>
      </c>
      <c r="J94" s="23">
        <v>630284</v>
      </c>
      <c r="K94" s="23">
        <v>637217</v>
      </c>
      <c r="L94" s="23">
        <v>637217</v>
      </c>
      <c r="M94" s="23">
        <v>633435</v>
      </c>
      <c r="N94" s="23">
        <v>633435</v>
      </c>
      <c r="O94" s="24">
        <f t="shared" ref="O94:O106" si="6">+ROUNDUP(AVERAGE(J94,L94,N94),0)</f>
        <v>633646</v>
      </c>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c r="BO94" s="15"/>
      <c r="BP94" s="15"/>
      <c r="BQ94" s="15"/>
      <c r="BR94" s="15"/>
      <c r="BS94" s="15"/>
      <c r="BT94" s="15"/>
      <c r="BU94" s="15"/>
      <c r="BV94" s="15"/>
      <c r="BW94" s="15"/>
      <c r="BX94" s="15"/>
      <c r="BY94" s="15"/>
      <c r="BZ94" s="15"/>
      <c r="CA94" s="15"/>
      <c r="CB94" s="15"/>
      <c r="CC94" s="15"/>
      <c r="CD94" s="15"/>
      <c r="CE94" s="15"/>
      <c r="CF94" s="15"/>
      <c r="CG94" s="15"/>
      <c r="CH94" s="15"/>
      <c r="CI94" s="15"/>
      <c r="CJ94" s="15"/>
      <c r="CK94" s="15"/>
      <c r="CL94" s="15"/>
      <c r="CM94" s="15"/>
      <c r="CN94" s="15"/>
      <c r="CO94" s="15"/>
      <c r="CP94" s="15"/>
      <c r="CQ94" s="15"/>
      <c r="CR94" s="15"/>
      <c r="CS94" s="15"/>
      <c r="CT94" s="15"/>
      <c r="CU94" s="15"/>
      <c r="CV94" s="15"/>
      <c r="CW94" s="15"/>
      <c r="CX94" s="15"/>
      <c r="CY94" s="15"/>
      <c r="CZ94" s="15"/>
      <c r="DA94" s="15"/>
      <c r="DB94" s="15"/>
      <c r="DC94" s="15"/>
      <c r="DD94" s="15"/>
      <c r="DE94" s="15"/>
      <c r="DF94" s="15"/>
      <c r="DG94" s="15"/>
      <c r="DH94" s="15"/>
      <c r="DI94" s="15"/>
      <c r="DJ94" s="15"/>
      <c r="DK94" s="15"/>
      <c r="DL94" s="15"/>
      <c r="DM94" s="15"/>
      <c r="DN94" s="15"/>
      <c r="DO94" s="15"/>
      <c r="DP94" s="15"/>
      <c r="DQ94" s="15"/>
      <c r="DR94" s="15"/>
      <c r="DS94" s="15"/>
      <c r="DT94" s="15"/>
      <c r="DU94" s="15"/>
      <c r="DV94" s="15"/>
      <c r="DW94" s="15"/>
      <c r="DX94" s="15"/>
      <c r="DY94" s="15"/>
      <c r="DZ94" s="15"/>
      <c r="EA94" s="15"/>
      <c r="EB94" s="15"/>
      <c r="EC94" s="15"/>
      <c r="ED94" s="15"/>
      <c r="EE94" s="15"/>
      <c r="EF94" s="15"/>
      <c r="EG94" s="15"/>
      <c r="EH94" s="15"/>
      <c r="EI94" s="15"/>
      <c r="EJ94" s="15"/>
      <c r="EK94" s="15"/>
      <c r="EL94" s="15"/>
      <c r="EM94" s="15"/>
      <c r="EN94" s="15"/>
      <c r="EO94" s="15"/>
      <c r="EP94" s="15"/>
      <c r="EQ94" s="15"/>
      <c r="ER94" s="15"/>
      <c r="ES94" s="15"/>
      <c r="ET94" s="15"/>
      <c r="EU94" s="15"/>
      <c r="EV94" s="15"/>
      <c r="EW94" s="15"/>
      <c r="EX94" s="15"/>
      <c r="EY94" s="15"/>
      <c r="EZ94" s="15"/>
      <c r="FA94" s="15"/>
      <c r="FB94" s="15"/>
      <c r="FC94" s="15"/>
      <c r="FD94" s="15"/>
      <c r="FE94" s="15"/>
      <c r="FF94" s="15"/>
      <c r="FG94" s="15"/>
      <c r="FH94" s="15"/>
      <c r="FI94" s="15"/>
      <c r="FJ94" s="15"/>
      <c r="FK94" s="15"/>
      <c r="FL94" s="15"/>
      <c r="FM94" s="15"/>
      <c r="FN94" s="15"/>
      <c r="FO94" s="15"/>
      <c r="FP94" s="15"/>
      <c r="FQ94" s="15"/>
      <c r="FR94" s="15"/>
      <c r="FS94" s="15"/>
      <c r="FT94" s="15"/>
      <c r="FU94" s="15"/>
      <c r="FV94" s="15"/>
      <c r="FW94" s="15"/>
      <c r="FX94" s="15"/>
      <c r="FY94" s="15"/>
      <c r="FZ94" s="15"/>
      <c r="GA94" s="15"/>
      <c r="GB94" s="15"/>
      <c r="GC94" s="15"/>
      <c r="GD94" s="15"/>
      <c r="GE94" s="15"/>
      <c r="GF94" s="15"/>
      <c r="GG94" s="15"/>
      <c r="GH94" s="15"/>
      <c r="GI94" s="15"/>
      <c r="GJ94" s="15"/>
      <c r="GK94" s="15"/>
      <c r="GL94" s="15"/>
      <c r="GM94" s="15"/>
      <c r="GN94" s="15"/>
      <c r="GO94" s="15"/>
      <c r="GP94" s="15"/>
      <c r="GQ94" s="15"/>
      <c r="GR94" s="15"/>
      <c r="GS94" s="15"/>
      <c r="GT94" s="15"/>
      <c r="GU94" s="15"/>
      <c r="GV94" s="15"/>
      <c r="GW94" s="15"/>
      <c r="GX94" s="15"/>
      <c r="GY94" s="15"/>
      <c r="GZ94" s="15"/>
      <c r="HA94" s="15"/>
      <c r="HB94" s="15"/>
      <c r="HC94" s="15"/>
      <c r="HD94" s="15"/>
      <c r="HE94" s="15"/>
      <c r="HF94" s="15"/>
      <c r="HG94" s="15"/>
      <c r="HH94" s="15"/>
      <c r="HI94" s="15"/>
      <c r="HJ94" s="15"/>
      <c r="HK94" s="15"/>
      <c r="HL94" s="15"/>
      <c r="HM94" s="15"/>
      <c r="HN94" s="15"/>
      <c r="HO94" s="15"/>
      <c r="HP94" s="15"/>
      <c r="HQ94" s="15"/>
      <c r="HR94" s="15"/>
      <c r="HS94" s="15"/>
      <c r="HT94" s="15"/>
      <c r="HU94" s="15"/>
      <c r="HV94" s="15"/>
      <c r="HW94" s="15"/>
      <c r="HX94" s="15"/>
      <c r="HY94" s="15"/>
      <c r="HZ94" s="15"/>
      <c r="IA94" s="15"/>
    </row>
    <row r="95" spans="1:235" s="20" customFormat="1" ht="180" x14ac:dyDescent="0.6">
      <c r="A95" s="21">
        <v>3</v>
      </c>
      <c r="B95" s="21" t="s">
        <v>97</v>
      </c>
      <c r="C95" s="21" t="s">
        <v>98</v>
      </c>
      <c r="D95" s="21" t="s">
        <v>106</v>
      </c>
      <c r="E95" s="22" t="s">
        <v>80</v>
      </c>
      <c r="F95" s="25" t="s">
        <v>118</v>
      </c>
      <c r="G95" s="22" t="s">
        <v>175</v>
      </c>
      <c r="H95" s="21">
        <v>20</v>
      </c>
      <c r="I95" s="23">
        <v>465966</v>
      </c>
      <c r="J95" s="23">
        <v>9319320</v>
      </c>
      <c r="K95" s="23">
        <v>471092</v>
      </c>
      <c r="L95" s="23">
        <v>9421840</v>
      </c>
      <c r="M95" s="23">
        <v>468296</v>
      </c>
      <c r="N95" s="23">
        <v>9365920</v>
      </c>
      <c r="O95" s="24">
        <f t="shared" si="6"/>
        <v>9369027</v>
      </c>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5"/>
      <c r="CU95" s="15"/>
      <c r="CV95" s="15"/>
      <c r="CW95" s="15"/>
      <c r="CX95" s="15"/>
      <c r="CY95" s="15"/>
      <c r="CZ95" s="15"/>
      <c r="DA95" s="15"/>
      <c r="DB95" s="15"/>
      <c r="DC95" s="15"/>
      <c r="DD95" s="15"/>
      <c r="DE95" s="15"/>
      <c r="DF95" s="15"/>
      <c r="DG95" s="15"/>
      <c r="DH95" s="15"/>
      <c r="DI95" s="15"/>
      <c r="DJ95" s="15"/>
      <c r="DK95" s="15"/>
      <c r="DL95" s="15"/>
      <c r="DM95" s="15"/>
      <c r="DN95" s="15"/>
      <c r="DO95" s="15"/>
      <c r="DP95" s="15"/>
      <c r="DQ95" s="15"/>
      <c r="DR95" s="15"/>
      <c r="DS95" s="15"/>
      <c r="DT95" s="15"/>
      <c r="DU95" s="15"/>
      <c r="DV95" s="15"/>
      <c r="DW95" s="15"/>
      <c r="DX95" s="15"/>
      <c r="DY95" s="15"/>
      <c r="DZ95" s="15"/>
      <c r="EA95" s="15"/>
      <c r="EB95" s="15"/>
      <c r="EC95" s="15"/>
      <c r="ED95" s="15"/>
      <c r="EE95" s="15"/>
      <c r="EF95" s="15"/>
      <c r="EG95" s="15"/>
      <c r="EH95" s="15"/>
      <c r="EI95" s="15"/>
      <c r="EJ95" s="15"/>
      <c r="EK95" s="15"/>
      <c r="EL95" s="15"/>
      <c r="EM95" s="15"/>
      <c r="EN95" s="15"/>
      <c r="EO95" s="15"/>
      <c r="EP95" s="15"/>
      <c r="EQ95" s="15"/>
      <c r="ER95" s="15"/>
      <c r="ES95" s="15"/>
      <c r="ET95" s="15"/>
      <c r="EU95" s="15"/>
      <c r="EV95" s="15"/>
      <c r="EW95" s="15"/>
      <c r="EX95" s="15"/>
      <c r="EY95" s="15"/>
      <c r="EZ95" s="15"/>
      <c r="FA95" s="15"/>
      <c r="FB95" s="15"/>
      <c r="FC95" s="15"/>
      <c r="FD95" s="15"/>
      <c r="FE95" s="15"/>
      <c r="FF95" s="15"/>
      <c r="FG95" s="15"/>
      <c r="FH95" s="15"/>
      <c r="FI95" s="15"/>
      <c r="FJ95" s="15"/>
      <c r="FK95" s="15"/>
      <c r="FL95" s="15"/>
      <c r="FM95" s="15"/>
      <c r="FN95" s="15"/>
      <c r="FO95" s="15"/>
      <c r="FP95" s="15"/>
      <c r="FQ95" s="15"/>
      <c r="FR95" s="15"/>
      <c r="FS95" s="15"/>
      <c r="FT95" s="15"/>
      <c r="FU95" s="15"/>
      <c r="FV95" s="15"/>
      <c r="FW95" s="15"/>
      <c r="FX95" s="15"/>
      <c r="FY95" s="15"/>
      <c r="FZ95" s="15"/>
      <c r="GA95" s="15"/>
      <c r="GB95" s="15"/>
      <c r="GC95" s="15"/>
      <c r="GD95" s="15"/>
      <c r="GE95" s="15"/>
      <c r="GF95" s="15"/>
      <c r="GG95" s="15"/>
      <c r="GH95" s="15"/>
      <c r="GI95" s="15"/>
      <c r="GJ95" s="15"/>
      <c r="GK95" s="15"/>
      <c r="GL95" s="15"/>
      <c r="GM95" s="15"/>
      <c r="GN95" s="15"/>
      <c r="GO95" s="15"/>
      <c r="GP95" s="15"/>
      <c r="GQ95" s="15"/>
      <c r="GR95" s="15"/>
      <c r="GS95" s="15"/>
      <c r="GT95" s="15"/>
      <c r="GU95" s="15"/>
      <c r="GV95" s="15"/>
      <c r="GW95" s="15"/>
      <c r="GX95" s="15"/>
      <c r="GY95" s="15"/>
      <c r="GZ95" s="15"/>
      <c r="HA95" s="15"/>
      <c r="HB95" s="15"/>
      <c r="HC95" s="15"/>
      <c r="HD95" s="15"/>
      <c r="HE95" s="15"/>
      <c r="HF95" s="15"/>
      <c r="HG95" s="15"/>
      <c r="HH95" s="15"/>
      <c r="HI95" s="15"/>
      <c r="HJ95" s="15"/>
      <c r="HK95" s="15"/>
      <c r="HL95" s="15"/>
      <c r="HM95" s="15"/>
      <c r="HN95" s="15"/>
      <c r="HO95" s="15"/>
      <c r="HP95" s="15"/>
      <c r="HQ95" s="15"/>
      <c r="HR95" s="15"/>
      <c r="HS95" s="15"/>
      <c r="HT95" s="15"/>
      <c r="HU95" s="15"/>
      <c r="HV95" s="15"/>
      <c r="HW95" s="15"/>
      <c r="HX95" s="15"/>
      <c r="HY95" s="15"/>
      <c r="HZ95" s="15"/>
      <c r="IA95" s="15"/>
    </row>
    <row r="96" spans="1:235" s="20" customFormat="1" ht="120" x14ac:dyDescent="0.6">
      <c r="A96" s="21">
        <v>4</v>
      </c>
      <c r="B96" s="21" t="s">
        <v>97</v>
      </c>
      <c r="C96" s="21" t="s">
        <v>98</v>
      </c>
      <c r="D96" s="21" t="s">
        <v>106</v>
      </c>
      <c r="E96" s="22" t="s">
        <v>44</v>
      </c>
      <c r="F96" s="20" t="s">
        <v>119</v>
      </c>
      <c r="G96" s="22" t="s">
        <v>175</v>
      </c>
      <c r="H96" s="21">
        <v>20</v>
      </c>
      <c r="I96" s="23">
        <v>61904</v>
      </c>
      <c r="J96" s="23">
        <v>1238080</v>
      </c>
      <c r="K96" s="23">
        <v>62585</v>
      </c>
      <c r="L96" s="23">
        <v>1251700</v>
      </c>
      <c r="M96" s="23">
        <v>62214</v>
      </c>
      <c r="N96" s="23">
        <v>1244280</v>
      </c>
      <c r="O96" s="24">
        <f t="shared" si="6"/>
        <v>1244687</v>
      </c>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5"/>
      <c r="CU96" s="15"/>
      <c r="CV96" s="15"/>
      <c r="CW96" s="15"/>
      <c r="CX96" s="15"/>
      <c r="CY96" s="15"/>
      <c r="CZ96" s="15"/>
      <c r="DA96" s="15"/>
      <c r="DB96" s="15"/>
      <c r="DC96" s="15"/>
      <c r="DD96" s="15"/>
      <c r="DE96" s="15"/>
      <c r="DF96" s="15"/>
      <c r="DG96" s="15"/>
      <c r="DH96" s="15"/>
      <c r="DI96" s="15"/>
      <c r="DJ96" s="15"/>
      <c r="DK96" s="15"/>
      <c r="DL96" s="15"/>
      <c r="DM96" s="15"/>
      <c r="DN96" s="15"/>
      <c r="DO96" s="15"/>
      <c r="DP96" s="15"/>
      <c r="DQ96" s="15"/>
      <c r="DR96" s="15"/>
      <c r="DS96" s="15"/>
      <c r="DT96" s="15"/>
      <c r="DU96" s="15"/>
      <c r="DV96" s="15"/>
      <c r="DW96" s="15"/>
      <c r="DX96" s="15"/>
      <c r="DY96" s="15"/>
      <c r="DZ96" s="15"/>
      <c r="EA96" s="15"/>
      <c r="EB96" s="15"/>
      <c r="EC96" s="15"/>
      <c r="ED96" s="15"/>
      <c r="EE96" s="15"/>
      <c r="EF96" s="15"/>
      <c r="EG96" s="15"/>
      <c r="EH96" s="15"/>
      <c r="EI96" s="15"/>
      <c r="EJ96" s="15"/>
      <c r="EK96" s="15"/>
      <c r="EL96" s="15"/>
      <c r="EM96" s="15"/>
      <c r="EN96" s="15"/>
      <c r="EO96" s="15"/>
      <c r="EP96" s="15"/>
      <c r="EQ96" s="15"/>
      <c r="ER96" s="15"/>
      <c r="ES96" s="15"/>
      <c r="ET96" s="15"/>
      <c r="EU96" s="15"/>
      <c r="EV96" s="15"/>
      <c r="EW96" s="15"/>
      <c r="EX96" s="15"/>
      <c r="EY96" s="15"/>
      <c r="EZ96" s="15"/>
      <c r="FA96" s="15"/>
      <c r="FB96" s="15"/>
      <c r="FC96" s="15"/>
      <c r="FD96" s="15"/>
      <c r="FE96" s="15"/>
      <c r="FF96" s="15"/>
      <c r="FG96" s="15"/>
      <c r="FH96" s="15"/>
      <c r="FI96" s="15"/>
      <c r="FJ96" s="15"/>
      <c r="FK96" s="15"/>
      <c r="FL96" s="15"/>
      <c r="FM96" s="15"/>
      <c r="FN96" s="15"/>
      <c r="FO96" s="15"/>
      <c r="FP96" s="15"/>
      <c r="FQ96" s="15"/>
      <c r="FR96" s="15"/>
      <c r="FS96" s="15"/>
      <c r="FT96" s="15"/>
      <c r="FU96" s="15"/>
      <c r="FV96" s="15"/>
      <c r="FW96" s="15"/>
      <c r="FX96" s="15"/>
      <c r="FY96" s="15"/>
      <c r="FZ96" s="15"/>
      <c r="GA96" s="15"/>
      <c r="GB96" s="15"/>
      <c r="GC96" s="15"/>
      <c r="GD96" s="15"/>
      <c r="GE96" s="15"/>
      <c r="GF96" s="15"/>
      <c r="GG96" s="15"/>
      <c r="GH96" s="15"/>
      <c r="GI96" s="15"/>
      <c r="GJ96" s="15"/>
      <c r="GK96" s="15"/>
      <c r="GL96" s="15"/>
      <c r="GM96" s="15"/>
      <c r="GN96" s="15"/>
      <c r="GO96" s="15"/>
      <c r="GP96" s="15"/>
      <c r="GQ96" s="15"/>
      <c r="GR96" s="15"/>
      <c r="GS96" s="15"/>
      <c r="GT96" s="15"/>
      <c r="GU96" s="15"/>
      <c r="GV96" s="15"/>
      <c r="GW96" s="15"/>
      <c r="GX96" s="15"/>
      <c r="GY96" s="15"/>
      <c r="GZ96" s="15"/>
      <c r="HA96" s="15"/>
      <c r="HB96" s="15"/>
      <c r="HC96" s="15"/>
      <c r="HD96" s="15"/>
      <c r="HE96" s="15"/>
      <c r="HF96" s="15"/>
      <c r="HG96" s="15"/>
      <c r="HH96" s="15"/>
      <c r="HI96" s="15"/>
      <c r="HJ96" s="15"/>
      <c r="HK96" s="15"/>
      <c r="HL96" s="15"/>
      <c r="HM96" s="15"/>
      <c r="HN96" s="15"/>
      <c r="HO96" s="15"/>
      <c r="HP96" s="15"/>
      <c r="HQ96" s="15"/>
      <c r="HR96" s="15"/>
      <c r="HS96" s="15"/>
      <c r="HT96" s="15"/>
      <c r="HU96" s="15"/>
      <c r="HV96" s="15"/>
      <c r="HW96" s="15"/>
      <c r="HX96" s="15"/>
      <c r="HY96" s="15"/>
      <c r="HZ96" s="15"/>
      <c r="IA96" s="15"/>
    </row>
    <row r="97" spans="1:235" s="20" customFormat="1" ht="120" x14ac:dyDescent="0.6">
      <c r="A97" s="21">
        <v>5</v>
      </c>
      <c r="B97" s="21" t="s">
        <v>97</v>
      </c>
      <c r="C97" s="21" t="s">
        <v>98</v>
      </c>
      <c r="D97" s="21" t="s">
        <v>106</v>
      </c>
      <c r="E97" s="22" t="s">
        <v>81</v>
      </c>
      <c r="F97" s="20" t="s">
        <v>120</v>
      </c>
      <c r="G97" s="22" t="s">
        <v>175</v>
      </c>
      <c r="H97" s="21">
        <v>15</v>
      </c>
      <c r="I97" s="23">
        <v>486361</v>
      </c>
      <c r="J97" s="23">
        <v>7295415</v>
      </c>
      <c r="K97" s="23">
        <v>491711</v>
      </c>
      <c r="L97" s="23">
        <v>7375665</v>
      </c>
      <c r="M97" s="23">
        <v>488792</v>
      </c>
      <c r="N97" s="23">
        <v>7331880</v>
      </c>
      <c r="O97" s="24">
        <f t="shared" si="6"/>
        <v>7334320</v>
      </c>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5"/>
      <c r="CU97" s="15"/>
      <c r="CV97" s="15"/>
      <c r="CW97" s="15"/>
      <c r="CX97" s="15"/>
      <c r="CY97" s="15"/>
      <c r="CZ97" s="15"/>
      <c r="DA97" s="15"/>
      <c r="DB97" s="15"/>
      <c r="DC97" s="15"/>
      <c r="DD97" s="15"/>
      <c r="DE97" s="15"/>
      <c r="DF97" s="15"/>
      <c r="DG97" s="15"/>
      <c r="DH97" s="15"/>
      <c r="DI97" s="15"/>
      <c r="DJ97" s="15"/>
      <c r="DK97" s="15"/>
      <c r="DL97" s="15"/>
      <c r="DM97" s="15"/>
      <c r="DN97" s="15"/>
      <c r="DO97" s="15"/>
      <c r="DP97" s="15"/>
      <c r="DQ97" s="15"/>
      <c r="DR97" s="15"/>
      <c r="DS97" s="15"/>
      <c r="DT97" s="15"/>
      <c r="DU97" s="15"/>
      <c r="DV97" s="15"/>
      <c r="DW97" s="15"/>
      <c r="DX97" s="15"/>
      <c r="DY97" s="15"/>
      <c r="DZ97" s="15"/>
      <c r="EA97" s="15"/>
      <c r="EB97" s="15"/>
      <c r="EC97" s="15"/>
      <c r="ED97" s="15"/>
      <c r="EE97" s="15"/>
      <c r="EF97" s="15"/>
      <c r="EG97" s="15"/>
      <c r="EH97" s="15"/>
      <c r="EI97" s="15"/>
      <c r="EJ97" s="15"/>
      <c r="EK97" s="15"/>
      <c r="EL97" s="15"/>
      <c r="EM97" s="15"/>
      <c r="EN97" s="15"/>
      <c r="EO97" s="15"/>
      <c r="EP97" s="15"/>
      <c r="EQ97" s="15"/>
      <c r="ER97" s="15"/>
      <c r="ES97" s="15"/>
      <c r="ET97" s="15"/>
      <c r="EU97" s="15"/>
      <c r="EV97" s="15"/>
      <c r="EW97" s="15"/>
      <c r="EX97" s="15"/>
      <c r="EY97" s="15"/>
      <c r="EZ97" s="15"/>
      <c r="FA97" s="15"/>
      <c r="FB97" s="15"/>
      <c r="FC97" s="15"/>
      <c r="FD97" s="15"/>
      <c r="FE97" s="15"/>
      <c r="FF97" s="15"/>
      <c r="FG97" s="15"/>
      <c r="FH97" s="15"/>
      <c r="FI97" s="15"/>
      <c r="FJ97" s="15"/>
      <c r="FK97" s="15"/>
      <c r="FL97" s="15"/>
      <c r="FM97" s="15"/>
      <c r="FN97" s="15"/>
      <c r="FO97" s="15"/>
      <c r="FP97" s="15"/>
      <c r="FQ97" s="15"/>
      <c r="FR97" s="15"/>
      <c r="FS97" s="15"/>
      <c r="FT97" s="15"/>
      <c r="FU97" s="15"/>
      <c r="FV97" s="15"/>
      <c r="FW97" s="15"/>
      <c r="FX97" s="15"/>
      <c r="FY97" s="15"/>
      <c r="FZ97" s="15"/>
      <c r="GA97" s="15"/>
      <c r="GB97" s="15"/>
      <c r="GC97" s="15"/>
      <c r="GD97" s="15"/>
      <c r="GE97" s="15"/>
      <c r="GF97" s="15"/>
      <c r="GG97" s="15"/>
      <c r="GH97" s="15"/>
      <c r="GI97" s="15"/>
      <c r="GJ97" s="15"/>
      <c r="GK97" s="15"/>
      <c r="GL97" s="15"/>
      <c r="GM97" s="15"/>
      <c r="GN97" s="15"/>
      <c r="GO97" s="15"/>
      <c r="GP97" s="15"/>
      <c r="GQ97" s="15"/>
      <c r="GR97" s="15"/>
      <c r="GS97" s="15"/>
      <c r="GT97" s="15"/>
      <c r="GU97" s="15"/>
      <c r="GV97" s="15"/>
      <c r="GW97" s="15"/>
      <c r="GX97" s="15"/>
      <c r="GY97" s="15"/>
      <c r="GZ97" s="15"/>
      <c r="HA97" s="15"/>
      <c r="HB97" s="15"/>
      <c r="HC97" s="15"/>
      <c r="HD97" s="15"/>
      <c r="HE97" s="15"/>
      <c r="HF97" s="15"/>
      <c r="HG97" s="15"/>
      <c r="HH97" s="15"/>
      <c r="HI97" s="15"/>
      <c r="HJ97" s="15"/>
      <c r="HK97" s="15"/>
      <c r="HL97" s="15"/>
      <c r="HM97" s="15"/>
      <c r="HN97" s="15"/>
      <c r="HO97" s="15"/>
      <c r="HP97" s="15"/>
      <c r="HQ97" s="15"/>
      <c r="HR97" s="15"/>
      <c r="HS97" s="15"/>
      <c r="HT97" s="15"/>
      <c r="HU97" s="15"/>
      <c r="HV97" s="15"/>
      <c r="HW97" s="15"/>
      <c r="HX97" s="15"/>
      <c r="HY97" s="15"/>
      <c r="HZ97" s="15"/>
      <c r="IA97" s="15"/>
    </row>
    <row r="98" spans="1:235" s="20" customFormat="1" ht="180" x14ac:dyDescent="0.6">
      <c r="A98" s="21">
        <v>6</v>
      </c>
      <c r="B98" s="21" t="s">
        <v>97</v>
      </c>
      <c r="C98" s="21" t="s">
        <v>98</v>
      </c>
      <c r="D98" s="21" t="s">
        <v>106</v>
      </c>
      <c r="E98" s="22" t="s">
        <v>82</v>
      </c>
      <c r="F98" s="25" t="s">
        <v>121</v>
      </c>
      <c r="G98" s="22" t="s">
        <v>175</v>
      </c>
      <c r="H98" s="21">
        <v>15</v>
      </c>
      <c r="I98" s="23">
        <v>83300</v>
      </c>
      <c r="J98" s="23">
        <v>1249500</v>
      </c>
      <c r="K98" s="23">
        <v>84217</v>
      </c>
      <c r="L98" s="23">
        <v>1263255</v>
      </c>
      <c r="M98" s="23">
        <v>83717</v>
      </c>
      <c r="N98" s="23">
        <v>1255755</v>
      </c>
      <c r="O98" s="24">
        <f t="shared" si="6"/>
        <v>1256170</v>
      </c>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c r="BO98" s="15"/>
      <c r="BP98" s="15"/>
      <c r="BQ98" s="15"/>
      <c r="BR98" s="15"/>
      <c r="BS98" s="15"/>
      <c r="BT98" s="15"/>
      <c r="BU98" s="15"/>
      <c r="BV98" s="15"/>
      <c r="BW98" s="15"/>
      <c r="BX98" s="15"/>
      <c r="BY98" s="15"/>
      <c r="BZ98" s="15"/>
      <c r="CA98" s="15"/>
      <c r="CB98" s="15"/>
      <c r="CC98" s="15"/>
      <c r="CD98" s="15"/>
      <c r="CE98" s="15"/>
      <c r="CF98" s="15"/>
      <c r="CG98" s="15"/>
      <c r="CH98" s="15"/>
      <c r="CI98" s="15"/>
      <c r="CJ98" s="15"/>
      <c r="CK98" s="15"/>
      <c r="CL98" s="15"/>
      <c r="CM98" s="15"/>
      <c r="CN98" s="15"/>
      <c r="CO98" s="15"/>
      <c r="CP98" s="15"/>
      <c r="CQ98" s="15"/>
      <c r="CR98" s="15"/>
      <c r="CS98" s="15"/>
      <c r="CT98" s="15"/>
      <c r="CU98" s="15"/>
      <c r="CV98" s="15"/>
      <c r="CW98" s="15"/>
      <c r="CX98" s="15"/>
      <c r="CY98" s="15"/>
      <c r="CZ98" s="15"/>
      <c r="DA98" s="15"/>
      <c r="DB98" s="15"/>
      <c r="DC98" s="15"/>
      <c r="DD98" s="15"/>
      <c r="DE98" s="15"/>
      <c r="DF98" s="15"/>
      <c r="DG98" s="15"/>
      <c r="DH98" s="15"/>
      <c r="DI98" s="15"/>
      <c r="DJ98" s="15"/>
      <c r="DK98" s="15"/>
      <c r="DL98" s="15"/>
      <c r="DM98" s="15"/>
      <c r="DN98" s="15"/>
      <c r="DO98" s="15"/>
      <c r="DP98" s="15"/>
      <c r="DQ98" s="15"/>
      <c r="DR98" s="15"/>
      <c r="DS98" s="15"/>
      <c r="DT98" s="15"/>
      <c r="DU98" s="15"/>
      <c r="DV98" s="15"/>
      <c r="DW98" s="15"/>
      <c r="DX98" s="15"/>
      <c r="DY98" s="15"/>
      <c r="DZ98" s="15"/>
      <c r="EA98" s="15"/>
      <c r="EB98" s="15"/>
      <c r="EC98" s="15"/>
      <c r="ED98" s="15"/>
      <c r="EE98" s="15"/>
      <c r="EF98" s="15"/>
      <c r="EG98" s="15"/>
      <c r="EH98" s="15"/>
      <c r="EI98" s="15"/>
      <c r="EJ98" s="15"/>
      <c r="EK98" s="15"/>
      <c r="EL98" s="15"/>
      <c r="EM98" s="15"/>
      <c r="EN98" s="15"/>
      <c r="EO98" s="15"/>
      <c r="EP98" s="15"/>
      <c r="EQ98" s="15"/>
      <c r="ER98" s="15"/>
      <c r="ES98" s="15"/>
      <c r="ET98" s="15"/>
      <c r="EU98" s="15"/>
      <c r="EV98" s="15"/>
      <c r="EW98" s="15"/>
      <c r="EX98" s="15"/>
      <c r="EY98" s="15"/>
      <c r="EZ98" s="15"/>
      <c r="FA98" s="15"/>
      <c r="FB98" s="15"/>
      <c r="FC98" s="15"/>
      <c r="FD98" s="15"/>
      <c r="FE98" s="15"/>
      <c r="FF98" s="15"/>
      <c r="FG98" s="15"/>
      <c r="FH98" s="15"/>
      <c r="FI98" s="15"/>
      <c r="FJ98" s="15"/>
      <c r="FK98" s="15"/>
      <c r="FL98" s="15"/>
      <c r="FM98" s="15"/>
      <c r="FN98" s="15"/>
      <c r="FO98" s="15"/>
      <c r="FP98" s="15"/>
      <c r="FQ98" s="15"/>
      <c r="FR98" s="15"/>
      <c r="FS98" s="15"/>
      <c r="FT98" s="15"/>
      <c r="FU98" s="15"/>
      <c r="FV98" s="15"/>
      <c r="FW98" s="15"/>
      <c r="FX98" s="15"/>
      <c r="FY98" s="15"/>
      <c r="FZ98" s="15"/>
      <c r="GA98" s="15"/>
      <c r="GB98" s="15"/>
      <c r="GC98" s="15"/>
      <c r="GD98" s="15"/>
      <c r="GE98" s="15"/>
      <c r="GF98" s="15"/>
      <c r="GG98" s="15"/>
      <c r="GH98" s="15"/>
      <c r="GI98" s="15"/>
      <c r="GJ98" s="15"/>
      <c r="GK98" s="15"/>
      <c r="GL98" s="15"/>
      <c r="GM98" s="15"/>
      <c r="GN98" s="15"/>
      <c r="GO98" s="15"/>
      <c r="GP98" s="15"/>
      <c r="GQ98" s="15"/>
      <c r="GR98" s="15"/>
      <c r="GS98" s="15"/>
      <c r="GT98" s="15"/>
      <c r="GU98" s="15"/>
      <c r="GV98" s="15"/>
      <c r="GW98" s="15"/>
      <c r="GX98" s="15"/>
      <c r="GY98" s="15"/>
      <c r="GZ98" s="15"/>
      <c r="HA98" s="15"/>
      <c r="HB98" s="15"/>
      <c r="HC98" s="15"/>
      <c r="HD98" s="15"/>
      <c r="HE98" s="15"/>
      <c r="HF98" s="15"/>
      <c r="HG98" s="15"/>
      <c r="HH98" s="15"/>
      <c r="HI98" s="15"/>
      <c r="HJ98" s="15"/>
      <c r="HK98" s="15"/>
      <c r="HL98" s="15"/>
      <c r="HM98" s="15"/>
      <c r="HN98" s="15"/>
      <c r="HO98" s="15"/>
      <c r="HP98" s="15"/>
      <c r="HQ98" s="15"/>
      <c r="HR98" s="15"/>
      <c r="HS98" s="15"/>
      <c r="HT98" s="15"/>
      <c r="HU98" s="15"/>
      <c r="HV98" s="15"/>
      <c r="HW98" s="15"/>
      <c r="HX98" s="15"/>
      <c r="HY98" s="15"/>
      <c r="HZ98" s="15"/>
      <c r="IA98" s="15"/>
    </row>
    <row r="99" spans="1:235" s="20" customFormat="1" ht="210" x14ac:dyDescent="0.6">
      <c r="A99" s="21">
        <v>7</v>
      </c>
      <c r="B99" s="21" t="s">
        <v>97</v>
      </c>
      <c r="C99" s="21" t="s">
        <v>98</v>
      </c>
      <c r="D99" s="21" t="s">
        <v>107</v>
      </c>
      <c r="E99" s="22" t="s">
        <v>83</v>
      </c>
      <c r="F99" s="25" t="s">
        <v>122</v>
      </c>
      <c r="G99" s="22" t="s">
        <v>175</v>
      </c>
      <c r="H99" s="21">
        <v>2</v>
      </c>
      <c r="I99" s="23">
        <v>9699417</v>
      </c>
      <c r="J99" s="23">
        <v>19398834</v>
      </c>
      <c r="K99" s="23">
        <v>9806110</v>
      </c>
      <c r="L99" s="23">
        <v>19612220</v>
      </c>
      <c r="M99" s="23">
        <v>9747914</v>
      </c>
      <c r="N99" s="23">
        <v>19495828</v>
      </c>
      <c r="O99" s="24">
        <f t="shared" si="6"/>
        <v>19502294</v>
      </c>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c r="BO99" s="15"/>
      <c r="BP99" s="15"/>
      <c r="BQ99" s="15"/>
      <c r="BR99" s="15"/>
      <c r="BS99" s="15"/>
      <c r="BT99" s="15"/>
      <c r="BU99" s="15"/>
      <c r="BV99" s="15"/>
      <c r="BW99" s="15"/>
      <c r="BX99" s="15"/>
      <c r="BY99" s="15"/>
      <c r="BZ99" s="15"/>
      <c r="CA99" s="15"/>
      <c r="CB99" s="15"/>
      <c r="CC99" s="15"/>
      <c r="CD99" s="15"/>
      <c r="CE99" s="15"/>
      <c r="CF99" s="15"/>
      <c r="CG99" s="15"/>
      <c r="CH99" s="15"/>
      <c r="CI99" s="15"/>
      <c r="CJ99" s="15"/>
      <c r="CK99" s="15"/>
      <c r="CL99" s="15"/>
      <c r="CM99" s="15"/>
      <c r="CN99" s="15"/>
      <c r="CO99" s="15"/>
      <c r="CP99" s="15"/>
      <c r="CQ99" s="15"/>
      <c r="CR99" s="15"/>
      <c r="CS99" s="15"/>
      <c r="CT99" s="15"/>
      <c r="CU99" s="15"/>
      <c r="CV99" s="15"/>
      <c r="CW99" s="15"/>
      <c r="CX99" s="15"/>
      <c r="CY99" s="15"/>
      <c r="CZ99" s="15"/>
      <c r="DA99" s="15"/>
      <c r="DB99" s="15"/>
      <c r="DC99" s="15"/>
      <c r="DD99" s="15"/>
      <c r="DE99" s="15"/>
      <c r="DF99" s="15"/>
      <c r="DG99" s="15"/>
      <c r="DH99" s="15"/>
      <c r="DI99" s="15"/>
      <c r="DJ99" s="15"/>
      <c r="DK99" s="15"/>
      <c r="DL99" s="15"/>
      <c r="DM99" s="15"/>
      <c r="DN99" s="15"/>
      <c r="DO99" s="15"/>
      <c r="DP99" s="15"/>
      <c r="DQ99" s="15"/>
      <c r="DR99" s="15"/>
      <c r="DS99" s="15"/>
      <c r="DT99" s="15"/>
      <c r="DU99" s="15"/>
      <c r="DV99" s="15"/>
      <c r="DW99" s="15"/>
      <c r="DX99" s="15"/>
      <c r="DY99" s="15"/>
      <c r="DZ99" s="15"/>
      <c r="EA99" s="15"/>
      <c r="EB99" s="15"/>
      <c r="EC99" s="15"/>
      <c r="ED99" s="15"/>
      <c r="EE99" s="15"/>
      <c r="EF99" s="15"/>
      <c r="EG99" s="15"/>
      <c r="EH99" s="15"/>
      <c r="EI99" s="15"/>
      <c r="EJ99" s="15"/>
      <c r="EK99" s="15"/>
      <c r="EL99" s="15"/>
      <c r="EM99" s="15"/>
      <c r="EN99" s="15"/>
      <c r="EO99" s="15"/>
      <c r="EP99" s="15"/>
      <c r="EQ99" s="15"/>
      <c r="ER99" s="15"/>
      <c r="ES99" s="15"/>
      <c r="ET99" s="15"/>
      <c r="EU99" s="15"/>
      <c r="EV99" s="15"/>
      <c r="EW99" s="15"/>
      <c r="EX99" s="15"/>
      <c r="EY99" s="15"/>
      <c r="EZ99" s="15"/>
      <c r="FA99" s="15"/>
      <c r="FB99" s="15"/>
      <c r="FC99" s="15"/>
      <c r="FD99" s="15"/>
      <c r="FE99" s="15"/>
      <c r="FF99" s="15"/>
      <c r="FG99" s="15"/>
      <c r="FH99" s="15"/>
      <c r="FI99" s="15"/>
      <c r="FJ99" s="15"/>
      <c r="FK99" s="15"/>
      <c r="FL99" s="15"/>
      <c r="FM99" s="15"/>
      <c r="FN99" s="15"/>
      <c r="FO99" s="15"/>
      <c r="FP99" s="15"/>
      <c r="FQ99" s="15"/>
      <c r="FR99" s="15"/>
      <c r="FS99" s="15"/>
      <c r="FT99" s="15"/>
      <c r="FU99" s="15"/>
      <c r="FV99" s="15"/>
      <c r="FW99" s="15"/>
      <c r="FX99" s="15"/>
      <c r="FY99" s="15"/>
      <c r="FZ99" s="15"/>
      <c r="GA99" s="15"/>
      <c r="GB99" s="15"/>
      <c r="GC99" s="15"/>
      <c r="GD99" s="15"/>
      <c r="GE99" s="15"/>
      <c r="GF99" s="15"/>
      <c r="GG99" s="15"/>
      <c r="GH99" s="15"/>
      <c r="GI99" s="15"/>
      <c r="GJ99" s="15"/>
      <c r="GK99" s="15"/>
      <c r="GL99" s="15"/>
      <c r="GM99" s="15"/>
      <c r="GN99" s="15"/>
      <c r="GO99" s="15"/>
      <c r="GP99" s="15"/>
      <c r="GQ99" s="15"/>
      <c r="GR99" s="15"/>
      <c r="GS99" s="15"/>
      <c r="GT99" s="15"/>
      <c r="GU99" s="15"/>
      <c r="GV99" s="15"/>
      <c r="GW99" s="15"/>
      <c r="GX99" s="15"/>
      <c r="GY99" s="15"/>
      <c r="GZ99" s="15"/>
      <c r="HA99" s="15"/>
      <c r="HB99" s="15"/>
      <c r="HC99" s="15"/>
      <c r="HD99" s="15"/>
      <c r="HE99" s="15"/>
      <c r="HF99" s="15"/>
      <c r="HG99" s="15"/>
      <c r="HH99" s="15"/>
      <c r="HI99" s="15"/>
      <c r="HJ99" s="15"/>
      <c r="HK99" s="15"/>
      <c r="HL99" s="15"/>
      <c r="HM99" s="15"/>
      <c r="HN99" s="15"/>
      <c r="HO99" s="15"/>
      <c r="HP99" s="15"/>
      <c r="HQ99" s="15"/>
      <c r="HR99" s="15"/>
      <c r="HS99" s="15"/>
      <c r="HT99" s="15"/>
      <c r="HU99" s="15"/>
      <c r="HV99" s="15"/>
      <c r="HW99" s="15"/>
      <c r="HX99" s="15"/>
      <c r="HY99" s="15"/>
      <c r="HZ99" s="15"/>
      <c r="IA99" s="15"/>
    </row>
    <row r="100" spans="1:235" s="20" customFormat="1" ht="240" x14ac:dyDescent="0.6">
      <c r="A100" s="21">
        <v>8</v>
      </c>
      <c r="B100" s="21" t="s">
        <v>97</v>
      </c>
      <c r="C100" s="21" t="s">
        <v>98</v>
      </c>
      <c r="D100" s="21" t="s">
        <v>107</v>
      </c>
      <c r="E100" s="22" t="s">
        <v>35</v>
      </c>
      <c r="F100" s="25" t="s">
        <v>123</v>
      </c>
      <c r="G100" s="22" t="s">
        <v>175</v>
      </c>
      <c r="H100" s="21">
        <v>2</v>
      </c>
      <c r="I100" s="23">
        <v>2135234</v>
      </c>
      <c r="J100" s="23">
        <v>4270468</v>
      </c>
      <c r="K100" s="23">
        <v>2158722</v>
      </c>
      <c r="L100" s="23">
        <v>4317444</v>
      </c>
      <c r="M100" s="23">
        <v>2145910</v>
      </c>
      <c r="N100" s="23">
        <v>4291820</v>
      </c>
      <c r="O100" s="24">
        <f t="shared" si="6"/>
        <v>4293244</v>
      </c>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c r="BO100" s="15"/>
      <c r="BP100" s="15"/>
      <c r="BQ100" s="15"/>
      <c r="BR100" s="15"/>
      <c r="BS100" s="15"/>
      <c r="BT100" s="15"/>
      <c r="BU100" s="15"/>
      <c r="BV100" s="15"/>
      <c r="BW100" s="15"/>
      <c r="BX100" s="15"/>
      <c r="BY100" s="15"/>
      <c r="BZ100" s="15"/>
      <c r="CA100" s="15"/>
      <c r="CB100" s="15"/>
      <c r="CC100" s="15"/>
      <c r="CD100" s="15"/>
      <c r="CE100" s="15"/>
      <c r="CF100" s="15"/>
      <c r="CG100" s="15"/>
      <c r="CH100" s="15"/>
      <c r="CI100" s="15"/>
      <c r="CJ100" s="15"/>
      <c r="CK100" s="15"/>
      <c r="CL100" s="15"/>
      <c r="CM100" s="15"/>
      <c r="CN100" s="15"/>
      <c r="CO100" s="15"/>
      <c r="CP100" s="15"/>
      <c r="CQ100" s="15"/>
      <c r="CR100" s="15"/>
      <c r="CS100" s="15"/>
      <c r="CT100" s="15"/>
      <c r="CU100" s="15"/>
      <c r="CV100" s="15"/>
      <c r="CW100" s="15"/>
      <c r="CX100" s="15"/>
      <c r="CY100" s="15"/>
      <c r="CZ100" s="15"/>
      <c r="DA100" s="15"/>
      <c r="DB100" s="15"/>
      <c r="DC100" s="15"/>
      <c r="DD100" s="15"/>
      <c r="DE100" s="15"/>
      <c r="DF100" s="15"/>
      <c r="DG100" s="15"/>
      <c r="DH100" s="15"/>
      <c r="DI100" s="15"/>
      <c r="DJ100" s="15"/>
      <c r="DK100" s="15"/>
      <c r="DL100" s="15"/>
      <c r="DM100" s="15"/>
      <c r="DN100" s="15"/>
      <c r="DO100" s="15"/>
      <c r="DP100" s="15"/>
      <c r="DQ100" s="15"/>
      <c r="DR100" s="15"/>
      <c r="DS100" s="15"/>
      <c r="DT100" s="15"/>
      <c r="DU100" s="15"/>
      <c r="DV100" s="15"/>
      <c r="DW100" s="15"/>
      <c r="DX100" s="15"/>
      <c r="DY100" s="15"/>
      <c r="DZ100" s="15"/>
      <c r="EA100" s="15"/>
      <c r="EB100" s="15"/>
      <c r="EC100" s="15"/>
      <c r="ED100" s="15"/>
      <c r="EE100" s="15"/>
      <c r="EF100" s="15"/>
      <c r="EG100" s="15"/>
      <c r="EH100" s="15"/>
      <c r="EI100" s="15"/>
      <c r="EJ100" s="15"/>
      <c r="EK100" s="15"/>
      <c r="EL100" s="15"/>
      <c r="EM100" s="15"/>
      <c r="EN100" s="15"/>
      <c r="EO100" s="15"/>
      <c r="EP100" s="15"/>
      <c r="EQ100" s="15"/>
      <c r="ER100" s="15"/>
      <c r="ES100" s="15"/>
      <c r="ET100" s="15"/>
      <c r="EU100" s="15"/>
      <c r="EV100" s="15"/>
      <c r="EW100" s="15"/>
      <c r="EX100" s="15"/>
      <c r="EY100" s="15"/>
      <c r="EZ100" s="15"/>
      <c r="FA100" s="15"/>
      <c r="FB100" s="15"/>
      <c r="FC100" s="15"/>
      <c r="FD100" s="15"/>
      <c r="FE100" s="15"/>
      <c r="FF100" s="15"/>
      <c r="FG100" s="15"/>
      <c r="FH100" s="15"/>
      <c r="FI100" s="15"/>
      <c r="FJ100" s="15"/>
      <c r="FK100" s="15"/>
      <c r="FL100" s="15"/>
      <c r="FM100" s="15"/>
      <c r="FN100" s="15"/>
      <c r="FO100" s="15"/>
      <c r="FP100" s="15"/>
      <c r="FQ100" s="15"/>
      <c r="FR100" s="15"/>
      <c r="FS100" s="15"/>
      <c r="FT100" s="15"/>
      <c r="FU100" s="15"/>
      <c r="FV100" s="15"/>
      <c r="FW100" s="15"/>
      <c r="FX100" s="15"/>
      <c r="FY100" s="15"/>
      <c r="FZ100" s="15"/>
      <c r="GA100" s="15"/>
      <c r="GB100" s="15"/>
      <c r="GC100" s="15"/>
      <c r="GD100" s="15"/>
      <c r="GE100" s="15"/>
      <c r="GF100" s="15"/>
      <c r="GG100" s="15"/>
      <c r="GH100" s="15"/>
      <c r="GI100" s="15"/>
      <c r="GJ100" s="15"/>
      <c r="GK100" s="15"/>
      <c r="GL100" s="15"/>
      <c r="GM100" s="15"/>
      <c r="GN100" s="15"/>
      <c r="GO100" s="15"/>
      <c r="GP100" s="15"/>
      <c r="GQ100" s="15"/>
      <c r="GR100" s="15"/>
      <c r="GS100" s="15"/>
      <c r="GT100" s="15"/>
      <c r="GU100" s="15"/>
      <c r="GV100" s="15"/>
      <c r="GW100" s="15"/>
      <c r="GX100" s="15"/>
      <c r="GY100" s="15"/>
      <c r="GZ100" s="15"/>
      <c r="HA100" s="15"/>
      <c r="HB100" s="15"/>
      <c r="HC100" s="15"/>
      <c r="HD100" s="15"/>
      <c r="HE100" s="15"/>
      <c r="HF100" s="15"/>
      <c r="HG100" s="15"/>
      <c r="HH100" s="15"/>
      <c r="HI100" s="15"/>
      <c r="HJ100" s="15"/>
      <c r="HK100" s="15"/>
      <c r="HL100" s="15"/>
      <c r="HM100" s="15"/>
      <c r="HN100" s="15"/>
      <c r="HO100" s="15"/>
      <c r="HP100" s="15"/>
      <c r="HQ100" s="15"/>
      <c r="HR100" s="15"/>
      <c r="HS100" s="15"/>
      <c r="HT100" s="15"/>
      <c r="HU100" s="15"/>
      <c r="HV100" s="15"/>
      <c r="HW100" s="15"/>
      <c r="HX100" s="15"/>
      <c r="HY100" s="15"/>
      <c r="HZ100" s="15"/>
      <c r="IA100" s="15"/>
    </row>
    <row r="101" spans="1:235" s="20" customFormat="1" ht="409.5" x14ac:dyDescent="0.6">
      <c r="A101" s="21">
        <v>9</v>
      </c>
      <c r="B101" s="21" t="s">
        <v>97</v>
      </c>
      <c r="C101" s="21" t="s">
        <v>98</v>
      </c>
      <c r="D101" s="21" t="s">
        <v>107</v>
      </c>
      <c r="E101" s="22" t="s">
        <v>84</v>
      </c>
      <c r="F101" s="25" t="s">
        <v>124</v>
      </c>
      <c r="G101" s="22" t="s">
        <v>175</v>
      </c>
      <c r="H101" s="21">
        <v>2</v>
      </c>
      <c r="I101" s="23">
        <v>4227047</v>
      </c>
      <c r="J101" s="23">
        <v>8454094</v>
      </c>
      <c r="K101" s="23">
        <v>4273545</v>
      </c>
      <c r="L101" s="23">
        <v>8547090</v>
      </c>
      <c r="M101" s="23">
        <v>4248182</v>
      </c>
      <c r="N101" s="23">
        <v>8496364</v>
      </c>
      <c r="O101" s="24">
        <f t="shared" si="6"/>
        <v>8499183</v>
      </c>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c r="BO101" s="15"/>
      <c r="BP101" s="15"/>
      <c r="BQ101" s="15"/>
      <c r="BR101" s="15"/>
      <c r="BS101" s="15"/>
      <c r="BT101" s="15"/>
      <c r="BU101" s="15"/>
      <c r="BV101" s="15"/>
      <c r="BW101" s="15"/>
      <c r="BX101" s="15"/>
      <c r="BY101" s="15"/>
      <c r="BZ101" s="15"/>
      <c r="CA101" s="15"/>
      <c r="CB101" s="15"/>
      <c r="CC101" s="15"/>
      <c r="CD101" s="15"/>
      <c r="CE101" s="15"/>
      <c r="CF101" s="15"/>
      <c r="CG101" s="15"/>
      <c r="CH101" s="15"/>
      <c r="CI101" s="15"/>
      <c r="CJ101" s="15"/>
      <c r="CK101" s="15"/>
      <c r="CL101" s="15"/>
      <c r="CM101" s="15"/>
      <c r="CN101" s="15"/>
      <c r="CO101" s="15"/>
      <c r="CP101" s="15"/>
      <c r="CQ101" s="15"/>
      <c r="CR101" s="15"/>
      <c r="CS101" s="15"/>
      <c r="CT101" s="15"/>
      <c r="CU101" s="15"/>
      <c r="CV101" s="15"/>
      <c r="CW101" s="15"/>
      <c r="CX101" s="15"/>
      <c r="CY101" s="15"/>
      <c r="CZ101" s="15"/>
      <c r="DA101" s="15"/>
      <c r="DB101" s="15"/>
      <c r="DC101" s="15"/>
      <c r="DD101" s="15"/>
      <c r="DE101" s="15"/>
      <c r="DF101" s="15"/>
      <c r="DG101" s="15"/>
      <c r="DH101" s="15"/>
      <c r="DI101" s="15"/>
      <c r="DJ101" s="15"/>
      <c r="DK101" s="15"/>
      <c r="DL101" s="15"/>
      <c r="DM101" s="15"/>
      <c r="DN101" s="15"/>
      <c r="DO101" s="15"/>
      <c r="DP101" s="15"/>
      <c r="DQ101" s="15"/>
      <c r="DR101" s="15"/>
      <c r="DS101" s="15"/>
      <c r="DT101" s="15"/>
      <c r="DU101" s="15"/>
      <c r="DV101" s="15"/>
      <c r="DW101" s="15"/>
      <c r="DX101" s="15"/>
      <c r="DY101" s="15"/>
      <c r="DZ101" s="15"/>
      <c r="EA101" s="15"/>
      <c r="EB101" s="15"/>
      <c r="EC101" s="15"/>
      <c r="ED101" s="15"/>
      <c r="EE101" s="15"/>
      <c r="EF101" s="15"/>
      <c r="EG101" s="15"/>
      <c r="EH101" s="15"/>
      <c r="EI101" s="15"/>
      <c r="EJ101" s="15"/>
      <c r="EK101" s="15"/>
      <c r="EL101" s="15"/>
      <c r="EM101" s="15"/>
      <c r="EN101" s="15"/>
      <c r="EO101" s="15"/>
      <c r="EP101" s="15"/>
      <c r="EQ101" s="15"/>
      <c r="ER101" s="15"/>
      <c r="ES101" s="15"/>
      <c r="ET101" s="15"/>
      <c r="EU101" s="15"/>
      <c r="EV101" s="15"/>
      <c r="EW101" s="15"/>
      <c r="EX101" s="15"/>
      <c r="EY101" s="15"/>
      <c r="EZ101" s="15"/>
      <c r="FA101" s="15"/>
      <c r="FB101" s="15"/>
      <c r="FC101" s="15"/>
      <c r="FD101" s="15"/>
      <c r="FE101" s="15"/>
      <c r="FF101" s="15"/>
      <c r="FG101" s="15"/>
      <c r="FH101" s="15"/>
      <c r="FI101" s="15"/>
      <c r="FJ101" s="15"/>
      <c r="FK101" s="15"/>
      <c r="FL101" s="15"/>
      <c r="FM101" s="15"/>
      <c r="FN101" s="15"/>
      <c r="FO101" s="15"/>
      <c r="FP101" s="15"/>
      <c r="FQ101" s="15"/>
      <c r="FR101" s="15"/>
      <c r="FS101" s="15"/>
      <c r="FT101" s="15"/>
      <c r="FU101" s="15"/>
      <c r="FV101" s="15"/>
      <c r="FW101" s="15"/>
      <c r="FX101" s="15"/>
      <c r="FY101" s="15"/>
      <c r="FZ101" s="15"/>
      <c r="GA101" s="15"/>
      <c r="GB101" s="15"/>
      <c r="GC101" s="15"/>
      <c r="GD101" s="15"/>
      <c r="GE101" s="15"/>
      <c r="GF101" s="15"/>
      <c r="GG101" s="15"/>
      <c r="GH101" s="15"/>
      <c r="GI101" s="15"/>
      <c r="GJ101" s="15"/>
      <c r="GK101" s="15"/>
      <c r="GL101" s="15"/>
      <c r="GM101" s="15"/>
      <c r="GN101" s="15"/>
      <c r="GO101" s="15"/>
      <c r="GP101" s="15"/>
      <c r="GQ101" s="15"/>
      <c r="GR101" s="15"/>
      <c r="GS101" s="15"/>
      <c r="GT101" s="15"/>
      <c r="GU101" s="15"/>
      <c r="GV101" s="15"/>
      <c r="GW101" s="15"/>
      <c r="GX101" s="15"/>
      <c r="GY101" s="15"/>
      <c r="GZ101" s="15"/>
      <c r="HA101" s="15"/>
      <c r="HB101" s="15"/>
      <c r="HC101" s="15"/>
      <c r="HD101" s="15"/>
      <c r="HE101" s="15"/>
      <c r="HF101" s="15"/>
      <c r="HG101" s="15"/>
      <c r="HH101" s="15"/>
      <c r="HI101" s="15"/>
      <c r="HJ101" s="15"/>
      <c r="HK101" s="15"/>
      <c r="HL101" s="15"/>
      <c r="HM101" s="15"/>
      <c r="HN101" s="15"/>
      <c r="HO101" s="15"/>
      <c r="HP101" s="15"/>
      <c r="HQ101" s="15"/>
      <c r="HR101" s="15"/>
      <c r="HS101" s="15"/>
      <c r="HT101" s="15"/>
      <c r="HU101" s="15"/>
      <c r="HV101" s="15"/>
      <c r="HW101" s="15"/>
      <c r="HX101" s="15"/>
      <c r="HY101" s="15"/>
      <c r="HZ101" s="15"/>
      <c r="IA101" s="15"/>
    </row>
    <row r="102" spans="1:235" s="20" customFormat="1" ht="150" x14ac:dyDescent="0.6">
      <c r="A102" s="21">
        <v>10</v>
      </c>
      <c r="B102" s="21" t="s">
        <v>97</v>
      </c>
      <c r="C102" s="21" t="s">
        <v>98</v>
      </c>
      <c r="D102" s="21" t="s">
        <v>107</v>
      </c>
      <c r="E102" s="22" t="s">
        <v>52</v>
      </c>
      <c r="F102" s="25" t="s">
        <v>125</v>
      </c>
      <c r="G102" s="22" t="s">
        <v>175</v>
      </c>
      <c r="H102" s="21">
        <v>2</v>
      </c>
      <c r="I102" s="23">
        <v>3510500</v>
      </c>
      <c r="J102" s="23">
        <v>7021000</v>
      </c>
      <c r="K102" s="23">
        <v>3549116</v>
      </c>
      <c r="L102" s="23">
        <v>7098232</v>
      </c>
      <c r="M102" s="23">
        <v>3528053</v>
      </c>
      <c r="N102" s="23">
        <v>7056106</v>
      </c>
      <c r="O102" s="24">
        <f t="shared" si="6"/>
        <v>7058446</v>
      </c>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c r="BO102" s="15"/>
      <c r="BP102" s="15"/>
      <c r="BQ102" s="15"/>
      <c r="BR102" s="15"/>
      <c r="BS102" s="15"/>
      <c r="BT102" s="15"/>
      <c r="BU102" s="15"/>
      <c r="BV102" s="15"/>
      <c r="BW102" s="15"/>
      <c r="BX102" s="15"/>
      <c r="BY102" s="15"/>
      <c r="BZ102" s="15"/>
      <c r="CA102" s="15"/>
      <c r="CB102" s="15"/>
      <c r="CC102" s="15"/>
      <c r="CD102" s="15"/>
      <c r="CE102" s="15"/>
      <c r="CF102" s="15"/>
      <c r="CG102" s="15"/>
      <c r="CH102" s="15"/>
      <c r="CI102" s="15"/>
      <c r="CJ102" s="15"/>
      <c r="CK102" s="15"/>
      <c r="CL102" s="15"/>
      <c r="CM102" s="15"/>
      <c r="CN102" s="15"/>
      <c r="CO102" s="15"/>
      <c r="CP102" s="15"/>
      <c r="CQ102" s="15"/>
      <c r="CR102" s="15"/>
      <c r="CS102" s="15"/>
      <c r="CT102" s="15"/>
      <c r="CU102" s="15"/>
      <c r="CV102" s="15"/>
      <c r="CW102" s="15"/>
      <c r="CX102" s="15"/>
      <c r="CY102" s="15"/>
      <c r="CZ102" s="15"/>
      <c r="DA102" s="15"/>
      <c r="DB102" s="15"/>
      <c r="DC102" s="15"/>
      <c r="DD102" s="15"/>
      <c r="DE102" s="15"/>
      <c r="DF102" s="15"/>
      <c r="DG102" s="15"/>
      <c r="DH102" s="15"/>
      <c r="DI102" s="15"/>
      <c r="DJ102" s="15"/>
      <c r="DK102" s="15"/>
      <c r="DL102" s="15"/>
      <c r="DM102" s="15"/>
      <c r="DN102" s="15"/>
      <c r="DO102" s="15"/>
      <c r="DP102" s="15"/>
      <c r="DQ102" s="15"/>
      <c r="DR102" s="15"/>
      <c r="DS102" s="15"/>
      <c r="DT102" s="15"/>
      <c r="DU102" s="15"/>
      <c r="DV102" s="15"/>
      <c r="DW102" s="15"/>
      <c r="DX102" s="15"/>
      <c r="DY102" s="15"/>
      <c r="DZ102" s="15"/>
      <c r="EA102" s="15"/>
      <c r="EB102" s="15"/>
      <c r="EC102" s="15"/>
      <c r="ED102" s="15"/>
      <c r="EE102" s="15"/>
      <c r="EF102" s="15"/>
      <c r="EG102" s="15"/>
      <c r="EH102" s="15"/>
      <c r="EI102" s="15"/>
      <c r="EJ102" s="15"/>
      <c r="EK102" s="15"/>
      <c r="EL102" s="15"/>
      <c r="EM102" s="15"/>
      <c r="EN102" s="15"/>
      <c r="EO102" s="15"/>
      <c r="EP102" s="15"/>
      <c r="EQ102" s="15"/>
      <c r="ER102" s="15"/>
      <c r="ES102" s="15"/>
      <c r="ET102" s="15"/>
      <c r="EU102" s="15"/>
      <c r="EV102" s="15"/>
      <c r="EW102" s="15"/>
      <c r="EX102" s="15"/>
      <c r="EY102" s="15"/>
      <c r="EZ102" s="15"/>
      <c r="FA102" s="15"/>
      <c r="FB102" s="15"/>
      <c r="FC102" s="15"/>
      <c r="FD102" s="15"/>
      <c r="FE102" s="15"/>
      <c r="FF102" s="15"/>
      <c r="FG102" s="15"/>
      <c r="FH102" s="15"/>
      <c r="FI102" s="15"/>
      <c r="FJ102" s="15"/>
      <c r="FK102" s="15"/>
      <c r="FL102" s="15"/>
      <c r="FM102" s="15"/>
      <c r="FN102" s="15"/>
      <c r="FO102" s="15"/>
      <c r="FP102" s="15"/>
      <c r="FQ102" s="15"/>
      <c r="FR102" s="15"/>
      <c r="FS102" s="15"/>
      <c r="FT102" s="15"/>
      <c r="FU102" s="15"/>
      <c r="FV102" s="15"/>
      <c r="FW102" s="15"/>
      <c r="FX102" s="15"/>
      <c r="FY102" s="15"/>
      <c r="FZ102" s="15"/>
      <c r="GA102" s="15"/>
      <c r="GB102" s="15"/>
      <c r="GC102" s="15"/>
      <c r="GD102" s="15"/>
      <c r="GE102" s="15"/>
      <c r="GF102" s="15"/>
      <c r="GG102" s="15"/>
      <c r="GH102" s="15"/>
      <c r="GI102" s="15"/>
      <c r="GJ102" s="15"/>
      <c r="GK102" s="15"/>
      <c r="GL102" s="15"/>
      <c r="GM102" s="15"/>
      <c r="GN102" s="15"/>
      <c r="GO102" s="15"/>
      <c r="GP102" s="15"/>
      <c r="GQ102" s="15"/>
      <c r="GR102" s="15"/>
      <c r="GS102" s="15"/>
      <c r="GT102" s="15"/>
      <c r="GU102" s="15"/>
      <c r="GV102" s="15"/>
      <c r="GW102" s="15"/>
      <c r="GX102" s="15"/>
      <c r="GY102" s="15"/>
      <c r="GZ102" s="15"/>
      <c r="HA102" s="15"/>
      <c r="HB102" s="15"/>
      <c r="HC102" s="15"/>
      <c r="HD102" s="15"/>
      <c r="HE102" s="15"/>
      <c r="HF102" s="15"/>
      <c r="HG102" s="15"/>
      <c r="HH102" s="15"/>
      <c r="HI102" s="15"/>
      <c r="HJ102" s="15"/>
      <c r="HK102" s="15"/>
      <c r="HL102" s="15"/>
      <c r="HM102" s="15"/>
      <c r="HN102" s="15"/>
      <c r="HO102" s="15"/>
      <c r="HP102" s="15"/>
      <c r="HQ102" s="15"/>
      <c r="HR102" s="15"/>
      <c r="HS102" s="15"/>
      <c r="HT102" s="15"/>
      <c r="HU102" s="15"/>
      <c r="HV102" s="15"/>
      <c r="HW102" s="15"/>
      <c r="HX102" s="15"/>
      <c r="HY102" s="15"/>
      <c r="HZ102" s="15"/>
      <c r="IA102" s="15"/>
    </row>
    <row r="103" spans="1:235" s="20" customFormat="1" ht="180" x14ac:dyDescent="0.6">
      <c r="A103" s="21">
        <v>11</v>
      </c>
      <c r="B103" s="21" t="s">
        <v>97</v>
      </c>
      <c r="C103" s="21" t="s">
        <v>98</v>
      </c>
      <c r="D103" s="21" t="s">
        <v>107</v>
      </c>
      <c r="E103" s="22" t="s">
        <v>85</v>
      </c>
      <c r="F103" s="25" t="s">
        <v>126</v>
      </c>
      <c r="G103" s="22" t="s">
        <v>175</v>
      </c>
      <c r="H103" s="21">
        <v>2</v>
      </c>
      <c r="I103" s="23">
        <v>3020501</v>
      </c>
      <c r="J103" s="23">
        <v>6041002</v>
      </c>
      <c r="K103" s="23">
        <v>3053727</v>
      </c>
      <c r="L103" s="23">
        <v>6107454</v>
      </c>
      <c r="M103" s="23">
        <v>3035604</v>
      </c>
      <c r="N103" s="23">
        <v>6071208</v>
      </c>
      <c r="O103" s="24">
        <f t="shared" si="6"/>
        <v>6073222</v>
      </c>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c r="BM103" s="15"/>
      <c r="BN103" s="15"/>
      <c r="BO103" s="15"/>
      <c r="BP103" s="15"/>
      <c r="BQ103" s="15"/>
      <c r="BR103" s="15"/>
      <c r="BS103" s="15"/>
      <c r="BT103" s="15"/>
      <c r="BU103" s="15"/>
      <c r="BV103" s="15"/>
      <c r="BW103" s="15"/>
      <c r="BX103" s="15"/>
      <c r="BY103" s="15"/>
      <c r="BZ103" s="15"/>
      <c r="CA103" s="15"/>
      <c r="CB103" s="15"/>
      <c r="CC103" s="15"/>
      <c r="CD103" s="15"/>
      <c r="CE103" s="15"/>
      <c r="CF103" s="15"/>
      <c r="CG103" s="15"/>
      <c r="CH103" s="15"/>
      <c r="CI103" s="15"/>
      <c r="CJ103" s="15"/>
      <c r="CK103" s="15"/>
      <c r="CL103" s="15"/>
      <c r="CM103" s="15"/>
      <c r="CN103" s="15"/>
      <c r="CO103" s="15"/>
      <c r="CP103" s="15"/>
      <c r="CQ103" s="15"/>
      <c r="CR103" s="15"/>
      <c r="CS103" s="15"/>
      <c r="CT103" s="15"/>
      <c r="CU103" s="15"/>
      <c r="CV103" s="15"/>
      <c r="CW103" s="15"/>
      <c r="CX103" s="15"/>
      <c r="CY103" s="15"/>
      <c r="CZ103" s="15"/>
      <c r="DA103" s="15"/>
      <c r="DB103" s="15"/>
      <c r="DC103" s="15"/>
      <c r="DD103" s="15"/>
      <c r="DE103" s="15"/>
      <c r="DF103" s="15"/>
      <c r="DG103" s="15"/>
      <c r="DH103" s="15"/>
      <c r="DI103" s="15"/>
      <c r="DJ103" s="15"/>
      <c r="DK103" s="15"/>
      <c r="DL103" s="15"/>
      <c r="DM103" s="15"/>
      <c r="DN103" s="15"/>
      <c r="DO103" s="15"/>
      <c r="DP103" s="15"/>
      <c r="DQ103" s="15"/>
      <c r="DR103" s="15"/>
      <c r="DS103" s="15"/>
      <c r="DT103" s="15"/>
      <c r="DU103" s="15"/>
      <c r="DV103" s="15"/>
      <c r="DW103" s="15"/>
      <c r="DX103" s="15"/>
      <c r="DY103" s="15"/>
      <c r="DZ103" s="15"/>
      <c r="EA103" s="15"/>
      <c r="EB103" s="15"/>
      <c r="EC103" s="15"/>
      <c r="ED103" s="15"/>
      <c r="EE103" s="15"/>
      <c r="EF103" s="15"/>
      <c r="EG103" s="15"/>
      <c r="EH103" s="15"/>
      <c r="EI103" s="15"/>
      <c r="EJ103" s="15"/>
      <c r="EK103" s="15"/>
      <c r="EL103" s="15"/>
      <c r="EM103" s="15"/>
      <c r="EN103" s="15"/>
      <c r="EO103" s="15"/>
      <c r="EP103" s="15"/>
      <c r="EQ103" s="15"/>
      <c r="ER103" s="15"/>
      <c r="ES103" s="15"/>
      <c r="ET103" s="15"/>
      <c r="EU103" s="15"/>
      <c r="EV103" s="15"/>
      <c r="EW103" s="15"/>
      <c r="EX103" s="15"/>
      <c r="EY103" s="15"/>
      <c r="EZ103" s="15"/>
      <c r="FA103" s="15"/>
      <c r="FB103" s="15"/>
      <c r="FC103" s="15"/>
      <c r="FD103" s="15"/>
      <c r="FE103" s="15"/>
      <c r="FF103" s="15"/>
      <c r="FG103" s="15"/>
      <c r="FH103" s="15"/>
      <c r="FI103" s="15"/>
      <c r="FJ103" s="15"/>
      <c r="FK103" s="15"/>
      <c r="FL103" s="15"/>
      <c r="FM103" s="15"/>
      <c r="FN103" s="15"/>
      <c r="FO103" s="15"/>
      <c r="FP103" s="15"/>
      <c r="FQ103" s="15"/>
      <c r="FR103" s="15"/>
      <c r="FS103" s="15"/>
      <c r="FT103" s="15"/>
      <c r="FU103" s="15"/>
      <c r="FV103" s="15"/>
      <c r="FW103" s="15"/>
      <c r="FX103" s="15"/>
      <c r="FY103" s="15"/>
      <c r="FZ103" s="15"/>
      <c r="GA103" s="15"/>
      <c r="GB103" s="15"/>
      <c r="GC103" s="15"/>
      <c r="GD103" s="15"/>
      <c r="GE103" s="15"/>
      <c r="GF103" s="15"/>
      <c r="GG103" s="15"/>
      <c r="GH103" s="15"/>
      <c r="GI103" s="15"/>
      <c r="GJ103" s="15"/>
      <c r="GK103" s="15"/>
      <c r="GL103" s="15"/>
      <c r="GM103" s="15"/>
      <c r="GN103" s="15"/>
      <c r="GO103" s="15"/>
      <c r="GP103" s="15"/>
      <c r="GQ103" s="15"/>
      <c r="GR103" s="15"/>
      <c r="GS103" s="15"/>
      <c r="GT103" s="15"/>
      <c r="GU103" s="15"/>
      <c r="GV103" s="15"/>
      <c r="GW103" s="15"/>
      <c r="GX103" s="15"/>
      <c r="GY103" s="15"/>
      <c r="GZ103" s="15"/>
      <c r="HA103" s="15"/>
      <c r="HB103" s="15"/>
      <c r="HC103" s="15"/>
      <c r="HD103" s="15"/>
      <c r="HE103" s="15"/>
      <c r="HF103" s="15"/>
      <c r="HG103" s="15"/>
      <c r="HH103" s="15"/>
      <c r="HI103" s="15"/>
      <c r="HJ103" s="15"/>
      <c r="HK103" s="15"/>
      <c r="HL103" s="15"/>
      <c r="HM103" s="15"/>
      <c r="HN103" s="15"/>
      <c r="HO103" s="15"/>
      <c r="HP103" s="15"/>
      <c r="HQ103" s="15"/>
      <c r="HR103" s="15"/>
      <c r="HS103" s="15"/>
      <c r="HT103" s="15"/>
      <c r="HU103" s="15"/>
      <c r="HV103" s="15"/>
      <c r="HW103" s="15"/>
      <c r="HX103" s="15"/>
      <c r="HY103" s="15"/>
      <c r="HZ103" s="15"/>
      <c r="IA103" s="15"/>
    </row>
    <row r="104" spans="1:235" s="20" customFormat="1" ht="180" x14ac:dyDescent="0.6">
      <c r="A104" s="21">
        <v>12</v>
      </c>
      <c r="B104" s="21" t="s">
        <v>97</v>
      </c>
      <c r="C104" s="21" t="s">
        <v>98</v>
      </c>
      <c r="D104" s="21" t="s">
        <v>108</v>
      </c>
      <c r="E104" s="22" t="s">
        <v>86</v>
      </c>
      <c r="F104" s="25" t="s">
        <v>127</v>
      </c>
      <c r="G104" s="22" t="s">
        <v>175</v>
      </c>
      <c r="H104" s="21">
        <v>5</v>
      </c>
      <c r="I104" s="23">
        <v>6125000</v>
      </c>
      <c r="J104" s="23">
        <v>30625000</v>
      </c>
      <c r="K104" s="23">
        <v>6192375</v>
      </c>
      <c r="L104" s="23">
        <v>30961875</v>
      </c>
      <c r="M104" s="23">
        <v>6155625</v>
      </c>
      <c r="N104" s="23">
        <v>30778125</v>
      </c>
      <c r="O104" s="24">
        <f t="shared" si="6"/>
        <v>30788334</v>
      </c>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c r="BM104" s="15"/>
      <c r="BN104" s="15"/>
      <c r="BO104" s="15"/>
      <c r="BP104" s="15"/>
      <c r="BQ104" s="15"/>
      <c r="BR104" s="15"/>
      <c r="BS104" s="15"/>
      <c r="BT104" s="15"/>
      <c r="BU104" s="15"/>
      <c r="BV104" s="15"/>
      <c r="BW104" s="15"/>
      <c r="BX104" s="15"/>
      <c r="BY104" s="15"/>
      <c r="BZ104" s="15"/>
      <c r="CA104" s="15"/>
      <c r="CB104" s="15"/>
      <c r="CC104" s="15"/>
      <c r="CD104" s="15"/>
      <c r="CE104" s="15"/>
      <c r="CF104" s="15"/>
      <c r="CG104" s="15"/>
      <c r="CH104" s="15"/>
      <c r="CI104" s="15"/>
      <c r="CJ104" s="15"/>
      <c r="CK104" s="15"/>
      <c r="CL104" s="15"/>
      <c r="CM104" s="15"/>
      <c r="CN104" s="15"/>
      <c r="CO104" s="15"/>
      <c r="CP104" s="15"/>
      <c r="CQ104" s="15"/>
      <c r="CR104" s="15"/>
      <c r="CS104" s="15"/>
      <c r="CT104" s="15"/>
      <c r="CU104" s="15"/>
      <c r="CV104" s="15"/>
      <c r="CW104" s="15"/>
      <c r="CX104" s="15"/>
      <c r="CY104" s="15"/>
      <c r="CZ104" s="15"/>
      <c r="DA104" s="15"/>
      <c r="DB104" s="15"/>
      <c r="DC104" s="15"/>
      <c r="DD104" s="15"/>
      <c r="DE104" s="15"/>
      <c r="DF104" s="15"/>
      <c r="DG104" s="15"/>
      <c r="DH104" s="15"/>
      <c r="DI104" s="15"/>
      <c r="DJ104" s="15"/>
      <c r="DK104" s="15"/>
      <c r="DL104" s="15"/>
      <c r="DM104" s="15"/>
      <c r="DN104" s="15"/>
      <c r="DO104" s="15"/>
      <c r="DP104" s="15"/>
      <c r="DQ104" s="15"/>
      <c r="DR104" s="15"/>
      <c r="DS104" s="15"/>
      <c r="DT104" s="15"/>
      <c r="DU104" s="15"/>
      <c r="DV104" s="15"/>
      <c r="DW104" s="15"/>
      <c r="DX104" s="15"/>
      <c r="DY104" s="15"/>
      <c r="DZ104" s="15"/>
      <c r="EA104" s="15"/>
      <c r="EB104" s="15"/>
      <c r="EC104" s="15"/>
      <c r="ED104" s="15"/>
      <c r="EE104" s="15"/>
      <c r="EF104" s="15"/>
      <c r="EG104" s="15"/>
      <c r="EH104" s="15"/>
      <c r="EI104" s="15"/>
      <c r="EJ104" s="15"/>
      <c r="EK104" s="15"/>
      <c r="EL104" s="15"/>
      <c r="EM104" s="15"/>
      <c r="EN104" s="15"/>
      <c r="EO104" s="15"/>
      <c r="EP104" s="15"/>
      <c r="EQ104" s="15"/>
      <c r="ER104" s="15"/>
      <c r="ES104" s="15"/>
      <c r="ET104" s="15"/>
      <c r="EU104" s="15"/>
      <c r="EV104" s="15"/>
      <c r="EW104" s="15"/>
      <c r="EX104" s="15"/>
      <c r="EY104" s="15"/>
      <c r="EZ104" s="15"/>
      <c r="FA104" s="15"/>
      <c r="FB104" s="15"/>
      <c r="FC104" s="15"/>
      <c r="FD104" s="15"/>
      <c r="FE104" s="15"/>
      <c r="FF104" s="15"/>
      <c r="FG104" s="15"/>
      <c r="FH104" s="15"/>
      <c r="FI104" s="15"/>
      <c r="FJ104" s="15"/>
      <c r="FK104" s="15"/>
      <c r="FL104" s="15"/>
      <c r="FM104" s="15"/>
      <c r="FN104" s="15"/>
      <c r="FO104" s="15"/>
      <c r="FP104" s="15"/>
      <c r="FQ104" s="15"/>
      <c r="FR104" s="15"/>
      <c r="FS104" s="15"/>
      <c r="FT104" s="15"/>
      <c r="FU104" s="15"/>
      <c r="FV104" s="15"/>
      <c r="FW104" s="15"/>
      <c r="FX104" s="15"/>
      <c r="FY104" s="15"/>
      <c r="FZ104" s="15"/>
      <c r="GA104" s="15"/>
      <c r="GB104" s="15"/>
      <c r="GC104" s="15"/>
      <c r="GD104" s="15"/>
      <c r="GE104" s="15"/>
      <c r="GF104" s="15"/>
      <c r="GG104" s="15"/>
      <c r="GH104" s="15"/>
      <c r="GI104" s="15"/>
      <c r="GJ104" s="15"/>
      <c r="GK104" s="15"/>
      <c r="GL104" s="15"/>
      <c r="GM104" s="15"/>
      <c r="GN104" s="15"/>
      <c r="GO104" s="15"/>
      <c r="GP104" s="15"/>
      <c r="GQ104" s="15"/>
      <c r="GR104" s="15"/>
      <c r="GS104" s="15"/>
      <c r="GT104" s="15"/>
      <c r="GU104" s="15"/>
      <c r="GV104" s="15"/>
      <c r="GW104" s="15"/>
      <c r="GX104" s="15"/>
      <c r="GY104" s="15"/>
      <c r="GZ104" s="15"/>
      <c r="HA104" s="15"/>
      <c r="HB104" s="15"/>
      <c r="HC104" s="15"/>
      <c r="HD104" s="15"/>
      <c r="HE104" s="15"/>
      <c r="HF104" s="15"/>
      <c r="HG104" s="15"/>
      <c r="HH104" s="15"/>
      <c r="HI104" s="15"/>
      <c r="HJ104" s="15"/>
      <c r="HK104" s="15"/>
      <c r="HL104" s="15"/>
      <c r="HM104" s="15"/>
      <c r="HN104" s="15"/>
      <c r="HO104" s="15"/>
      <c r="HP104" s="15"/>
      <c r="HQ104" s="15"/>
      <c r="HR104" s="15"/>
      <c r="HS104" s="15"/>
      <c r="HT104" s="15"/>
      <c r="HU104" s="15"/>
      <c r="HV104" s="15"/>
      <c r="HW104" s="15"/>
      <c r="HX104" s="15"/>
      <c r="HY104" s="15"/>
      <c r="HZ104" s="15"/>
      <c r="IA104" s="15"/>
    </row>
    <row r="105" spans="1:235" s="20" customFormat="1" ht="210" x14ac:dyDescent="0.6">
      <c r="A105" s="21">
        <v>13</v>
      </c>
      <c r="B105" s="21" t="s">
        <v>97</v>
      </c>
      <c r="C105" s="21" t="s">
        <v>98</v>
      </c>
      <c r="D105" s="21" t="s">
        <v>108</v>
      </c>
      <c r="E105" s="22" t="s">
        <v>87</v>
      </c>
      <c r="F105" s="25" t="s">
        <v>128</v>
      </c>
      <c r="G105" s="22" t="s">
        <v>175</v>
      </c>
      <c r="H105" s="21">
        <v>1</v>
      </c>
      <c r="I105" s="23">
        <v>8228629</v>
      </c>
      <c r="J105" s="23">
        <v>8228629</v>
      </c>
      <c r="K105" s="23">
        <v>8319144</v>
      </c>
      <c r="L105" s="23">
        <v>8319144</v>
      </c>
      <c r="M105" s="23">
        <v>8269772</v>
      </c>
      <c r="N105" s="23">
        <v>8269772</v>
      </c>
      <c r="O105" s="24">
        <f t="shared" si="6"/>
        <v>8272515</v>
      </c>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c r="BO105" s="15"/>
      <c r="BP105" s="15"/>
      <c r="BQ105" s="15"/>
      <c r="BR105" s="15"/>
      <c r="BS105" s="15"/>
      <c r="BT105" s="15"/>
      <c r="BU105" s="15"/>
      <c r="BV105" s="15"/>
      <c r="BW105" s="15"/>
      <c r="BX105" s="15"/>
      <c r="BY105" s="15"/>
      <c r="BZ105" s="15"/>
      <c r="CA105" s="15"/>
      <c r="CB105" s="15"/>
      <c r="CC105" s="15"/>
      <c r="CD105" s="15"/>
      <c r="CE105" s="15"/>
      <c r="CF105" s="15"/>
      <c r="CG105" s="15"/>
      <c r="CH105" s="15"/>
      <c r="CI105" s="15"/>
      <c r="CJ105" s="15"/>
      <c r="CK105" s="15"/>
      <c r="CL105" s="15"/>
      <c r="CM105" s="15"/>
      <c r="CN105" s="15"/>
      <c r="CO105" s="15"/>
      <c r="CP105" s="15"/>
      <c r="CQ105" s="15"/>
      <c r="CR105" s="15"/>
      <c r="CS105" s="15"/>
      <c r="CT105" s="15"/>
      <c r="CU105" s="15"/>
      <c r="CV105" s="15"/>
      <c r="CW105" s="15"/>
      <c r="CX105" s="15"/>
      <c r="CY105" s="15"/>
      <c r="CZ105" s="15"/>
      <c r="DA105" s="15"/>
      <c r="DB105" s="15"/>
      <c r="DC105" s="15"/>
      <c r="DD105" s="15"/>
      <c r="DE105" s="15"/>
      <c r="DF105" s="15"/>
      <c r="DG105" s="15"/>
      <c r="DH105" s="15"/>
      <c r="DI105" s="15"/>
      <c r="DJ105" s="15"/>
      <c r="DK105" s="15"/>
      <c r="DL105" s="15"/>
      <c r="DM105" s="15"/>
      <c r="DN105" s="15"/>
      <c r="DO105" s="15"/>
      <c r="DP105" s="15"/>
      <c r="DQ105" s="15"/>
      <c r="DR105" s="15"/>
      <c r="DS105" s="15"/>
      <c r="DT105" s="15"/>
      <c r="DU105" s="15"/>
      <c r="DV105" s="15"/>
      <c r="DW105" s="15"/>
      <c r="DX105" s="15"/>
      <c r="DY105" s="15"/>
      <c r="DZ105" s="15"/>
      <c r="EA105" s="15"/>
      <c r="EB105" s="15"/>
      <c r="EC105" s="15"/>
      <c r="ED105" s="15"/>
      <c r="EE105" s="15"/>
      <c r="EF105" s="15"/>
      <c r="EG105" s="15"/>
      <c r="EH105" s="15"/>
      <c r="EI105" s="15"/>
      <c r="EJ105" s="15"/>
      <c r="EK105" s="15"/>
      <c r="EL105" s="15"/>
      <c r="EM105" s="15"/>
      <c r="EN105" s="15"/>
      <c r="EO105" s="15"/>
      <c r="EP105" s="15"/>
      <c r="EQ105" s="15"/>
      <c r="ER105" s="15"/>
      <c r="ES105" s="15"/>
      <c r="ET105" s="15"/>
      <c r="EU105" s="15"/>
      <c r="EV105" s="15"/>
      <c r="EW105" s="15"/>
      <c r="EX105" s="15"/>
      <c r="EY105" s="15"/>
      <c r="EZ105" s="15"/>
      <c r="FA105" s="15"/>
      <c r="FB105" s="15"/>
      <c r="FC105" s="15"/>
      <c r="FD105" s="15"/>
      <c r="FE105" s="15"/>
      <c r="FF105" s="15"/>
      <c r="FG105" s="15"/>
      <c r="FH105" s="15"/>
      <c r="FI105" s="15"/>
      <c r="FJ105" s="15"/>
      <c r="FK105" s="15"/>
      <c r="FL105" s="15"/>
      <c r="FM105" s="15"/>
      <c r="FN105" s="15"/>
      <c r="FO105" s="15"/>
      <c r="FP105" s="15"/>
      <c r="FQ105" s="15"/>
      <c r="FR105" s="15"/>
      <c r="FS105" s="15"/>
      <c r="FT105" s="15"/>
      <c r="FU105" s="15"/>
      <c r="FV105" s="15"/>
      <c r="FW105" s="15"/>
      <c r="FX105" s="15"/>
      <c r="FY105" s="15"/>
      <c r="FZ105" s="15"/>
      <c r="GA105" s="15"/>
      <c r="GB105" s="15"/>
      <c r="GC105" s="15"/>
      <c r="GD105" s="15"/>
      <c r="GE105" s="15"/>
      <c r="GF105" s="15"/>
      <c r="GG105" s="15"/>
      <c r="GH105" s="15"/>
      <c r="GI105" s="15"/>
      <c r="GJ105" s="15"/>
      <c r="GK105" s="15"/>
      <c r="GL105" s="15"/>
      <c r="GM105" s="15"/>
      <c r="GN105" s="15"/>
      <c r="GO105" s="15"/>
      <c r="GP105" s="15"/>
      <c r="GQ105" s="15"/>
      <c r="GR105" s="15"/>
      <c r="GS105" s="15"/>
      <c r="GT105" s="15"/>
      <c r="GU105" s="15"/>
      <c r="GV105" s="15"/>
      <c r="GW105" s="15"/>
      <c r="GX105" s="15"/>
      <c r="GY105" s="15"/>
      <c r="GZ105" s="15"/>
      <c r="HA105" s="15"/>
      <c r="HB105" s="15"/>
      <c r="HC105" s="15"/>
      <c r="HD105" s="15"/>
      <c r="HE105" s="15"/>
      <c r="HF105" s="15"/>
      <c r="HG105" s="15"/>
      <c r="HH105" s="15"/>
      <c r="HI105" s="15"/>
      <c r="HJ105" s="15"/>
      <c r="HK105" s="15"/>
      <c r="HL105" s="15"/>
      <c r="HM105" s="15"/>
      <c r="HN105" s="15"/>
      <c r="HO105" s="15"/>
      <c r="HP105" s="15"/>
      <c r="HQ105" s="15"/>
      <c r="HR105" s="15"/>
      <c r="HS105" s="15"/>
      <c r="HT105" s="15"/>
      <c r="HU105" s="15"/>
      <c r="HV105" s="15"/>
      <c r="HW105" s="15"/>
      <c r="HX105" s="15"/>
      <c r="HY105" s="15"/>
      <c r="HZ105" s="15"/>
      <c r="IA105" s="15"/>
    </row>
    <row r="106" spans="1:235" s="20" customFormat="1" ht="150" x14ac:dyDescent="0.6">
      <c r="A106" s="21">
        <v>14</v>
      </c>
      <c r="B106" s="21" t="s">
        <v>97</v>
      </c>
      <c r="C106" s="21" t="s">
        <v>98</v>
      </c>
      <c r="D106" s="21" t="s">
        <v>108</v>
      </c>
      <c r="E106" s="22" t="s">
        <v>36</v>
      </c>
      <c r="F106" s="25" t="s">
        <v>129</v>
      </c>
      <c r="G106" s="22" t="s">
        <v>175</v>
      </c>
      <c r="H106" s="21">
        <v>1</v>
      </c>
      <c r="I106" s="23">
        <v>3422024</v>
      </c>
      <c r="J106" s="23">
        <v>3422024</v>
      </c>
      <c r="K106" s="23">
        <v>3459666</v>
      </c>
      <c r="L106" s="23">
        <v>3459666</v>
      </c>
      <c r="M106" s="23">
        <v>3439134</v>
      </c>
      <c r="N106" s="23">
        <v>3439134</v>
      </c>
      <c r="O106" s="24">
        <f t="shared" si="6"/>
        <v>3440275</v>
      </c>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c r="BO106" s="15"/>
      <c r="BP106" s="15"/>
      <c r="BQ106" s="15"/>
      <c r="BR106" s="15"/>
      <c r="BS106" s="15"/>
      <c r="BT106" s="15"/>
      <c r="BU106" s="15"/>
      <c r="BV106" s="15"/>
      <c r="BW106" s="15"/>
      <c r="BX106" s="15"/>
      <c r="BY106" s="15"/>
      <c r="BZ106" s="15"/>
      <c r="CA106" s="15"/>
      <c r="CB106" s="15"/>
      <c r="CC106" s="15"/>
      <c r="CD106" s="15"/>
      <c r="CE106" s="15"/>
      <c r="CF106" s="15"/>
      <c r="CG106" s="15"/>
      <c r="CH106" s="15"/>
      <c r="CI106" s="15"/>
      <c r="CJ106" s="15"/>
      <c r="CK106" s="15"/>
      <c r="CL106" s="15"/>
      <c r="CM106" s="15"/>
      <c r="CN106" s="15"/>
      <c r="CO106" s="15"/>
      <c r="CP106" s="15"/>
      <c r="CQ106" s="15"/>
      <c r="CR106" s="15"/>
      <c r="CS106" s="15"/>
      <c r="CT106" s="15"/>
      <c r="CU106" s="15"/>
      <c r="CV106" s="15"/>
      <c r="CW106" s="15"/>
      <c r="CX106" s="15"/>
      <c r="CY106" s="15"/>
      <c r="CZ106" s="15"/>
      <c r="DA106" s="15"/>
      <c r="DB106" s="15"/>
      <c r="DC106" s="15"/>
      <c r="DD106" s="15"/>
      <c r="DE106" s="15"/>
      <c r="DF106" s="15"/>
      <c r="DG106" s="15"/>
      <c r="DH106" s="15"/>
      <c r="DI106" s="15"/>
      <c r="DJ106" s="15"/>
      <c r="DK106" s="15"/>
      <c r="DL106" s="15"/>
      <c r="DM106" s="15"/>
      <c r="DN106" s="15"/>
      <c r="DO106" s="15"/>
      <c r="DP106" s="15"/>
      <c r="DQ106" s="15"/>
      <c r="DR106" s="15"/>
      <c r="DS106" s="15"/>
      <c r="DT106" s="15"/>
      <c r="DU106" s="15"/>
      <c r="DV106" s="15"/>
      <c r="DW106" s="15"/>
      <c r="DX106" s="15"/>
      <c r="DY106" s="15"/>
      <c r="DZ106" s="15"/>
      <c r="EA106" s="15"/>
      <c r="EB106" s="15"/>
      <c r="EC106" s="15"/>
      <c r="ED106" s="15"/>
      <c r="EE106" s="15"/>
      <c r="EF106" s="15"/>
      <c r="EG106" s="15"/>
      <c r="EH106" s="15"/>
      <c r="EI106" s="15"/>
      <c r="EJ106" s="15"/>
      <c r="EK106" s="15"/>
      <c r="EL106" s="15"/>
      <c r="EM106" s="15"/>
      <c r="EN106" s="15"/>
      <c r="EO106" s="15"/>
      <c r="EP106" s="15"/>
      <c r="EQ106" s="15"/>
      <c r="ER106" s="15"/>
      <c r="ES106" s="15"/>
      <c r="ET106" s="15"/>
      <c r="EU106" s="15"/>
      <c r="EV106" s="15"/>
      <c r="EW106" s="15"/>
      <c r="EX106" s="15"/>
      <c r="EY106" s="15"/>
      <c r="EZ106" s="15"/>
      <c r="FA106" s="15"/>
      <c r="FB106" s="15"/>
      <c r="FC106" s="15"/>
      <c r="FD106" s="15"/>
      <c r="FE106" s="15"/>
      <c r="FF106" s="15"/>
      <c r="FG106" s="15"/>
      <c r="FH106" s="15"/>
      <c r="FI106" s="15"/>
      <c r="FJ106" s="15"/>
      <c r="FK106" s="15"/>
      <c r="FL106" s="15"/>
      <c r="FM106" s="15"/>
      <c r="FN106" s="15"/>
      <c r="FO106" s="15"/>
      <c r="FP106" s="15"/>
      <c r="FQ106" s="15"/>
      <c r="FR106" s="15"/>
      <c r="FS106" s="15"/>
      <c r="FT106" s="15"/>
      <c r="FU106" s="15"/>
      <c r="FV106" s="15"/>
      <c r="FW106" s="15"/>
      <c r="FX106" s="15"/>
      <c r="FY106" s="15"/>
      <c r="FZ106" s="15"/>
      <c r="GA106" s="15"/>
      <c r="GB106" s="15"/>
      <c r="GC106" s="15"/>
      <c r="GD106" s="15"/>
      <c r="GE106" s="15"/>
      <c r="GF106" s="15"/>
      <c r="GG106" s="15"/>
      <c r="GH106" s="15"/>
      <c r="GI106" s="15"/>
      <c r="GJ106" s="15"/>
      <c r="GK106" s="15"/>
      <c r="GL106" s="15"/>
      <c r="GM106" s="15"/>
      <c r="GN106" s="15"/>
      <c r="GO106" s="15"/>
      <c r="GP106" s="15"/>
      <c r="GQ106" s="15"/>
      <c r="GR106" s="15"/>
      <c r="GS106" s="15"/>
      <c r="GT106" s="15"/>
      <c r="GU106" s="15"/>
      <c r="GV106" s="15"/>
      <c r="GW106" s="15"/>
      <c r="GX106" s="15"/>
      <c r="GY106" s="15"/>
      <c r="GZ106" s="15"/>
      <c r="HA106" s="15"/>
      <c r="HB106" s="15"/>
      <c r="HC106" s="15"/>
      <c r="HD106" s="15"/>
      <c r="HE106" s="15"/>
      <c r="HF106" s="15"/>
      <c r="HG106" s="15"/>
      <c r="HH106" s="15"/>
      <c r="HI106" s="15"/>
      <c r="HJ106" s="15"/>
      <c r="HK106" s="15"/>
      <c r="HL106" s="15"/>
      <c r="HM106" s="15"/>
      <c r="HN106" s="15"/>
      <c r="HO106" s="15"/>
      <c r="HP106" s="15"/>
      <c r="HQ106" s="15"/>
      <c r="HR106" s="15"/>
      <c r="HS106" s="15"/>
      <c r="HT106" s="15"/>
      <c r="HU106" s="15"/>
      <c r="HV106" s="15"/>
      <c r="HW106" s="15"/>
      <c r="HX106" s="15"/>
      <c r="HY106" s="15"/>
      <c r="HZ106" s="15"/>
      <c r="IA106" s="15"/>
    </row>
    <row r="107" spans="1:235" s="20" customFormat="1" x14ac:dyDescent="0.6">
      <c r="A107" s="48" t="s">
        <v>96</v>
      </c>
      <c r="B107" s="48"/>
      <c r="C107" s="48"/>
      <c r="D107" s="48"/>
      <c r="E107" s="48"/>
      <c r="F107" s="48"/>
      <c r="G107" s="48"/>
      <c r="H107" s="48"/>
      <c r="I107" s="48"/>
      <c r="J107" s="48"/>
      <c r="K107" s="48"/>
      <c r="L107" s="48"/>
      <c r="M107" s="48"/>
      <c r="N107" s="48"/>
      <c r="O107" s="48"/>
      <c r="P107" s="48"/>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c r="BO107" s="15"/>
      <c r="BP107" s="15"/>
      <c r="BQ107" s="15"/>
      <c r="BR107" s="15"/>
      <c r="BS107" s="15"/>
      <c r="BT107" s="15"/>
      <c r="BU107" s="15"/>
      <c r="BV107" s="15"/>
      <c r="BW107" s="15"/>
      <c r="BX107" s="15"/>
      <c r="BY107" s="15"/>
      <c r="BZ107" s="15"/>
      <c r="CA107" s="15"/>
      <c r="CB107" s="15"/>
      <c r="CC107" s="15"/>
      <c r="CD107" s="15"/>
      <c r="CE107" s="15"/>
      <c r="CF107" s="15"/>
      <c r="CG107" s="15"/>
      <c r="CH107" s="15"/>
      <c r="CI107" s="15"/>
      <c r="CJ107" s="15"/>
      <c r="CK107" s="15"/>
      <c r="CL107" s="15"/>
      <c r="CM107" s="15"/>
      <c r="CN107" s="15"/>
      <c r="CO107" s="15"/>
      <c r="CP107" s="15"/>
      <c r="CQ107" s="15"/>
      <c r="CR107" s="15"/>
      <c r="CS107" s="15"/>
      <c r="CT107" s="15"/>
      <c r="CU107" s="15"/>
      <c r="CV107" s="15"/>
      <c r="CW107" s="15"/>
      <c r="CX107" s="15"/>
      <c r="CY107" s="15"/>
      <c r="CZ107" s="15"/>
      <c r="DA107" s="15"/>
      <c r="DB107" s="15"/>
      <c r="DC107" s="15"/>
      <c r="DD107" s="15"/>
      <c r="DE107" s="15"/>
      <c r="DF107" s="15"/>
      <c r="DG107" s="15"/>
      <c r="DH107" s="15"/>
      <c r="DI107" s="15"/>
      <c r="DJ107" s="15"/>
      <c r="DK107" s="15"/>
      <c r="DL107" s="15"/>
      <c r="DM107" s="15"/>
      <c r="DN107" s="15"/>
      <c r="DO107" s="15"/>
      <c r="DP107" s="15"/>
      <c r="DQ107" s="15"/>
      <c r="DR107" s="15"/>
      <c r="DS107" s="15"/>
      <c r="DT107" s="15"/>
      <c r="DU107" s="15"/>
      <c r="DV107" s="15"/>
      <c r="DW107" s="15"/>
      <c r="DX107" s="15"/>
      <c r="DY107" s="15"/>
      <c r="DZ107" s="15"/>
      <c r="EA107" s="15"/>
      <c r="EB107" s="15"/>
      <c r="EC107" s="15"/>
      <c r="ED107" s="15"/>
      <c r="EE107" s="15"/>
      <c r="EF107" s="15"/>
      <c r="EG107" s="15"/>
      <c r="EH107" s="15"/>
      <c r="EI107" s="15"/>
      <c r="EJ107" s="15"/>
      <c r="EK107" s="15"/>
      <c r="EL107" s="15"/>
      <c r="EM107" s="15"/>
      <c r="EN107" s="15"/>
      <c r="EO107" s="15"/>
      <c r="EP107" s="15"/>
      <c r="EQ107" s="15"/>
      <c r="ER107" s="15"/>
      <c r="ES107" s="15"/>
      <c r="ET107" s="15"/>
      <c r="EU107" s="15"/>
      <c r="EV107" s="15"/>
      <c r="EW107" s="15"/>
      <c r="EX107" s="15"/>
      <c r="EY107" s="15"/>
      <c r="EZ107" s="15"/>
      <c r="FA107" s="15"/>
      <c r="FB107" s="15"/>
      <c r="FC107" s="15"/>
      <c r="FD107" s="15"/>
      <c r="FE107" s="15"/>
      <c r="FF107" s="15"/>
      <c r="FG107" s="15"/>
      <c r="FH107" s="15"/>
      <c r="FI107" s="15"/>
      <c r="FJ107" s="15"/>
      <c r="FK107" s="15"/>
      <c r="FL107" s="15"/>
      <c r="FM107" s="15"/>
      <c r="FN107" s="15"/>
      <c r="FO107" s="15"/>
      <c r="FP107" s="15"/>
      <c r="FQ107" s="15"/>
      <c r="FR107" s="15"/>
      <c r="FS107" s="15"/>
      <c r="FT107" s="15"/>
      <c r="FU107" s="15"/>
      <c r="FV107" s="15"/>
      <c r="FW107" s="15"/>
      <c r="FX107" s="15"/>
      <c r="FY107" s="15"/>
      <c r="FZ107" s="15"/>
      <c r="GA107" s="15"/>
      <c r="GB107" s="15"/>
      <c r="GC107" s="15"/>
      <c r="GD107" s="15"/>
      <c r="GE107" s="15"/>
      <c r="GF107" s="15"/>
      <c r="GG107" s="15"/>
      <c r="GH107" s="15"/>
      <c r="GI107" s="15"/>
      <c r="GJ107" s="15"/>
      <c r="GK107" s="15"/>
      <c r="GL107" s="15"/>
      <c r="GM107" s="15"/>
      <c r="GN107" s="15"/>
      <c r="GO107" s="15"/>
      <c r="GP107" s="15"/>
      <c r="GQ107" s="15"/>
      <c r="GR107" s="15"/>
      <c r="GS107" s="15"/>
      <c r="GT107" s="15"/>
      <c r="GU107" s="15"/>
      <c r="GV107" s="15"/>
      <c r="GW107" s="15"/>
      <c r="GX107" s="15"/>
      <c r="GY107" s="15"/>
      <c r="GZ107" s="15"/>
      <c r="HA107" s="15"/>
      <c r="HB107" s="15"/>
      <c r="HC107" s="15"/>
      <c r="HD107" s="15"/>
      <c r="HE107" s="15"/>
      <c r="HF107" s="15"/>
      <c r="HG107" s="15"/>
      <c r="HH107" s="15"/>
      <c r="HI107" s="15"/>
      <c r="HJ107" s="15"/>
      <c r="HK107" s="15"/>
      <c r="HL107" s="15"/>
      <c r="HM107" s="15"/>
      <c r="HN107" s="15"/>
      <c r="HO107" s="15"/>
      <c r="HP107" s="15"/>
      <c r="HQ107" s="15"/>
      <c r="HR107" s="15"/>
      <c r="HS107" s="15"/>
      <c r="HT107" s="15"/>
      <c r="HU107" s="15"/>
      <c r="HV107" s="15"/>
      <c r="HW107" s="15"/>
      <c r="HX107" s="15"/>
      <c r="HY107" s="15"/>
      <c r="HZ107" s="15"/>
      <c r="IA107" s="15"/>
    </row>
    <row r="108" spans="1:235" s="20" customFormat="1" ht="210" x14ac:dyDescent="0.6">
      <c r="A108" s="21">
        <v>1</v>
      </c>
      <c r="B108" s="21" t="s">
        <v>97</v>
      </c>
      <c r="C108" s="21" t="s">
        <v>98</v>
      </c>
      <c r="D108" s="21" t="s">
        <v>107</v>
      </c>
      <c r="E108" s="22" t="s">
        <v>83</v>
      </c>
      <c r="F108" s="25" t="s">
        <v>122</v>
      </c>
      <c r="G108" s="22" t="s">
        <v>175</v>
      </c>
      <c r="H108" s="21">
        <v>2</v>
      </c>
      <c r="I108" s="23">
        <v>9580417</v>
      </c>
      <c r="J108" s="23">
        <v>19160834</v>
      </c>
      <c r="K108" s="23">
        <v>9685801</v>
      </c>
      <c r="L108" s="23">
        <v>19371602</v>
      </c>
      <c r="M108" s="23">
        <v>9628319</v>
      </c>
      <c r="N108" s="23">
        <v>19256638</v>
      </c>
      <c r="O108" s="24">
        <f>+ROUNDUP(AVERAGE(J108,L108,N108),0)</f>
        <v>19263025</v>
      </c>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c r="BO108" s="15"/>
      <c r="BP108" s="15"/>
      <c r="BQ108" s="15"/>
      <c r="BR108" s="15"/>
      <c r="BS108" s="15"/>
      <c r="BT108" s="15"/>
      <c r="BU108" s="15"/>
      <c r="BV108" s="15"/>
      <c r="BW108" s="15"/>
      <c r="BX108" s="15"/>
      <c r="BY108" s="15"/>
      <c r="BZ108" s="15"/>
      <c r="CA108" s="15"/>
      <c r="CB108" s="15"/>
      <c r="CC108" s="15"/>
      <c r="CD108" s="15"/>
      <c r="CE108" s="15"/>
      <c r="CF108" s="15"/>
      <c r="CG108" s="15"/>
      <c r="CH108" s="15"/>
      <c r="CI108" s="15"/>
      <c r="CJ108" s="15"/>
      <c r="CK108" s="15"/>
      <c r="CL108" s="15"/>
      <c r="CM108" s="15"/>
      <c r="CN108" s="15"/>
      <c r="CO108" s="15"/>
      <c r="CP108" s="15"/>
      <c r="CQ108" s="15"/>
      <c r="CR108" s="15"/>
      <c r="CS108" s="15"/>
      <c r="CT108" s="15"/>
      <c r="CU108" s="15"/>
      <c r="CV108" s="15"/>
      <c r="CW108" s="15"/>
      <c r="CX108" s="15"/>
      <c r="CY108" s="15"/>
      <c r="CZ108" s="15"/>
      <c r="DA108" s="15"/>
      <c r="DB108" s="15"/>
      <c r="DC108" s="15"/>
      <c r="DD108" s="15"/>
      <c r="DE108" s="15"/>
      <c r="DF108" s="15"/>
      <c r="DG108" s="15"/>
      <c r="DH108" s="15"/>
      <c r="DI108" s="15"/>
      <c r="DJ108" s="15"/>
      <c r="DK108" s="15"/>
      <c r="DL108" s="15"/>
      <c r="DM108" s="15"/>
      <c r="DN108" s="15"/>
      <c r="DO108" s="15"/>
      <c r="DP108" s="15"/>
      <c r="DQ108" s="15"/>
      <c r="DR108" s="15"/>
      <c r="DS108" s="15"/>
      <c r="DT108" s="15"/>
      <c r="DU108" s="15"/>
      <c r="DV108" s="15"/>
      <c r="DW108" s="15"/>
      <c r="DX108" s="15"/>
      <c r="DY108" s="15"/>
      <c r="DZ108" s="15"/>
      <c r="EA108" s="15"/>
      <c r="EB108" s="15"/>
      <c r="EC108" s="15"/>
      <c r="ED108" s="15"/>
      <c r="EE108" s="15"/>
      <c r="EF108" s="15"/>
      <c r="EG108" s="15"/>
      <c r="EH108" s="15"/>
      <c r="EI108" s="15"/>
      <c r="EJ108" s="15"/>
      <c r="EK108" s="15"/>
      <c r="EL108" s="15"/>
      <c r="EM108" s="15"/>
      <c r="EN108" s="15"/>
      <c r="EO108" s="15"/>
      <c r="EP108" s="15"/>
      <c r="EQ108" s="15"/>
      <c r="ER108" s="15"/>
      <c r="ES108" s="15"/>
      <c r="ET108" s="15"/>
      <c r="EU108" s="15"/>
      <c r="EV108" s="15"/>
      <c r="EW108" s="15"/>
      <c r="EX108" s="15"/>
      <c r="EY108" s="15"/>
      <c r="EZ108" s="15"/>
      <c r="FA108" s="15"/>
      <c r="FB108" s="15"/>
      <c r="FC108" s="15"/>
      <c r="FD108" s="15"/>
      <c r="FE108" s="15"/>
      <c r="FF108" s="15"/>
      <c r="FG108" s="15"/>
      <c r="FH108" s="15"/>
      <c r="FI108" s="15"/>
      <c r="FJ108" s="15"/>
      <c r="FK108" s="15"/>
      <c r="FL108" s="15"/>
      <c r="FM108" s="15"/>
      <c r="FN108" s="15"/>
      <c r="FO108" s="15"/>
      <c r="FP108" s="15"/>
      <c r="FQ108" s="15"/>
      <c r="FR108" s="15"/>
      <c r="FS108" s="15"/>
      <c r="FT108" s="15"/>
      <c r="FU108" s="15"/>
      <c r="FV108" s="15"/>
      <c r="FW108" s="15"/>
      <c r="FX108" s="15"/>
      <c r="FY108" s="15"/>
      <c r="FZ108" s="15"/>
      <c r="GA108" s="15"/>
      <c r="GB108" s="15"/>
      <c r="GC108" s="15"/>
      <c r="GD108" s="15"/>
      <c r="GE108" s="15"/>
      <c r="GF108" s="15"/>
      <c r="GG108" s="15"/>
      <c r="GH108" s="15"/>
      <c r="GI108" s="15"/>
      <c r="GJ108" s="15"/>
      <c r="GK108" s="15"/>
      <c r="GL108" s="15"/>
      <c r="GM108" s="15"/>
      <c r="GN108" s="15"/>
      <c r="GO108" s="15"/>
      <c r="GP108" s="15"/>
      <c r="GQ108" s="15"/>
      <c r="GR108" s="15"/>
      <c r="GS108" s="15"/>
      <c r="GT108" s="15"/>
      <c r="GU108" s="15"/>
      <c r="GV108" s="15"/>
      <c r="GW108" s="15"/>
      <c r="GX108" s="15"/>
      <c r="GY108" s="15"/>
      <c r="GZ108" s="15"/>
      <c r="HA108" s="15"/>
      <c r="HB108" s="15"/>
      <c r="HC108" s="15"/>
      <c r="HD108" s="15"/>
      <c r="HE108" s="15"/>
      <c r="HF108" s="15"/>
      <c r="HG108" s="15"/>
      <c r="HH108" s="15"/>
      <c r="HI108" s="15"/>
      <c r="HJ108" s="15"/>
      <c r="HK108" s="15"/>
      <c r="HL108" s="15"/>
      <c r="HM108" s="15"/>
      <c r="HN108" s="15"/>
      <c r="HO108" s="15"/>
      <c r="HP108" s="15"/>
      <c r="HQ108" s="15"/>
      <c r="HR108" s="15"/>
      <c r="HS108" s="15"/>
      <c r="HT108" s="15"/>
      <c r="HU108" s="15"/>
      <c r="HV108" s="15"/>
      <c r="HW108" s="15"/>
      <c r="HX108" s="15"/>
      <c r="HY108" s="15"/>
      <c r="HZ108" s="15"/>
      <c r="IA108" s="15"/>
    </row>
    <row r="109" spans="1:235" s="20" customFormat="1" ht="240" x14ac:dyDescent="0.6">
      <c r="A109" s="21">
        <v>2</v>
      </c>
      <c r="B109" s="21" t="s">
        <v>97</v>
      </c>
      <c r="C109" s="21" t="s">
        <v>98</v>
      </c>
      <c r="D109" s="21" t="s">
        <v>107</v>
      </c>
      <c r="E109" s="22" t="s">
        <v>35</v>
      </c>
      <c r="F109" s="25" t="s">
        <v>123</v>
      </c>
      <c r="G109" s="22" t="s">
        <v>175</v>
      </c>
      <c r="H109" s="21">
        <v>2</v>
      </c>
      <c r="I109" s="23">
        <v>1956734</v>
      </c>
      <c r="J109" s="23">
        <v>3913468</v>
      </c>
      <c r="K109" s="23">
        <v>1978258</v>
      </c>
      <c r="L109" s="23">
        <v>3956516</v>
      </c>
      <c r="M109" s="23">
        <v>1966518</v>
      </c>
      <c r="N109" s="23">
        <v>3933036</v>
      </c>
      <c r="O109" s="24">
        <f t="shared" ref="O109:O150" si="7">+ROUNDUP(AVERAGE(J109,L109,N109),0)</f>
        <v>3934340</v>
      </c>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c r="BO109" s="15"/>
      <c r="BP109" s="15"/>
      <c r="BQ109" s="15"/>
      <c r="BR109" s="15"/>
      <c r="BS109" s="15"/>
      <c r="BT109" s="15"/>
      <c r="BU109" s="15"/>
      <c r="BV109" s="15"/>
      <c r="BW109" s="15"/>
      <c r="BX109" s="15"/>
      <c r="BY109" s="15"/>
      <c r="BZ109" s="15"/>
      <c r="CA109" s="15"/>
      <c r="CB109" s="15"/>
      <c r="CC109" s="15"/>
      <c r="CD109" s="15"/>
      <c r="CE109" s="15"/>
      <c r="CF109" s="15"/>
      <c r="CG109" s="15"/>
      <c r="CH109" s="15"/>
      <c r="CI109" s="15"/>
      <c r="CJ109" s="15"/>
      <c r="CK109" s="15"/>
      <c r="CL109" s="15"/>
      <c r="CM109" s="15"/>
      <c r="CN109" s="15"/>
      <c r="CO109" s="15"/>
      <c r="CP109" s="15"/>
      <c r="CQ109" s="15"/>
      <c r="CR109" s="15"/>
      <c r="CS109" s="15"/>
      <c r="CT109" s="15"/>
      <c r="CU109" s="15"/>
      <c r="CV109" s="15"/>
      <c r="CW109" s="15"/>
      <c r="CX109" s="15"/>
      <c r="CY109" s="15"/>
      <c r="CZ109" s="15"/>
      <c r="DA109" s="15"/>
      <c r="DB109" s="15"/>
      <c r="DC109" s="15"/>
      <c r="DD109" s="15"/>
      <c r="DE109" s="15"/>
      <c r="DF109" s="15"/>
      <c r="DG109" s="15"/>
      <c r="DH109" s="15"/>
      <c r="DI109" s="15"/>
      <c r="DJ109" s="15"/>
      <c r="DK109" s="15"/>
      <c r="DL109" s="15"/>
      <c r="DM109" s="15"/>
      <c r="DN109" s="15"/>
      <c r="DO109" s="15"/>
      <c r="DP109" s="15"/>
      <c r="DQ109" s="15"/>
      <c r="DR109" s="15"/>
      <c r="DS109" s="15"/>
      <c r="DT109" s="15"/>
      <c r="DU109" s="15"/>
      <c r="DV109" s="15"/>
      <c r="DW109" s="15"/>
      <c r="DX109" s="15"/>
      <c r="DY109" s="15"/>
      <c r="DZ109" s="15"/>
      <c r="EA109" s="15"/>
      <c r="EB109" s="15"/>
      <c r="EC109" s="15"/>
      <c r="ED109" s="15"/>
      <c r="EE109" s="15"/>
      <c r="EF109" s="15"/>
      <c r="EG109" s="15"/>
      <c r="EH109" s="15"/>
      <c r="EI109" s="15"/>
      <c r="EJ109" s="15"/>
      <c r="EK109" s="15"/>
      <c r="EL109" s="15"/>
      <c r="EM109" s="15"/>
      <c r="EN109" s="15"/>
      <c r="EO109" s="15"/>
      <c r="EP109" s="15"/>
      <c r="EQ109" s="15"/>
      <c r="ER109" s="15"/>
      <c r="ES109" s="15"/>
      <c r="ET109" s="15"/>
      <c r="EU109" s="15"/>
      <c r="EV109" s="15"/>
      <c r="EW109" s="15"/>
      <c r="EX109" s="15"/>
      <c r="EY109" s="15"/>
      <c r="EZ109" s="15"/>
      <c r="FA109" s="15"/>
      <c r="FB109" s="15"/>
      <c r="FC109" s="15"/>
      <c r="FD109" s="15"/>
      <c r="FE109" s="15"/>
      <c r="FF109" s="15"/>
      <c r="FG109" s="15"/>
      <c r="FH109" s="15"/>
      <c r="FI109" s="15"/>
      <c r="FJ109" s="15"/>
      <c r="FK109" s="15"/>
      <c r="FL109" s="15"/>
      <c r="FM109" s="15"/>
      <c r="FN109" s="15"/>
      <c r="FO109" s="15"/>
      <c r="FP109" s="15"/>
      <c r="FQ109" s="15"/>
      <c r="FR109" s="15"/>
      <c r="FS109" s="15"/>
      <c r="FT109" s="15"/>
      <c r="FU109" s="15"/>
      <c r="FV109" s="15"/>
      <c r="FW109" s="15"/>
      <c r="FX109" s="15"/>
      <c r="FY109" s="15"/>
      <c r="FZ109" s="15"/>
      <c r="GA109" s="15"/>
      <c r="GB109" s="15"/>
      <c r="GC109" s="15"/>
      <c r="GD109" s="15"/>
      <c r="GE109" s="15"/>
      <c r="GF109" s="15"/>
      <c r="GG109" s="15"/>
      <c r="GH109" s="15"/>
      <c r="GI109" s="15"/>
      <c r="GJ109" s="15"/>
      <c r="GK109" s="15"/>
      <c r="GL109" s="15"/>
      <c r="GM109" s="15"/>
      <c r="GN109" s="15"/>
      <c r="GO109" s="15"/>
      <c r="GP109" s="15"/>
      <c r="GQ109" s="15"/>
      <c r="GR109" s="15"/>
      <c r="GS109" s="15"/>
      <c r="GT109" s="15"/>
      <c r="GU109" s="15"/>
      <c r="GV109" s="15"/>
      <c r="GW109" s="15"/>
      <c r="GX109" s="15"/>
      <c r="GY109" s="15"/>
      <c r="GZ109" s="15"/>
      <c r="HA109" s="15"/>
      <c r="HB109" s="15"/>
      <c r="HC109" s="15"/>
      <c r="HD109" s="15"/>
      <c r="HE109" s="15"/>
      <c r="HF109" s="15"/>
      <c r="HG109" s="15"/>
      <c r="HH109" s="15"/>
      <c r="HI109" s="15"/>
      <c r="HJ109" s="15"/>
      <c r="HK109" s="15"/>
      <c r="HL109" s="15"/>
      <c r="HM109" s="15"/>
      <c r="HN109" s="15"/>
      <c r="HO109" s="15"/>
      <c r="HP109" s="15"/>
      <c r="HQ109" s="15"/>
      <c r="HR109" s="15"/>
      <c r="HS109" s="15"/>
      <c r="HT109" s="15"/>
      <c r="HU109" s="15"/>
      <c r="HV109" s="15"/>
      <c r="HW109" s="15"/>
      <c r="HX109" s="15"/>
      <c r="HY109" s="15"/>
      <c r="HZ109" s="15"/>
      <c r="IA109" s="15"/>
    </row>
    <row r="110" spans="1:235" s="20" customFormat="1" ht="409.5" x14ac:dyDescent="0.6">
      <c r="A110" s="21">
        <v>3</v>
      </c>
      <c r="B110" s="21" t="s">
        <v>97</v>
      </c>
      <c r="C110" s="21" t="s">
        <v>98</v>
      </c>
      <c r="D110" s="21" t="s">
        <v>107</v>
      </c>
      <c r="E110" s="22" t="s">
        <v>84</v>
      </c>
      <c r="F110" s="25" t="s">
        <v>124</v>
      </c>
      <c r="G110" s="22" t="s">
        <v>175</v>
      </c>
      <c r="H110" s="21">
        <v>1</v>
      </c>
      <c r="I110" s="23">
        <v>4227047</v>
      </c>
      <c r="J110" s="23">
        <v>4227047</v>
      </c>
      <c r="K110" s="23">
        <v>4273545</v>
      </c>
      <c r="L110" s="23">
        <v>4273545</v>
      </c>
      <c r="M110" s="23">
        <v>4248182</v>
      </c>
      <c r="N110" s="23">
        <v>4248182</v>
      </c>
      <c r="O110" s="24">
        <f t="shared" si="7"/>
        <v>4249592</v>
      </c>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c r="BO110" s="15"/>
      <c r="BP110" s="15"/>
      <c r="BQ110" s="15"/>
      <c r="BR110" s="15"/>
      <c r="BS110" s="15"/>
      <c r="BT110" s="15"/>
      <c r="BU110" s="15"/>
      <c r="BV110" s="15"/>
      <c r="BW110" s="15"/>
      <c r="BX110" s="15"/>
      <c r="BY110" s="15"/>
      <c r="BZ110" s="15"/>
      <c r="CA110" s="15"/>
      <c r="CB110" s="15"/>
      <c r="CC110" s="15"/>
      <c r="CD110" s="15"/>
      <c r="CE110" s="15"/>
      <c r="CF110" s="15"/>
      <c r="CG110" s="15"/>
      <c r="CH110" s="15"/>
      <c r="CI110" s="15"/>
      <c r="CJ110" s="15"/>
      <c r="CK110" s="15"/>
      <c r="CL110" s="15"/>
      <c r="CM110" s="15"/>
      <c r="CN110" s="15"/>
      <c r="CO110" s="15"/>
      <c r="CP110" s="15"/>
      <c r="CQ110" s="15"/>
      <c r="CR110" s="15"/>
      <c r="CS110" s="15"/>
      <c r="CT110" s="15"/>
      <c r="CU110" s="15"/>
      <c r="CV110" s="15"/>
      <c r="CW110" s="15"/>
      <c r="CX110" s="15"/>
      <c r="CY110" s="15"/>
      <c r="CZ110" s="15"/>
      <c r="DA110" s="15"/>
      <c r="DB110" s="15"/>
      <c r="DC110" s="15"/>
      <c r="DD110" s="15"/>
      <c r="DE110" s="15"/>
      <c r="DF110" s="15"/>
      <c r="DG110" s="15"/>
      <c r="DH110" s="15"/>
      <c r="DI110" s="15"/>
      <c r="DJ110" s="15"/>
      <c r="DK110" s="15"/>
      <c r="DL110" s="15"/>
      <c r="DM110" s="15"/>
      <c r="DN110" s="15"/>
      <c r="DO110" s="15"/>
      <c r="DP110" s="15"/>
      <c r="DQ110" s="15"/>
      <c r="DR110" s="15"/>
      <c r="DS110" s="15"/>
      <c r="DT110" s="15"/>
      <c r="DU110" s="15"/>
      <c r="DV110" s="15"/>
      <c r="DW110" s="15"/>
      <c r="DX110" s="15"/>
      <c r="DY110" s="15"/>
      <c r="DZ110" s="15"/>
      <c r="EA110" s="15"/>
      <c r="EB110" s="15"/>
      <c r="EC110" s="15"/>
      <c r="ED110" s="15"/>
      <c r="EE110" s="15"/>
      <c r="EF110" s="15"/>
      <c r="EG110" s="15"/>
      <c r="EH110" s="15"/>
      <c r="EI110" s="15"/>
      <c r="EJ110" s="15"/>
      <c r="EK110" s="15"/>
      <c r="EL110" s="15"/>
      <c r="EM110" s="15"/>
      <c r="EN110" s="15"/>
      <c r="EO110" s="15"/>
      <c r="EP110" s="15"/>
      <c r="EQ110" s="15"/>
      <c r="ER110" s="15"/>
      <c r="ES110" s="15"/>
      <c r="ET110" s="15"/>
      <c r="EU110" s="15"/>
      <c r="EV110" s="15"/>
      <c r="EW110" s="15"/>
      <c r="EX110" s="15"/>
      <c r="EY110" s="15"/>
      <c r="EZ110" s="15"/>
      <c r="FA110" s="15"/>
      <c r="FB110" s="15"/>
      <c r="FC110" s="15"/>
      <c r="FD110" s="15"/>
      <c r="FE110" s="15"/>
      <c r="FF110" s="15"/>
      <c r="FG110" s="15"/>
      <c r="FH110" s="15"/>
      <c r="FI110" s="15"/>
      <c r="FJ110" s="15"/>
      <c r="FK110" s="15"/>
      <c r="FL110" s="15"/>
      <c r="FM110" s="15"/>
      <c r="FN110" s="15"/>
      <c r="FO110" s="15"/>
      <c r="FP110" s="15"/>
      <c r="FQ110" s="15"/>
      <c r="FR110" s="15"/>
      <c r="FS110" s="15"/>
      <c r="FT110" s="15"/>
      <c r="FU110" s="15"/>
      <c r="FV110" s="15"/>
      <c r="FW110" s="15"/>
      <c r="FX110" s="15"/>
      <c r="FY110" s="15"/>
      <c r="FZ110" s="15"/>
      <c r="GA110" s="15"/>
      <c r="GB110" s="15"/>
      <c r="GC110" s="15"/>
      <c r="GD110" s="15"/>
      <c r="GE110" s="15"/>
      <c r="GF110" s="15"/>
      <c r="GG110" s="15"/>
      <c r="GH110" s="15"/>
      <c r="GI110" s="15"/>
      <c r="GJ110" s="15"/>
      <c r="GK110" s="15"/>
      <c r="GL110" s="15"/>
      <c r="GM110" s="15"/>
      <c r="GN110" s="15"/>
      <c r="GO110" s="15"/>
      <c r="GP110" s="15"/>
      <c r="GQ110" s="15"/>
      <c r="GR110" s="15"/>
      <c r="GS110" s="15"/>
      <c r="GT110" s="15"/>
      <c r="GU110" s="15"/>
      <c r="GV110" s="15"/>
      <c r="GW110" s="15"/>
      <c r="GX110" s="15"/>
      <c r="GY110" s="15"/>
      <c r="GZ110" s="15"/>
      <c r="HA110" s="15"/>
      <c r="HB110" s="15"/>
      <c r="HC110" s="15"/>
      <c r="HD110" s="15"/>
      <c r="HE110" s="15"/>
      <c r="HF110" s="15"/>
      <c r="HG110" s="15"/>
      <c r="HH110" s="15"/>
      <c r="HI110" s="15"/>
      <c r="HJ110" s="15"/>
      <c r="HK110" s="15"/>
      <c r="HL110" s="15"/>
      <c r="HM110" s="15"/>
      <c r="HN110" s="15"/>
      <c r="HO110" s="15"/>
      <c r="HP110" s="15"/>
      <c r="HQ110" s="15"/>
      <c r="HR110" s="15"/>
      <c r="HS110" s="15"/>
      <c r="HT110" s="15"/>
      <c r="HU110" s="15"/>
      <c r="HV110" s="15"/>
      <c r="HW110" s="15"/>
      <c r="HX110" s="15"/>
      <c r="HY110" s="15"/>
      <c r="HZ110" s="15"/>
      <c r="IA110" s="15"/>
    </row>
    <row r="111" spans="1:235" s="20" customFormat="1" ht="150" x14ac:dyDescent="0.6">
      <c r="A111" s="21">
        <v>4</v>
      </c>
      <c r="B111" s="21" t="s">
        <v>97</v>
      </c>
      <c r="C111" s="21" t="s">
        <v>98</v>
      </c>
      <c r="D111" s="21" t="s">
        <v>107</v>
      </c>
      <c r="E111" s="22" t="s">
        <v>52</v>
      </c>
      <c r="F111" s="25" t="s">
        <v>125</v>
      </c>
      <c r="G111" s="22" t="s">
        <v>175</v>
      </c>
      <c r="H111" s="21">
        <v>1</v>
      </c>
      <c r="I111" s="23">
        <v>3510500</v>
      </c>
      <c r="J111" s="23">
        <v>3510500</v>
      </c>
      <c r="K111" s="23">
        <v>3549116</v>
      </c>
      <c r="L111" s="23">
        <v>3549116</v>
      </c>
      <c r="M111" s="23">
        <v>3528053</v>
      </c>
      <c r="N111" s="23">
        <v>3528053</v>
      </c>
      <c r="O111" s="24">
        <f t="shared" si="7"/>
        <v>3529223</v>
      </c>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c r="BO111" s="15"/>
      <c r="BP111" s="15"/>
      <c r="BQ111" s="15"/>
      <c r="BR111" s="15"/>
      <c r="BS111" s="15"/>
      <c r="BT111" s="15"/>
      <c r="BU111" s="15"/>
      <c r="BV111" s="15"/>
      <c r="BW111" s="15"/>
      <c r="BX111" s="15"/>
      <c r="BY111" s="15"/>
      <c r="BZ111" s="15"/>
      <c r="CA111" s="15"/>
      <c r="CB111" s="15"/>
      <c r="CC111" s="15"/>
      <c r="CD111" s="15"/>
      <c r="CE111" s="15"/>
      <c r="CF111" s="15"/>
      <c r="CG111" s="15"/>
      <c r="CH111" s="15"/>
      <c r="CI111" s="15"/>
      <c r="CJ111" s="15"/>
      <c r="CK111" s="15"/>
      <c r="CL111" s="15"/>
      <c r="CM111" s="15"/>
      <c r="CN111" s="15"/>
      <c r="CO111" s="15"/>
      <c r="CP111" s="15"/>
      <c r="CQ111" s="15"/>
      <c r="CR111" s="15"/>
      <c r="CS111" s="15"/>
      <c r="CT111" s="15"/>
      <c r="CU111" s="15"/>
      <c r="CV111" s="15"/>
      <c r="CW111" s="15"/>
      <c r="CX111" s="15"/>
      <c r="CY111" s="15"/>
      <c r="CZ111" s="15"/>
      <c r="DA111" s="15"/>
      <c r="DB111" s="15"/>
      <c r="DC111" s="15"/>
      <c r="DD111" s="15"/>
      <c r="DE111" s="15"/>
      <c r="DF111" s="15"/>
      <c r="DG111" s="15"/>
      <c r="DH111" s="15"/>
      <c r="DI111" s="15"/>
      <c r="DJ111" s="15"/>
      <c r="DK111" s="15"/>
      <c r="DL111" s="15"/>
      <c r="DM111" s="15"/>
      <c r="DN111" s="15"/>
      <c r="DO111" s="15"/>
      <c r="DP111" s="15"/>
      <c r="DQ111" s="15"/>
      <c r="DR111" s="15"/>
      <c r="DS111" s="15"/>
      <c r="DT111" s="15"/>
      <c r="DU111" s="15"/>
      <c r="DV111" s="15"/>
      <c r="DW111" s="15"/>
      <c r="DX111" s="15"/>
      <c r="DY111" s="15"/>
      <c r="DZ111" s="15"/>
      <c r="EA111" s="15"/>
      <c r="EB111" s="15"/>
      <c r="EC111" s="15"/>
      <c r="ED111" s="15"/>
      <c r="EE111" s="15"/>
      <c r="EF111" s="15"/>
      <c r="EG111" s="15"/>
      <c r="EH111" s="15"/>
      <c r="EI111" s="15"/>
      <c r="EJ111" s="15"/>
      <c r="EK111" s="15"/>
      <c r="EL111" s="15"/>
      <c r="EM111" s="15"/>
      <c r="EN111" s="15"/>
      <c r="EO111" s="15"/>
      <c r="EP111" s="15"/>
      <c r="EQ111" s="15"/>
      <c r="ER111" s="15"/>
      <c r="ES111" s="15"/>
      <c r="ET111" s="15"/>
      <c r="EU111" s="15"/>
      <c r="EV111" s="15"/>
      <c r="EW111" s="15"/>
      <c r="EX111" s="15"/>
      <c r="EY111" s="15"/>
      <c r="EZ111" s="15"/>
      <c r="FA111" s="15"/>
      <c r="FB111" s="15"/>
      <c r="FC111" s="15"/>
      <c r="FD111" s="15"/>
      <c r="FE111" s="15"/>
      <c r="FF111" s="15"/>
      <c r="FG111" s="15"/>
      <c r="FH111" s="15"/>
      <c r="FI111" s="15"/>
      <c r="FJ111" s="15"/>
      <c r="FK111" s="15"/>
      <c r="FL111" s="15"/>
      <c r="FM111" s="15"/>
      <c r="FN111" s="15"/>
      <c r="FO111" s="15"/>
      <c r="FP111" s="15"/>
      <c r="FQ111" s="15"/>
      <c r="FR111" s="15"/>
      <c r="FS111" s="15"/>
      <c r="FT111" s="15"/>
      <c r="FU111" s="15"/>
      <c r="FV111" s="15"/>
      <c r="FW111" s="15"/>
      <c r="FX111" s="15"/>
      <c r="FY111" s="15"/>
      <c r="FZ111" s="15"/>
      <c r="GA111" s="15"/>
      <c r="GB111" s="15"/>
      <c r="GC111" s="15"/>
      <c r="GD111" s="15"/>
      <c r="GE111" s="15"/>
      <c r="GF111" s="15"/>
      <c r="GG111" s="15"/>
      <c r="GH111" s="15"/>
      <c r="GI111" s="15"/>
      <c r="GJ111" s="15"/>
      <c r="GK111" s="15"/>
      <c r="GL111" s="15"/>
      <c r="GM111" s="15"/>
      <c r="GN111" s="15"/>
      <c r="GO111" s="15"/>
      <c r="GP111" s="15"/>
      <c r="GQ111" s="15"/>
      <c r="GR111" s="15"/>
      <c r="GS111" s="15"/>
      <c r="GT111" s="15"/>
      <c r="GU111" s="15"/>
      <c r="GV111" s="15"/>
      <c r="GW111" s="15"/>
      <c r="GX111" s="15"/>
      <c r="GY111" s="15"/>
      <c r="GZ111" s="15"/>
      <c r="HA111" s="15"/>
      <c r="HB111" s="15"/>
      <c r="HC111" s="15"/>
      <c r="HD111" s="15"/>
      <c r="HE111" s="15"/>
      <c r="HF111" s="15"/>
      <c r="HG111" s="15"/>
      <c r="HH111" s="15"/>
      <c r="HI111" s="15"/>
      <c r="HJ111" s="15"/>
      <c r="HK111" s="15"/>
      <c r="HL111" s="15"/>
      <c r="HM111" s="15"/>
      <c r="HN111" s="15"/>
      <c r="HO111" s="15"/>
      <c r="HP111" s="15"/>
      <c r="HQ111" s="15"/>
      <c r="HR111" s="15"/>
      <c r="HS111" s="15"/>
      <c r="HT111" s="15"/>
      <c r="HU111" s="15"/>
      <c r="HV111" s="15"/>
      <c r="HW111" s="15"/>
      <c r="HX111" s="15"/>
      <c r="HY111" s="15"/>
      <c r="HZ111" s="15"/>
      <c r="IA111" s="15"/>
    </row>
    <row r="112" spans="1:235" s="20" customFormat="1" ht="180" x14ac:dyDescent="0.6">
      <c r="A112" s="21">
        <v>5</v>
      </c>
      <c r="B112" s="21" t="s">
        <v>97</v>
      </c>
      <c r="C112" s="21" t="s">
        <v>98</v>
      </c>
      <c r="D112" s="21" t="s">
        <v>107</v>
      </c>
      <c r="E112" s="22" t="s">
        <v>85</v>
      </c>
      <c r="F112" s="25" t="s">
        <v>126</v>
      </c>
      <c r="G112" s="22" t="s">
        <v>175</v>
      </c>
      <c r="H112" s="21">
        <v>1</v>
      </c>
      <c r="I112" s="23">
        <v>3020501</v>
      </c>
      <c r="J112" s="23">
        <v>3020501</v>
      </c>
      <c r="K112" s="23">
        <v>3053727</v>
      </c>
      <c r="L112" s="23">
        <v>3053727</v>
      </c>
      <c r="M112" s="23">
        <v>3035604</v>
      </c>
      <c r="N112" s="23">
        <v>3035604</v>
      </c>
      <c r="O112" s="24">
        <f t="shared" si="7"/>
        <v>3036611</v>
      </c>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c r="BO112" s="15"/>
      <c r="BP112" s="15"/>
      <c r="BQ112" s="15"/>
      <c r="BR112" s="15"/>
      <c r="BS112" s="15"/>
      <c r="BT112" s="15"/>
      <c r="BU112" s="15"/>
      <c r="BV112" s="15"/>
      <c r="BW112" s="15"/>
      <c r="BX112" s="15"/>
      <c r="BY112" s="15"/>
      <c r="BZ112" s="15"/>
      <c r="CA112" s="15"/>
      <c r="CB112" s="15"/>
      <c r="CC112" s="15"/>
      <c r="CD112" s="15"/>
      <c r="CE112" s="15"/>
      <c r="CF112" s="15"/>
      <c r="CG112" s="15"/>
      <c r="CH112" s="15"/>
      <c r="CI112" s="15"/>
      <c r="CJ112" s="15"/>
      <c r="CK112" s="15"/>
      <c r="CL112" s="15"/>
      <c r="CM112" s="15"/>
      <c r="CN112" s="15"/>
      <c r="CO112" s="15"/>
      <c r="CP112" s="15"/>
      <c r="CQ112" s="15"/>
      <c r="CR112" s="15"/>
      <c r="CS112" s="15"/>
      <c r="CT112" s="15"/>
      <c r="CU112" s="15"/>
      <c r="CV112" s="15"/>
      <c r="CW112" s="15"/>
      <c r="CX112" s="15"/>
      <c r="CY112" s="15"/>
      <c r="CZ112" s="15"/>
      <c r="DA112" s="15"/>
      <c r="DB112" s="15"/>
      <c r="DC112" s="15"/>
      <c r="DD112" s="15"/>
      <c r="DE112" s="15"/>
      <c r="DF112" s="15"/>
      <c r="DG112" s="15"/>
      <c r="DH112" s="15"/>
      <c r="DI112" s="15"/>
      <c r="DJ112" s="15"/>
      <c r="DK112" s="15"/>
      <c r="DL112" s="15"/>
      <c r="DM112" s="15"/>
      <c r="DN112" s="15"/>
      <c r="DO112" s="15"/>
      <c r="DP112" s="15"/>
      <c r="DQ112" s="15"/>
      <c r="DR112" s="15"/>
      <c r="DS112" s="15"/>
      <c r="DT112" s="15"/>
      <c r="DU112" s="15"/>
      <c r="DV112" s="15"/>
      <c r="DW112" s="15"/>
      <c r="DX112" s="15"/>
      <c r="DY112" s="15"/>
      <c r="DZ112" s="15"/>
      <c r="EA112" s="15"/>
      <c r="EB112" s="15"/>
      <c r="EC112" s="15"/>
      <c r="ED112" s="15"/>
      <c r="EE112" s="15"/>
      <c r="EF112" s="15"/>
      <c r="EG112" s="15"/>
      <c r="EH112" s="15"/>
      <c r="EI112" s="15"/>
      <c r="EJ112" s="15"/>
      <c r="EK112" s="15"/>
      <c r="EL112" s="15"/>
      <c r="EM112" s="15"/>
      <c r="EN112" s="15"/>
      <c r="EO112" s="15"/>
      <c r="EP112" s="15"/>
      <c r="EQ112" s="15"/>
      <c r="ER112" s="15"/>
      <c r="ES112" s="15"/>
      <c r="ET112" s="15"/>
      <c r="EU112" s="15"/>
      <c r="EV112" s="15"/>
      <c r="EW112" s="15"/>
      <c r="EX112" s="15"/>
      <c r="EY112" s="15"/>
      <c r="EZ112" s="15"/>
      <c r="FA112" s="15"/>
      <c r="FB112" s="15"/>
      <c r="FC112" s="15"/>
      <c r="FD112" s="15"/>
      <c r="FE112" s="15"/>
      <c r="FF112" s="15"/>
      <c r="FG112" s="15"/>
      <c r="FH112" s="15"/>
      <c r="FI112" s="15"/>
      <c r="FJ112" s="15"/>
      <c r="FK112" s="15"/>
      <c r="FL112" s="15"/>
      <c r="FM112" s="15"/>
      <c r="FN112" s="15"/>
      <c r="FO112" s="15"/>
      <c r="FP112" s="15"/>
      <c r="FQ112" s="15"/>
      <c r="FR112" s="15"/>
      <c r="FS112" s="15"/>
      <c r="FT112" s="15"/>
      <c r="FU112" s="15"/>
      <c r="FV112" s="15"/>
      <c r="FW112" s="15"/>
      <c r="FX112" s="15"/>
      <c r="FY112" s="15"/>
      <c r="FZ112" s="15"/>
      <c r="GA112" s="15"/>
      <c r="GB112" s="15"/>
      <c r="GC112" s="15"/>
      <c r="GD112" s="15"/>
      <c r="GE112" s="15"/>
      <c r="GF112" s="15"/>
      <c r="GG112" s="15"/>
      <c r="GH112" s="15"/>
      <c r="GI112" s="15"/>
      <c r="GJ112" s="15"/>
      <c r="GK112" s="15"/>
      <c r="GL112" s="15"/>
      <c r="GM112" s="15"/>
      <c r="GN112" s="15"/>
      <c r="GO112" s="15"/>
      <c r="GP112" s="15"/>
      <c r="GQ112" s="15"/>
      <c r="GR112" s="15"/>
      <c r="GS112" s="15"/>
      <c r="GT112" s="15"/>
      <c r="GU112" s="15"/>
      <c r="GV112" s="15"/>
      <c r="GW112" s="15"/>
      <c r="GX112" s="15"/>
      <c r="GY112" s="15"/>
      <c r="GZ112" s="15"/>
      <c r="HA112" s="15"/>
      <c r="HB112" s="15"/>
      <c r="HC112" s="15"/>
      <c r="HD112" s="15"/>
      <c r="HE112" s="15"/>
      <c r="HF112" s="15"/>
      <c r="HG112" s="15"/>
      <c r="HH112" s="15"/>
      <c r="HI112" s="15"/>
      <c r="HJ112" s="15"/>
      <c r="HK112" s="15"/>
      <c r="HL112" s="15"/>
      <c r="HM112" s="15"/>
      <c r="HN112" s="15"/>
      <c r="HO112" s="15"/>
      <c r="HP112" s="15"/>
      <c r="HQ112" s="15"/>
      <c r="HR112" s="15"/>
      <c r="HS112" s="15"/>
      <c r="HT112" s="15"/>
      <c r="HU112" s="15"/>
      <c r="HV112" s="15"/>
      <c r="HW112" s="15"/>
      <c r="HX112" s="15"/>
      <c r="HY112" s="15"/>
      <c r="HZ112" s="15"/>
      <c r="IA112" s="15"/>
    </row>
    <row r="113" spans="1:235" s="20" customFormat="1" ht="180" x14ac:dyDescent="0.6">
      <c r="A113" s="21">
        <v>6</v>
      </c>
      <c r="B113" s="21" t="s">
        <v>97</v>
      </c>
      <c r="C113" s="21" t="s">
        <v>98</v>
      </c>
      <c r="D113" s="21" t="s">
        <v>108</v>
      </c>
      <c r="E113" s="22" t="s">
        <v>86</v>
      </c>
      <c r="F113" s="25" t="s">
        <v>127</v>
      </c>
      <c r="G113" s="22" t="s">
        <v>175</v>
      </c>
      <c r="H113" s="21">
        <v>3</v>
      </c>
      <c r="I113" s="23">
        <v>6125000</v>
      </c>
      <c r="J113" s="23">
        <v>18375000</v>
      </c>
      <c r="K113" s="23">
        <v>6192375</v>
      </c>
      <c r="L113" s="23">
        <v>18577125</v>
      </c>
      <c r="M113" s="23">
        <v>6155625</v>
      </c>
      <c r="N113" s="23">
        <v>18466875</v>
      </c>
      <c r="O113" s="24">
        <f t="shared" si="7"/>
        <v>18473000</v>
      </c>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c r="BO113" s="15"/>
      <c r="BP113" s="15"/>
      <c r="BQ113" s="15"/>
      <c r="BR113" s="15"/>
      <c r="BS113" s="15"/>
      <c r="BT113" s="15"/>
      <c r="BU113" s="15"/>
      <c r="BV113" s="15"/>
      <c r="BW113" s="15"/>
      <c r="BX113" s="15"/>
      <c r="BY113" s="15"/>
      <c r="BZ113" s="15"/>
      <c r="CA113" s="15"/>
      <c r="CB113" s="15"/>
      <c r="CC113" s="15"/>
      <c r="CD113" s="15"/>
      <c r="CE113" s="15"/>
      <c r="CF113" s="15"/>
      <c r="CG113" s="15"/>
      <c r="CH113" s="15"/>
      <c r="CI113" s="15"/>
      <c r="CJ113" s="15"/>
      <c r="CK113" s="15"/>
      <c r="CL113" s="15"/>
      <c r="CM113" s="15"/>
      <c r="CN113" s="15"/>
      <c r="CO113" s="15"/>
      <c r="CP113" s="15"/>
      <c r="CQ113" s="15"/>
      <c r="CR113" s="15"/>
      <c r="CS113" s="15"/>
      <c r="CT113" s="15"/>
      <c r="CU113" s="15"/>
      <c r="CV113" s="15"/>
      <c r="CW113" s="15"/>
      <c r="CX113" s="15"/>
      <c r="CY113" s="15"/>
      <c r="CZ113" s="15"/>
      <c r="DA113" s="15"/>
      <c r="DB113" s="15"/>
      <c r="DC113" s="15"/>
      <c r="DD113" s="15"/>
      <c r="DE113" s="15"/>
      <c r="DF113" s="15"/>
      <c r="DG113" s="15"/>
      <c r="DH113" s="15"/>
      <c r="DI113" s="15"/>
      <c r="DJ113" s="15"/>
      <c r="DK113" s="15"/>
      <c r="DL113" s="15"/>
      <c r="DM113" s="15"/>
      <c r="DN113" s="15"/>
      <c r="DO113" s="15"/>
      <c r="DP113" s="15"/>
      <c r="DQ113" s="15"/>
      <c r="DR113" s="15"/>
      <c r="DS113" s="15"/>
      <c r="DT113" s="15"/>
      <c r="DU113" s="15"/>
      <c r="DV113" s="15"/>
      <c r="DW113" s="15"/>
      <c r="DX113" s="15"/>
      <c r="DY113" s="15"/>
      <c r="DZ113" s="15"/>
      <c r="EA113" s="15"/>
      <c r="EB113" s="15"/>
      <c r="EC113" s="15"/>
      <c r="ED113" s="15"/>
      <c r="EE113" s="15"/>
      <c r="EF113" s="15"/>
      <c r="EG113" s="15"/>
      <c r="EH113" s="15"/>
      <c r="EI113" s="15"/>
      <c r="EJ113" s="15"/>
      <c r="EK113" s="15"/>
      <c r="EL113" s="15"/>
      <c r="EM113" s="15"/>
      <c r="EN113" s="15"/>
      <c r="EO113" s="15"/>
      <c r="EP113" s="15"/>
      <c r="EQ113" s="15"/>
      <c r="ER113" s="15"/>
      <c r="ES113" s="15"/>
      <c r="ET113" s="15"/>
      <c r="EU113" s="15"/>
      <c r="EV113" s="15"/>
      <c r="EW113" s="15"/>
      <c r="EX113" s="15"/>
      <c r="EY113" s="15"/>
      <c r="EZ113" s="15"/>
      <c r="FA113" s="15"/>
      <c r="FB113" s="15"/>
      <c r="FC113" s="15"/>
      <c r="FD113" s="15"/>
      <c r="FE113" s="15"/>
      <c r="FF113" s="15"/>
      <c r="FG113" s="15"/>
      <c r="FH113" s="15"/>
      <c r="FI113" s="15"/>
      <c r="FJ113" s="15"/>
      <c r="FK113" s="15"/>
      <c r="FL113" s="15"/>
      <c r="FM113" s="15"/>
      <c r="FN113" s="15"/>
      <c r="FO113" s="15"/>
      <c r="FP113" s="15"/>
      <c r="FQ113" s="15"/>
      <c r="FR113" s="15"/>
      <c r="FS113" s="15"/>
      <c r="FT113" s="15"/>
      <c r="FU113" s="15"/>
      <c r="FV113" s="15"/>
      <c r="FW113" s="15"/>
      <c r="FX113" s="15"/>
      <c r="FY113" s="15"/>
      <c r="FZ113" s="15"/>
      <c r="GA113" s="15"/>
      <c r="GB113" s="15"/>
      <c r="GC113" s="15"/>
      <c r="GD113" s="15"/>
      <c r="GE113" s="15"/>
      <c r="GF113" s="15"/>
      <c r="GG113" s="15"/>
      <c r="GH113" s="15"/>
      <c r="GI113" s="15"/>
      <c r="GJ113" s="15"/>
      <c r="GK113" s="15"/>
      <c r="GL113" s="15"/>
      <c r="GM113" s="15"/>
      <c r="GN113" s="15"/>
      <c r="GO113" s="15"/>
      <c r="GP113" s="15"/>
      <c r="GQ113" s="15"/>
      <c r="GR113" s="15"/>
      <c r="GS113" s="15"/>
      <c r="GT113" s="15"/>
      <c r="GU113" s="15"/>
      <c r="GV113" s="15"/>
      <c r="GW113" s="15"/>
      <c r="GX113" s="15"/>
      <c r="GY113" s="15"/>
      <c r="GZ113" s="15"/>
      <c r="HA113" s="15"/>
      <c r="HB113" s="15"/>
      <c r="HC113" s="15"/>
      <c r="HD113" s="15"/>
      <c r="HE113" s="15"/>
      <c r="HF113" s="15"/>
      <c r="HG113" s="15"/>
      <c r="HH113" s="15"/>
      <c r="HI113" s="15"/>
      <c r="HJ113" s="15"/>
      <c r="HK113" s="15"/>
      <c r="HL113" s="15"/>
      <c r="HM113" s="15"/>
      <c r="HN113" s="15"/>
      <c r="HO113" s="15"/>
      <c r="HP113" s="15"/>
      <c r="HQ113" s="15"/>
      <c r="HR113" s="15"/>
      <c r="HS113" s="15"/>
      <c r="HT113" s="15"/>
      <c r="HU113" s="15"/>
      <c r="HV113" s="15"/>
      <c r="HW113" s="15"/>
      <c r="HX113" s="15"/>
      <c r="HY113" s="15"/>
      <c r="HZ113" s="15"/>
      <c r="IA113" s="15"/>
    </row>
    <row r="114" spans="1:235" s="20" customFormat="1" ht="210" x14ac:dyDescent="0.6">
      <c r="A114" s="21">
        <v>7</v>
      </c>
      <c r="B114" s="21" t="s">
        <v>97</v>
      </c>
      <c r="C114" s="21" t="s">
        <v>98</v>
      </c>
      <c r="D114" s="21" t="s">
        <v>108</v>
      </c>
      <c r="E114" s="22" t="s">
        <v>87</v>
      </c>
      <c r="F114" s="25" t="s">
        <v>128</v>
      </c>
      <c r="G114" s="22" t="s">
        <v>175</v>
      </c>
      <c r="H114" s="21">
        <v>1</v>
      </c>
      <c r="I114" s="23">
        <v>8228489</v>
      </c>
      <c r="J114" s="23">
        <v>8228489</v>
      </c>
      <c r="K114" s="23">
        <v>8319002</v>
      </c>
      <c r="L114" s="23">
        <v>8319002</v>
      </c>
      <c r="M114" s="23">
        <v>8269631</v>
      </c>
      <c r="N114" s="23">
        <v>8269631</v>
      </c>
      <c r="O114" s="24">
        <f t="shared" si="7"/>
        <v>8272374</v>
      </c>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c r="BO114" s="15"/>
      <c r="BP114" s="15"/>
      <c r="BQ114" s="15"/>
      <c r="BR114" s="15"/>
      <c r="BS114" s="15"/>
      <c r="BT114" s="15"/>
      <c r="BU114" s="15"/>
      <c r="BV114" s="15"/>
      <c r="BW114" s="15"/>
      <c r="BX114" s="15"/>
      <c r="BY114" s="15"/>
      <c r="BZ114" s="15"/>
      <c r="CA114" s="15"/>
      <c r="CB114" s="15"/>
      <c r="CC114" s="15"/>
      <c r="CD114" s="15"/>
      <c r="CE114" s="15"/>
      <c r="CF114" s="15"/>
      <c r="CG114" s="15"/>
      <c r="CH114" s="15"/>
      <c r="CI114" s="15"/>
      <c r="CJ114" s="15"/>
      <c r="CK114" s="15"/>
      <c r="CL114" s="15"/>
      <c r="CM114" s="15"/>
      <c r="CN114" s="15"/>
      <c r="CO114" s="15"/>
      <c r="CP114" s="15"/>
      <c r="CQ114" s="15"/>
      <c r="CR114" s="15"/>
      <c r="CS114" s="15"/>
      <c r="CT114" s="15"/>
      <c r="CU114" s="15"/>
      <c r="CV114" s="15"/>
      <c r="CW114" s="15"/>
      <c r="CX114" s="15"/>
      <c r="CY114" s="15"/>
      <c r="CZ114" s="15"/>
      <c r="DA114" s="15"/>
      <c r="DB114" s="15"/>
      <c r="DC114" s="15"/>
      <c r="DD114" s="15"/>
      <c r="DE114" s="15"/>
      <c r="DF114" s="15"/>
      <c r="DG114" s="15"/>
      <c r="DH114" s="15"/>
      <c r="DI114" s="15"/>
      <c r="DJ114" s="15"/>
      <c r="DK114" s="15"/>
      <c r="DL114" s="15"/>
      <c r="DM114" s="15"/>
      <c r="DN114" s="15"/>
      <c r="DO114" s="15"/>
      <c r="DP114" s="15"/>
      <c r="DQ114" s="15"/>
      <c r="DR114" s="15"/>
      <c r="DS114" s="15"/>
      <c r="DT114" s="15"/>
      <c r="DU114" s="15"/>
      <c r="DV114" s="15"/>
      <c r="DW114" s="15"/>
      <c r="DX114" s="15"/>
      <c r="DY114" s="15"/>
      <c r="DZ114" s="15"/>
      <c r="EA114" s="15"/>
      <c r="EB114" s="15"/>
      <c r="EC114" s="15"/>
      <c r="ED114" s="15"/>
      <c r="EE114" s="15"/>
      <c r="EF114" s="15"/>
      <c r="EG114" s="15"/>
      <c r="EH114" s="15"/>
      <c r="EI114" s="15"/>
      <c r="EJ114" s="15"/>
      <c r="EK114" s="15"/>
      <c r="EL114" s="15"/>
      <c r="EM114" s="15"/>
      <c r="EN114" s="15"/>
      <c r="EO114" s="15"/>
      <c r="EP114" s="15"/>
      <c r="EQ114" s="15"/>
      <c r="ER114" s="15"/>
      <c r="ES114" s="15"/>
      <c r="ET114" s="15"/>
      <c r="EU114" s="15"/>
      <c r="EV114" s="15"/>
      <c r="EW114" s="15"/>
      <c r="EX114" s="15"/>
      <c r="EY114" s="15"/>
      <c r="EZ114" s="15"/>
      <c r="FA114" s="15"/>
      <c r="FB114" s="15"/>
      <c r="FC114" s="15"/>
      <c r="FD114" s="15"/>
      <c r="FE114" s="15"/>
      <c r="FF114" s="15"/>
      <c r="FG114" s="15"/>
      <c r="FH114" s="15"/>
      <c r="FI114" s="15"/>
      <c r="FJ114" s="15"/>
      <c r="FK114" s="15"/>
      <c r="FL114" s="15"/>
      <c r="FM114" s="15"/>
      <c r="FN114" s="15"/>
      <c r="FO114" s="15"/>
      <c r="FP114" s="15"/>
      <c r="FQ114" s="15"/>
      <c r="FR114" s="15"/>
      <c r="FS114" s="15"/>
      <c r="FT114" s="15"/>
      <c r="FU114" s="15"/>
      <c r="FV114" s="15"/>
      <c r="FW114" s="15"/>
      <c r="FX114" s="15"/>
      <c r="FY114" s="15"/>
      <c r="FZ114" s="15"/>
      <c r="GA114" s="15"/>
      <c r="GB114" s="15"/>
      <c r="GC114" s="15"/>
      <c r="GD114" s="15"/>
      <c r="GE114" s="15"/>
      <c r="GF114" s="15"/>
      <c r="GG114" s="15"/>
      <c r="GH114" s="15"/>
      <c r="GI114" s="15"/>
      <c r="GJ114" s="15"/>
      <c r="GK114" s="15"/>
      <c r="GL114" s="15"/>
      <c r="GM114" s="15"/>
      <c r="GN114" s="15"/>
      <c r="GO114" s="15"/>
      <c r="GP114" s="15"/>
      <c r="GQ114" s="15"/>
      <c r="GR114" s="15"/>
      <c r="GS114" s="15"/>
      <c r="GT114" s="15"/>
      <c r="GU114" s="15"/>
      <c r="GV114" s="15"/>
      <c r="GW114" s="15"/>
      <c r="GX114" s="15"/>
      <c r="GY114" s="15"/>
      <c r="GZ114" s="15"/>
      <c r="HA114" s="15"/>
      <c r="HB114" s="15"/>
      <c r="HC114" s="15"/>
      <c r="HD114" s="15"/>
      <c r="HE114" s="15"/>
      <c r="HF114" s="15"/>
      <c r="HG114" s="15"/>
      <c r="HH114" s="15"/>
      <c r="HI114" s="15"/>
      <c r="HJ114" s="15"/>
      <c r="HK114" s="15"/>
      <c r="HL114" s="15"/>
      <c r="HM114" s="15"/>
      <c r="HN114" s="15"/>
      <c r="HO114" s="15"/>
      <c r="HP114" s="15"/>
      <c r="HQ114" s="15"/>
      <c r="HR114" s="15"/>
      <c r="HS114" s="15"/>
      <c r="HT114" s="15"/>
      <c r="HU114" s="15"/>
      <c r="HV114" s="15"/>
      <c r="HW114" s="15"/>
      <c r="HX114" s="15"/>
      <c r="HY114" s="15"/>
      <c r="HZ114" s="15"/>
      <c r="IA114" s="15"/>
    </row>
    <row r="115" spans="1:235" s="20" customFormat="1" ht="150" x14ac:dyDescent="0.6">
      <c r="A115" s="21">
        <v>8</v>
      </c>
      <c r="B115" s="21" t="s">
        <v>97</v>
      </c>
      <c r="C115" s="21" t="s">
        <v>98</v>
      </c>
      <c r="D115" s="21" t="s">
        <v>108</v>
      </c>
      <c r="E115" s="22" t="s">
        <v>36</v>
      </c>
      <c r="F115" s="25" t="s">
        <v>129</v>
      </c>
      <c r="G115" s="22" t="s">
        <v>175</v>
      </c>
      <c r="H115" s="21">
        <v>1</v>
      </c>
      <c r="I115" s="23">
        <v>3422024</v>
      </c>
      <c r="J115" s="23">
        <v>3422024</v>
      </c>
      <c r="K115" s="23">
        <v>3459666</v>
      </c>
      <c r="L115" s="23">
        <v>3459666</v>
      </c>
      <c r="M115" s="23">
        <v>3439134</v>
      </c>
      <c r="N115" s="23">
        <v>3439134</v>
      </c>
      <c r="O115" s="24">
        <f t="shared" si="7"/>
        <v>3440275</v>
      </c>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c r="BO115" s="15"/>
      <c r="BP115" s="15"/>
      <c r="BQ115" s="15"/>
      <c r="BR115" s="15"/>
      <c r="BS115" s="15"/>
      <c r="BT115" s="15"/>
      <c r="BU115" s="15"/>
      <c r="BV115" s="15"/>
      <c r="BW115" s="15"/>
      <c r="BX115" s="15"/>
      <c r="BY115" s="15"/>
      <c r="BZ115" s="15"/>
      <c r="CA115" s="15"/>
      <c r="CB115" s="15"/>
      <c r="CC115" s="15"/>
      <c r="CD115" s="15"/>
      <c r="CE115" s="15"/>
      <c r="CF115" s="15"/>
      <c r="CG115" s="15"/>
      <c r="CH115" s="15"/>
      <c r="CI115" s="15"/>
      <c r="CJ115" s="15"/>
      <c r="CK115" s="15"/>
      <c r="CL115" s="15"/>
      <c r="CM115" s="15"/>
      <c r="CN115" s="15"/>
      <c r="CO115" s="15"/>
      <c r="CP115" s="15"/>
      <c r="CQ115" s="15"/>
      <c r="CR115" s="15"/>
      <c r="CS115" s="15"/>
      <c r="CT115" s="15"/>
      <c r="CU115" s="15"/>
      <c r="CV115" s="15"/>
      <c r="CW115" s="15"/>
      <c r="CX115" s="15"/>
      <c r="CY115" s="15"/>
      <c r="CZ115" s="15"/>
      <c r="DA115" s="15"/>
      <c r="DB115" s="15"/>
      <c r="DC115" s="15"/>
      <c r="DD115" s="15"/>
      <c r="DE115" s="15"/>
      <c r="DF115" s="15"/>
      <c r="DG115" s="15"/>
      <c r="DH115" s="15"/>
      <c r="DI115" s="15"/>
      <c r="DJ115" s="15"/>
      <c r="DK115" s="15"/>
      <c r="DL115" s="15"/>
      <c r="DM115" s="15"/>
      <c r="DN115" s="15"/>
      <c r="DO115" s="15"/>
      <c r="DP115" s="15"/>
      <c r="DQ115" s="15"/>
      <c r="DR115" s="15"/>
      <c r="DS115" s="15"/>
      <c r="DT115" s="15"/>
      <c r="DU115" s="15"/>
      <c r="DV115" s="15"/>
      <c r="DW115" s="15"/>
      <c r="DX115" s="15"/>
      <c r="DY115" s="15"/>
      <c r="DZ115" s="15"/>
      <c r="EA115" s="15"/>
      <c r="EB115" s="15"/>
      <c r="EC115" s="15"/>
      <c r="ED115" s="15"/>
      <c r="EE115" s="15"/>
      <c r="EF115" s="15"/>
      <c r="EG115" s="15"/>
      <c r="EH115" s="15"/>
      <c r="EI115" s="15"/>
      <c r="EJ115" s="15"/>
      <c r="EK115" s="15"/>
      <c r="EL115" s="15"/>
      <c r="EM115" s="15"/>
      <c r="EN115" s="15"/>
      <c r="EO115" s="15"/>
      <c r="EP115" s="15"/>
      <c r="EQ115" s="15"/>
      <c r="ER115" s="15"/>
      <c r="ES115" s="15"/>
      <c r="ET115" s="15"/>
      <c r="EU115" s="15"/>
      <c r="EV115" s="15"/>
      <c r="EW115" s="15"/>
      <c r="EX115" s="15"/>
      <c r="EY115" s="15"/>
      <c r="EZ115" s="15"/>
      <c r="FA115" s="15"/>
      <c r="FB115" s="15"/>
      <c r="FC115" s="15"/>
      <c r="FD115" s="15"/>
      <c r="FE115" s="15"/>
      <c r="FF115" s="15"/>
      <c r="FG115" s="15"/>
      <c r="FH115" s="15"/>
      <c r="FI115" s="15"/>
      <c r="FJ115" s="15"/>
      <c r="FK115" s="15"/>
      <c r="FL115" s="15"/>
      <c r="FM115" s="15"/>
      <c r="FN115" s="15"/>
      <c r="FO115" s="15"/>
      <c r="FP115" s="15"/>
      <c r="FQ115" s="15"/>
      <c r="FR115" s="15"/>
      <c r="FS115" s="15"/>
      <c r="FT115" s="15"/>
      <c r="FU115" s="15"/>
      <c r="FV115" s="15"/>
      <c r="FW115" s="15"/>
      <c r="FX115" s="15"/>
      <c r="FY115" s="15"/>
      <c r="FZ115" s="15"/>
      <c r="GA115" s="15"/>
      <c r="GB115" s="15"/>
      <c r="GC115" s="15"/>
      <c r="GD115" s="15"/>
      <c r="GE115" s="15"/>
      <c r="GF115" s="15"/>
      <c r="GG115" s="15"/>
      <c r="GH115" s="15"/>
      <c r="GI115" s="15"/>
      <c r="GJ115" s="15"/>
      <c r="GK115" s="15"/>
      <c r="GL115" s="15"/>
      <c r="GM115" s="15"/>
      <c r="GN115" s="15"/>
      <c r="GO115" s="15"/>
      <c r="GP115" s="15"/>
      <c r="GQ115" s="15"/>
      <c r="GR115" s="15"/>
      <c r="GS115" s="15"/>
      <c r="GT115" s="15"/>
      <c r="GU115" s="15"/>
      <c r="GV115" s="15"/>
      <c r="GW115" s="15"/>
      <c r="GX115" s="15"/>
      <c r="GY115" s="15"/>
      <c r="GZ115" s="15"/>
      <c r="HA115" s="15"/>
      <c r="HB115" s="15"/>
      <c r="HC115" s="15"/>
      <c r="HD115" s="15"/>
      <c r="HE115" s="15"/>
      <c r="HF115" s="15"/>
      <c r="HG115" s="15"/>
      <c r="HH115" s="15"/>
      <c r="HI115" s="15"/>
      <c r="HJ115" s="15"/>
      <c r="HK115" s="15"/>
      <c r="HL115" s="15"/>
      <c r="HM115" s="15"/>
      <c r="HN115" s="15"/>
      <c r="HO115" s="15"/>
      <c r="HP115" s="15"/>
      <c r="HQ115" s="15"/>
      <c r="HR115" s="15"/>
      <c r="HS115" s="15"/>
      <c r="HT115" s="15"/>
      <c r="HU115" s="15"/>
      <c r="HV115" s="15"/>
      <c r="HW115" s="15"/>
      <c r="HX115" s="15"/>
      <c r="HY115" s="15"/>
      <c r="HZ115" s="15"/>
      <c r="IA115" s="15"/>
    </row>
    <row r="116" spans="1:235" s="20" customFormat="1" ht="120" x14ac:dyDescent="0.6">
      <c r="A116" s="21">
        <v>9</v>
      </c>
      <c r="B116" s="21" t="s">
        <v>97</v>
      </c>
      <c r="C116" s="21" t="s">
        <v>98</v>
      </c>
      <c r="D116" s="21" t="s">
        <v>106</v>
      </c>
      <c r="E116" s="22" t="s">
        <v>45</v>
      </c>
      <c r="F116" s="27" t="s">
        <v>131</v>
      </c>
      <c r="G116" s="22" t="s">
        <v>175</v>
      </c>
      <c r="H116" s="21">
        <v>6</v>
      </c>
      <c r="I116" s="23">
        <v>148765</v>
      </c>
      <c r="J116" s="23">
        <v>892590</v>
      </c>
      <c r="K116" s="23">
        <v>150401</v>
      </c>
      <c r="L116" s="23">
        <v>902406</v>
      </c>
      <c r="M116" s="23">
        <v>149509</v>
      </c>
      <c r="N116" s="23">
        <v>897054</v>
      </c>
      <c r="O116" s="24">
        <f t="shared" si="7"/>
        <v>897350</v>
      </c>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c r="BO116" s="15"/>
      <c r="BP116" s="15"/>
      <c r="BQ116" s="15"/>
      <c r="BR116" s="15"/>
      <c r="BS116" s="15"/>
      <c r="BT116" s="15"/>
      <c r="BU116" s="15"/>
      <c r="BV116" s="15"/>
      <c r="BW116" s="15"/>
      <c r="BX116" s="15"/>
      <c r="BY116" s="15"/>
      <c r="BZ116" s="15"/>
      <c r="CA116" s="15"/>
      <c r="CB116" s="15"/>
      <c r="CC116" s="15"/>
      <c r="CD116" s="15"/>
      <c r="CE116" s="15"/>
      <c r="CF116" s="15"/>
      <c r="CG116" s="15"/>
      <c r="CH116" s="15"/>
      <c r="CI116" s="15"/>
      <c r="CJ116" s="15"/>
      <c r="CK116" s="15"/>
      <c r="CL116" s="15"/>
      <c r="CM116" s="15"/>
      <c r="CN116" s="15"/>
      <c r="CO116" s="15"/>
      <c r="CP116" s="15"/>
      <c r="CQ116" s="15"/>
      <c r="CR116" s="15"/>
      <c r="CS116" s="15"/>
      <c r="CT116" s="15"/>
      <c r="CU116" s="15"/>
      <c r="CV116" s="15"/>
      <c r="CW116" s="15"/>
      <c r="CX116" s="15"/>
      <c r="CY116" s="15"/>
      <c r="CZ116" s="15"/>
      <c r="DA116" s="15"/>
      <c r="DB116" s="15"/>
      <c r="DC116" s="15"/>
      <c r="DD116" s="15"/>
      <c r="DE116" s="15"/>
      <c r="DF116" s="15"/>
      <c r="DG116" s="15"/>
      <c r="DH116" s="15"/>
      <c r="DI116" s="15"/>
      <c r="DJ116" s="15"/>
      <c r="DK116" s="15"/>
      <c r="DL116" s="15"/>
      <c r="DM116" s="15"/>
      <c r="DN116" s="15"/>
      <c r="DO116" s="15"/>
      <c r="DP116" s="15"/>
      <c r="DQ116" s="15"/>
      <c r="DR116" s="15"/>
      <c r="DS116" s="15"/>
      <c r="DT116" s="15"/>
      <c r="DU116" s="15"/>
      <c r="DV116" s="15"/>
      <c r="DW116" s="15"/>
      <c r="DX116" s="15"/>
      <c r="DY116" s="15"/>
      <c r="DZ116" s="15"/>
      <c r="EA116" s="15"/>
      <c r="EB116" s="15"/>
      <c r="EC116" s="15"/>
      <c r="ED116" s="15"/>
      <c r="EE116" s="15"/>
      <c r="EF116" s="15"/>
      <c r="EG116" s="15"/>
      <c r="EH116" s="15"/>
      <c r="EI116" s="15"/>
      <c r="EJ116" s="15"/>
      <c r="EK116" s="15"/>
      <c r="EL116" s="15"/>
      <c r="EM116" s="15"/>
      <c r="EN116" s="15"/>
      <c r="EO116" s="15"/>
      <c r="EP116" s="15"/>
      <c r="EQ116" s="15"/>
      <c r="ER116" s="15"/>
      <c r="ES116" s="15"/>
      <c r="ET116" s="15"/>
      <c r="EU116" s="15"/>
      <c r="EV116" s="15"/>
      <c r="EW116" s="15"/>
      <c r="EX116" s="15"/>
      <c r="EY116" s="15"/>
      <c r="EZ116" s="15"/>
      <c r="FA116" s="15"/>
      <c r="FB116" s="15"/>
      <c r="FC116" s="15"/>
      <c r="FD116" s="15"/>
      <c r="FE116" s="15"/>
      <c r="FF116" s="15"/>
      <c r="FG116" s="15"/>
      <c r="FH116" s="15"/>
      <c r="FI116" s="15"/>
      <c r="FJ116" s="15"/>
      <c r="FK116" s="15"/>
      <c r="FL116" s="15"/>
      <c r="FM116" s="15"/>
      <c r="FN116" s="15"/>
      <c r="FO116" s="15"/>
      <c r="FP116" s="15"/>
      <c r="FQ116" s="15"/>
      <c r="FR116" s="15"/>
      <c r="FS116" s="15"/>
      <c r="FT116" s="15"/>
      <c r="FU116" s="15"/>
      <c r="FV116" s="15"/>
      <c r="FW116" s="15"/>
      <c r="FX116" s="15"/>
      <c r="FY116" s="15"/>
      <c r="FZ116" s="15"/>
      <c r="GA116" s="15"/>
      <c r="GB116" s="15"/>
      <c r="GC116" s="15"/>
      <c r="GD116" s="15"/>
      <c r="GE116" s="15"/>
      <c r="GF116" s="15"/>
      <c r="GG116" s="15"/>
      <c r="GH116" s="15"/>
      <c r="GI116" s="15"/>
      <c r="GJ116" s="15"/>
      <c r="GK116" s="15"/>
      <c r="GL116" s="15"/>
      <c r="GM116" s="15"/>
      <c r="GN116" s="15"/>
      <c r="GO116" s="15"/>
      <c r="GP116" s="15"/>
      <c r="GQ116" s="15"/>
      <c r="GR116" s="15"/>
      <c r="GS116" s="15"/>
      <c r="GT116" s="15"/>
      <c r="GU116" s="15"/>
      <c r="GV116" s="15"/>
      <c r="GW116" s="15"/>
      <c r="GX116" s="15"/>
      <c r="GY116" s="15"/>
      <c r="GZ116" s="15"/>
      <c r="HA116" s="15"/>
      <c r="HB116" s="15"/>
      <c r="HC116" s="15"/>
      <c r="HD116" s="15"/>
      <c r="HE116" s="15"/>
      <c r="HF116" s="15"/>
      <c r="HG116" s="15"/>
      <c r="HH116" s="15"/>
      <c r="HI116" s="15"/>
      <c r="HJ116" s="15"/>
      <c r="HK116" s="15"/>
      <c r="HL116" s="15"/>
      <c r="HM116" s="15"/>
      <c r="HN116" s="15"/>
      <c r="HO116" s="15"/>
      <c r="HP116" s="15"/>
      <c r="HQ116" s="15"/>
      <c r="HR116" s="15"/>
      <c r="HS116" s="15"/>
      <c r="HT116" s="15"/>
      <c r="HU116" s="15"/>
      <c r="HV116" s="15"/>
      <c r="HW116" s="15"/>
      <c r="HX116" s="15"/>
      <c r="HY116" s="15"/>
      <c r="HZ116" s="15"/>
      <c r="IA116" s="15"/>
    </row>
    <row r="117" spans="1:235" s="20" customFormat="1" ht="120" x14ac:dyDescent="0.6">
      <c r="A117" s="21">
        <v>10</v>
      </c>
      <c r="B117" s="21" t="s">
        <v>97</v>
      </c>
      <c r="C117" s="21" t="s">
        <v>98</v>
      </c>
      <c r="D117" s="21" t="s">
        <v>106</v>
      </c>
      <c r="E117" s="22" t="s">
        <v>46</v>
      </c>
      <c r="F117" s="27" t="s">
        <v>132</v>
      </c>
      <c r="G117" s="22" t="s">
        <v>175</v>
      </c>
      <c r="H117" s="21">
        <v>6</v>
      </c>
      <c r="I117" s="23">
        <v>239321</v>
      </c>
      <c r="J117" s="23">
        <v>1435926</v>
      </c>
      <c r="K117" s="23">
        <v>241954</v>
      </c>
      <c r="L117" s="23">
        <v>1451724</v>
      </c>
      <c r="M117" s="23">
        <v>240518</v>
      </c>
      <c r="N117" s="23">
        <v>1443108</v>
      </c>
      <c r="O117" s="24">
        <f t="shared" si="7"/>
        <v>1443586</v>
      </c>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5"/>
      <c r="CS117" s="15"/>
      <c r="CT117" s="15"/>
      <c r="CU117" s="15"/>
      <c r="CV117" s="15"/>
      <c r="CW117" s="15"/>
      <c r="CX117" s="15"/>
      <c r="CY117" s="15"/>
      <c r="CZ117" s="15"/>
      <c r="DA117" s="15"/>
      <c r="DB117" s="15"/>
      <c r="DC117" s="15"/>
      <c r="DD117" s="15"/>
      <c r="DE117" s="15"/>
      <c r="DF117" s="15"/>
      <c r="DG117" s="15"/>
      <c r="DH117" s="15"/>
      <c r="DI117" s="15"/>
      <c r="DJ117" s="15"/>
      <c r="DK117" s="15"/>
      <c r="DL117" s="15"/>
      <c r="DM117" s="15"/>
      <c r="DN117" s="15"/>
      <c r="DO117" s="15"/>
      <c r="DP117" s="15"/>
      <c r="DQ117" s="15"/>
      <c r="DR117" s="15"/>
      <c r="DS117" s="15"/>
      <c r="DT117" s="15"/>
      <c r="DU117" s="15"/>
      <c r="DV117" s="15"/>
      <c r="DW117" s="15"/>
      <c r="DX117" s="15"/>
      <c r="DY117" s="15"/>
      <c r="DZ117" s="15"/>
      <c r="EA117" s="15"/>
      <c r="EB117" s="15"/>
      <c r="EC117" s="15"/>
      <c r="ED117" s="15"/>
      <c r="EE117" s="15"/>
      <c r="EF117" s="15"/>
      <c r="EG117" s="15"/>
      <c r="EH117" s="15"/>
      <c r="EI117" s="15"/>
      <c r="EJ117" s="15"/>
      <c r="EK117" s="15"/>
      <c r="EL117" s="15"/>
      <c r="EM117" s="15"/>
      <c r="EN117" s="15"/>
      <c r="EO117" s="15"/>
      <c r="EP117" s="15"/>
      <c r="EQ117" s="15"/>
      <c r="ER117" s="15"/>
      <c r="ES117" s="15"/>
      <c r="ET117" s="15"/>
      <c r="EU117" s="15"/>
      <c r="EV117" s="15"/>
      <c r="EW117" s="15"/>
      <c r="EX117" s="15"/>
      <c r="EY117" s="15"/>
      <c r="EZ117" s="15"/>
      <c r="FA117" s="15"/>
      <c r="FB117" s="15"/>
      <c r="FC117" s="15"/>
      <c r="FD117" s="15"/>
      <c r="FE117" s="15"/>
      <c r="FF117" s="15"/>
      <c r="FG117" s="15"/>
      <c r="FH117" s="15"/>
      <c r="FI117" s="15"/>
      <c r="FJ117" s="15"/>
      <c r="FK117" s="15"/>
      <c r="FL117" s="15"/>
      <c r="FM117" s="15"/>
      <c r="FN117" s="15"/>
      <c r="FO117" s="15"/>
      <c r="FP117" s="15"/>
      <c r="FQ117" s="15"/>
      <c r="FR117" s="15"/>
      <c r="FS117" s="15"/>
      <c r="FT117" s="15"/>
      <c r="FU117" s="15"/>
      <c r="FV117" s="15"/>
      <c r="FW117" s="15"/>
      <c r="FX117" s="15"/>
      <c r="FY117" s="15"/>
      <c r="FZ117" s="15"/>
      <c r="GA117" s="15"/>
      <c r="GB117" s="15"/>
      <c r="GC117" s="15"/>
      <c r="GD117" s="15"/>
      <c r="GE117" s="15"/>
      <c r="GF117" s="15"/>
      <c r="GG117" s="15"/>
      <c r="GH117" s="15"/>
      <c r="GI117" s="15"/>
      <c r="GJ117" s="15"/>
      <c r="GK117" s="15"/>
      <c r="GL117" s="15"/>
      <c r="GM117" s="15"/>
      <c r="GN117" s="15"/>
      <c r="GO117" s="15"/>
      <c r="GP117" s="15"/>
      <c r="GQ117" s="15"/>
      <c r="GR117" s="15"/>
      <c r="GS117" s="15"/>
      <c r="GT117" s="15"/>
      <c r="GU117" s="15"/>
      <c r="GV117" s="15"/>
      <c r="GW117" s="15"/>
      <c r="GX117" s="15"/>
      <c r="GY117" s="15"/>
      <c r="GZ117" s="15"/>
      <c r="HA117" s="15"/>
      <c r="HB117" s="15"/>
      <c r="HC117" s="15"/>
      <c r="HD117" s="15"/>
      <c r="HE117" s="15"/>
      <c r="HF117" s="15"/>
      <c r="HG117" s="15"/>
      <c r="HH117" s="15"/>
      <c r="HI117" s="15"/>
      <c r="HJ117" s="15"/>
      <c r="HK117" s="15"/>
      <c r="HL117" s="15"/>
      <c r="HM117" s="15"/>
      <c r="HN117" s="15"/>
      <c r="HO117" s="15"/>
      <c r="HP117" s="15"/>
      <c r="HQ117" s="15"/>
      <c r="HR117" s="15"/>
      <c r="HS117" s="15"/>
      <c r="HT117" s="15"/>
      <c r="HU117" s="15"/>
      <c r="HV117" s="15"/>
      <c r="HW117" s="15"/>
      <c r="HX117" s="15"/>
      <c r="HY117" s="15"/>
      <c r="HZ117" s="15"/>
      <c r="IA117" s="15"/>
    </row>
    <row r="118" spans="1:235" s="20" customFormat="1" ht="180" x14ac:dyDescent="0.6">
      <c r="A118" s="21">
        <v>11</v>
      </c>
      <c r="B118" s="21" t="s">
        <v>97</v>
      </c>
      <c r="C118" s="21" t="s">
        <v>98</v>
      </c>
      <c r="D118" s="21" t="s">
        <v>106</v>
      </c>
      <c r="E118" s="22" t="s">
        <v>53</v>
      </c>
      <c r="F118" s="27" t="s">
        <v>133</v>
      </c>
      <c r="G118" s="22" t="s">
        <v>175</v>
      </c>
      <c r="H118" s="21">
        <v>8</v>
      </c>
      <c r="I118" s="23">
        <v>64606</v>
      </c>
      <c r="J118" s="23">
        <v>516848</v>
      </c>
      <c r="K118" s="23">
        <v>65316</v>
      </c>
      <c r="L118" s="23">
        <v>522528</v>
      </c>
      <c r="M118" s="23">
        <v>64929</v>
      </c>
      <c r="N118" s="23">
        <v>519432</v>
      </c>
      <c r="O118" s="24">
        <f t="shared" si="7"/>
        <v>519603</v>
      </c>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5"/>
      <c r="CS118" s="15"/>
      <c r="CT118" s="15"/>
      <c r="CU118" s="15"/>
      <c r="CV118" s="15"/>
      <c r="CW118" s="15"/>
      <c r="CX118" s="15"/>
      <c r="CY118" s="15"/>
      <c r="CZ118" s="15"/>
      <c r="DA118" s="15"/>
      <c r="DB118" s="15"/>
      <c r="DC118" s="15"/>
      <c r="DD118" s="15"/>
      <c r="DE118" s="15"/>
      <c r="DF118" s="15"/>
      <c r="DG118" s="15"/>
      <c r="DH118" s="15"/>
      <c r="DI118" s="15"/>
      <c r="DJ118" s="15"/>
      <c r="DK118" s="15"/>
      <c r="DL118" s="15"/>
      <c r="DM118" s="15"/>
      <c r="DN118" s="15"/>
      <c r="DO118" s="15"/>
      <c r="DP118" s="15"/>
      <c r="DQ118" s="15"/>
      <c r="DR118" s="15"/>
      <c r="DS118" s="15"/>
      <c r="DT118" s="15"/>
      <c r="DU118" s="15"/>
      <c r="DV118" s="15"/>
      <c r="DW118" s="15"/>
      <c r="DX118" s="15"/>
      <c r="DY118" s="15"/>
      <c r="DZ118" s="15"/>
      <c r="EA118" s="15"/>
      <c r="EB118" s="15"/>
      <c r="EC118" s="15"/>
      <c r="ED118" s="15"/>
      <c r="EE118" s="15"/>
      <c r="EF118" s="15"/>
      <c r="EG118" s="15"/>
      <c r="EH118" s="15"/>
      <c r="EI118" s="15"/>
      <c r="EJ118" s="15"/>
      <c r="EK118" s="15"/>
      <c r="EL118" s="15"/>
      <c r="EM118" s="15"/>
      <c r="EN118" s="15"/>
      <c r="EO118" s="15"/>
      <c r="EP118" s="15"/>
      <c r="EQ118" s="15"/>
      <c r="ER118" s="15"/>
      <c r="ES118" s="15"/>
      <c r="ET118" s="15"/>
      <c r="EU118" s="15"/>
      <c r="EV118" s="15"/>
      <c r="EW118" s="15"/>
      <c r="EX118" s="15"/>
      <c r="EY118" s="15"/>
      <c r="EZ118" s="15"/>
      <c r="FA118" s="15"/>
      <c r="FB118" s="15"/>
      <c r="FC118" s="15"/>
      <c r="FD118" s="15"/>
      <c r="FE118" s="15"/>
      <c r="FF118" s="15"/>
      <c r="FG118" s="15"/>
      <c r="FH118" s="15"/>
      <c r="FI118" s="15"/>
      <c r="FJ118" s="15"/>
      <c r="FK118" s="15"/>
      <c r="FL118" s="15"/>
      <c r="FM118" s="15"/>
      <c r="FN118" s="15"/>
      <c r="FO118" s="15"/>
      <c r="FP118" s="15"/>
      <c r="FQ118" s="15"/>
      <c r="FR118" s="15"/>
      <c r="FS118" s="15"/>
      <c r="FT118" s="15"/>
      <c r="FU118" s="15"/>
      <c r="FV118" s="15"/>
      <c r="FW118" s="15"/>
      <c r="FX118" s="15"/>
      <c r="FY118" s="15"/>
      <c r="FZ118" s="15"/>
      <c r="GA118" s="15"/>
      <c r="GB118" s="15"/>
      <c r="GC118" s="15"/>
      <c r="GD118" s="15"/>
      <c r="GE118" s="15"/>
      <c r="GF118" s="15"/>
      <c r="GG118" s="15"/>
      <c r="GH118" s="15"/>
      <c r="GI118" s="15"/>
      <c r="GJ118" s="15"/>
      <c r="GK118" s="15"/>
      <c r="GL118" s="15"/>
      <c r="GM118" s="15"/>
      <c r="GN118" s="15"/>
      <c r="GO118" s="15"/>
      <c r="GP118" s="15"/>
      <c r="GQ118" s="15"/>
      <c r="GR118" s="15"/>
      <c r="GS118" s="15"/>
      <c r="GT118" s="15"/>
      <c r="GU118" s="15"/>
      <c r="GV118" s="15"/>
      <c r="GW118" s="15"/>
      <c r="GX118" s="15"/>
      <c r="GY118" s="15"/>
      <c r="GZ118" s="15"/>
      <c r="HA118" s="15"/>
      <c r="HB118" s="15"/>
      <c r="HC118" s="15"/>
      <c r="HD118" s="15"/>
      <c r="HE118" s="15"/>
      <c r="HF118" s="15"/>
      <c r="HG118" s="15"/>
      <c r="HH118" s="15"/>
      <c r="HI118" s="15"/>
      <c r="HJ118" s="15"/>
      <c r="HK118" s="15"/>
      <c r="HL118" s="15"/>
      <c r="HM118" s="15"/>
      <c r="HN118" s="15"/>
      <c r="HO118" s="15"/>
      <c r="HP118" s="15"/>
      <c r="HQ118" s="15"/>
      <c r="HR118" s="15"/>
      <c r="HS118" s="15"/>
      <c r="HT118" s="15"/>
      <c r="HU118" s="15"/>
      <c r="HV118" s="15"/>
      <c r="HW118" s="15"/>
      <c r="HX118" s="15"/>
      <c r="HY118" s="15"/>
      <c r="HZ118" s="15"/>
      <c r="IA118" s="15"/>
    </row>
    <row r="119" spans="1:235" s="20" customFormat="1" ht="180" x14ac:dyDescent="0.6">
      <c r="A119" s="21">
        <v>12</v>
      </c>
      <c r="B119" s="21" t="s">
        <v>97</v>
      </c>
      <c r="C119" s="21" t="s">
        <v>98</v>
      </c>
      <c r="D119" s="21" t="s">
        <v>106</v>
      </c>
      <c r="E119" s="22" t="s">
        <v>54</v>
      </c>
      <c r="F119" s="27" t="s">
        <v>134</v>
      </c>
      <c r="G119" s="22" t="s">
        <v>175</v>
      </c>
      <c r="H119" s="21">
        <v>8</v>
      </c>
      <c r="I119" s="23">
        <v>297381</v>
      </c>
      <c r="J119" s="23">
        <v>2379048</v>
      </c>
      <c r="K119" s="23">
        <v>300653</v>
      </c>
      <c r="L119" s="23">
        <v>2405224</v>
      </c>
      <c r="M119" s="23">
        <v>298868</v>
      </c>
      <c r="N119" s="23">
        <v>2390944</v>
      </c>
      <c r="O119" s="24">
        <f t="shared" si="7"/>
        <v>2391739</v>
      </c>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c r="BO119" s="15"/>
      <c r="BP119" s="15"/>
      <c r="BQ119" s="15"/>
      <c r="BR119" s="15"/>
      <c r="BS119" s="15"/>
      <c r="BT119" s="15"/>
      <c r="BU119" s="15"/>
      <c r="BV119" s="15"/>
      <c r="BW119" s="15"/>
      <c r="BX119" s="15"/>
      <c r="BY119" s="15"/>
      <c r="BZ119" s="15"/>
      <c r="CA119" s="15"/>
      <c r="CB119" s="15"/>
      <c r="CC119" s="15"/>
      <c r="CD119" s="15"/>
      <c r="CE119" s="15"/>
      <c r="CF119" s="15"/>
      <c r="CG119" s="15"/>
      <c r="CH119" s="15"/>
      <c r="CI119" s="15"/>
      <c r="CJ119" s="15"/>
      <c r="CK119" s="15"/>
      <c r="CL119" s="15"/>
      <c r="CM119" s="15"/>
      <c r="CN119" s="15"/>
      <c r="CO119" s="15"/>
      <c r="CP119" s="15"/>
      <c r="CQ119" s="15"/>
      <c r="CR119" s="15"/>
      <c r="CS119" s="15"/>
      <c r="CT119" s="15"/>
      <c r="CU119" s="15"/>
      <c r="CV119" s="15"/>
      <c r="CW119" s="15"/>
      <c r="CX119" s="15"/>
      <c r="CY119" s="15"/>
      <c r="CZ119" s="15"/>
      <c r="DA119" s="15"/>
      <c r="DB119" s="15"/>
      <c r="DC119" s="15"/>
      <c r="DD119" s="15"/>
      <c r="DE119" s="15"/>
      <c r="DF119" s="15"/>
      <c r="DG119" s="15"/>
      <c r="DH119" s="15"/>
      <c r="DI119" s="15"/>
      <c r="DJ119" s="15"/>
      <c r="DK119" s="15"/>
      <c r="DL119" s="15"/>
      <c r="DM119" s="15"/>
      <c r="DN119" s="15"/>
      <c r="DO119" s="15"/>
      <c r="DP119" s="15"/>
      <c r="DQ119" s="15"/>
      <c r="DR119" s="15"/>
      <c r="DS119" s="15"/>
      <c r="DT119" s="15"/>
      <c r="DU119" s="15"/>
      <c r="DV119" s="15"/>
      <c r="DW119" s="15"/>
      <c r="DX119" s="15"/>
      <c r="DY119" s="15"/>
      <c r="DZ119" s="15"/>
      <c r="EA119" s="15"/>
      <c r="EB119" s="15"/>
      <c r="EC119" s="15"/>
      <c r="ED119" s="15"/>
      <c r="EE119" s="15"/>
      <c r="EF119" s="15"/>
      <c r="EG119" s="15"/>
      <c r="EH119" s="15"/>
      <c r="EI119" s="15"/>
      <c r="EJ119" s="15"/>
      <c r="EK119" s="15"/>
      <c r="EL119" s="15"/>
      <c r="EM119" s="15"/>
      <c r="EN119" s="15"/>
      <c r="EO119" s="15"/>
      <c r="EP119" s="15"/>
      <c r="EQ119" s="15"/>
      <c r="ER119" s="15"/>
      <c r="ES119" s="15"/>
      <c r="ET119" s="15"/>
      <c r="EU119" s="15"/>
      <c r="EV119" s="15"/>
      <c r="EW119" s="15"/>
      <c r="EX119" s="15"/>
      <c r="EY119" s="15"/>
      <c r="EZ119" s="15"/>
      <c r="FA119" s="15"/>
      <c r="FB119" s="15"/>
      <c r="FC119" s="15"/>
      <c r="FD119" s="15"/>
      <c r="FE119" s="15"/>
      <c r="FF119" s="15"/>
      <c r="FG119" s="15"/>
      <c r="FH119" s="15"/>
      <c r="FI119" s="15"/>
      <c r="FJ119" s="15"/>
      <c r="FK119" s="15"/>
      <c r="FL119" s="15"/>
      <c r="FM119" s="15"/>
      <c r="FN119" s="15"/>
      <c r="FO119" s="15"/>
      <c r="FP119" s="15"/>
      <c r="FQ119" s="15"/>
      <c r="FR119" s="15"/>
      <c r="FS119" s="15"/>
      <c r="FT119" s="15"/>
      <c r="FU119" s="15"/>
      <c r="FV119" s="15"/>
      <c r="FW119" s="15"/>
      <c r="FX119" s="15"/>
      <c r="FY119" s="15"/>
      <c r="FZ119" s="15"/>
      <c r="GA119" s="15"/>
      <c r="GB119" s="15"/>
      <c r="GC119" s="15"/>
      <c r="GD119" s="15"/>
      <c r="GE119" s="15"/>
      <c r="GF119" s="15"/>
      <c r="GG119" s="15"/>
      <c r="GH119" s="15"/>
      <c r="GI119" s="15"/>
      <c r="GJ119" s="15"/>
      <c r="GK119" s="15"/>
      <c r="GL119" s="15"/>
      <c r="GM119" s="15"/>
      <c r="GN119" s="15"/>
      <c r="GO119" s="15"/>
      <c r="GP119" s="15"/>
      <c r="GQ119" s="15"/>
      <c r="GR119" s="15"/>
      <c r="GS119" s="15"/>
      <c r="GT119" s="15"/>
      <c r="GU119" s="15"/>
      <c r="GV119" s="15"/>
      <c r="GW119" s="15"/>
      <c r="GX119" s="15"/>
      <c r="GY119" s="15"/>
      <c r="GZ119" s="15"/>
      <c r="HA119" s="15"/>
      <c r="HB119" s="15"/>
      <c r="HC119" s="15"/>
      <c r="HD119" s="15"/>
      <c r="HE119" s="15"/>
      <c r="HF119" s="15"/>
      <c r="HG119" s="15"/>
      <c r="HH119" s="15"/>
      <c r="HI119" s="15"/>
      <c r="HJ119" s="15"/>
      <c r="HK119" s="15"/>
      <c r="HL119" s="15"/>
      <c r="HM119" s="15"/>
      <c r="HN119" s="15"/>
      <c r="HO119" s="15"/>
      <c r="HP119" s="15"/>
      <c r="HQ119" s="15"/>
      <c r="HR119" s="15"/>
      <c r="HS119" s="15"/>
      <c r="HT119" s="15"/>
      <c r="HU119" s="15"/>
      <c r="HV119" s="15"/>
      <c r="HW119" s="15"/>
      <c r="HX119" s="15"/>
      <c r="HY119" s="15"/>
      <c r="HZ119" s="15"/>
      <c r="IA119" s="15"/>
    </row>
    <row r="120" spans="1:235" s="20" customFormat="1" ht="150" x14ac:dyDescent="0.6">
      <c r="A120" s="21">
        <v>13</v>
      </c>
      <c r="B120" s="21" t="s">
        <v>97</v>
      </c>
      <c r="C120" s="21" t="s">
        <v>98</v>
      </c>
      <c r="D120" s="21" t="s">
        <v>106</v>
      </c>
      <c r="E120" s="22" t="s">
        <v>55</v>
      </c>
      <c r="F120" s="27" t="s">
        <v>135</v>
      </c>
      <c r="G120" s="22" t="s">
        <v>175</v>
      </c>
      <c r="H120" s="21">
        <v>8</v>
      </c>
      <c r="I120" s="23">
        <v>95319</v>
      </c>
      <c r="J120" s="23">
        <v>762552</v>
      </c>
      <c r="K120" s="23">
        <v>96368</v>
      </c>
      <c r="L120" s="23">
        <v>770944</v>
      </c>
      <c r="M120" s="23">
        <v>95796</v>
      </c>
      <c r="N120" s="23">
        <v>766368</v>
      </c>
      <c r="O120" s="24">
        <f t="shared" si="7"/>
        <v>766622</v>
      </c>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c r="BO120" s="15"/>
      <c r="BP120" s="15"/>
      <c r="BQ120" s="15"/>
      <c r="BR120" s="15"/>
      <c r="BS120" s="15"/>
      <c r="BT120" s="15"/>
      <c r="BU120" s="15"/>
      <c r="BV120" s="15"/>
      <c r="BW120" s="15"/>
      <c r="BX120" s="15"/>
      <c r="BY120" s="15"/>
      <c r="BZ120" s="15"/>
      <c r="CA120" s="15"/>
      <c r="CB120" s="15"/>
      <c r="CC120" s="15"/>
      <c r="CD120" s="15"/>
      <c r="CE120" s="15"/>
      <c r="CF120" s="15"/>
      <c r="CG120" s="15"/>
      <c r="CH120" s="15"/>
      <c r="CI120" s="15"/>
      <c r="CJ120" s="15"/>
      <c r="CK120" s="15"/>
      <c r="CL120" s="15"/>
      <c r="CM120" s="15"/>
      <c r="CN120" s="15"/>
      <c r="CO120" s="15"/>
      <c r="CP120" s="15"/>
      <c r="CQ120" s="15"/>
      <c r="CR120" s="15"/>
      <c r="CS120" s="15"/>
      <c r="CT120" s="15"/>
      <c r="CU120" s="15"/>
      <c r="CV120" s="15"/>
      <c r="CW120" s="15"/>
      <c r="CX120" s="15"/>
      <c r="CY120" s="15"/>
      <c r="CZ120" s="15"/>
      <c r="DA120" s="15"/>
      <c r="DB120" s="15"/>
      <c r="DC120" s="15"/>
      <c r="DD120" s="15"/>
      <c r="DE120" s="15"/>
      <c r="DF120" s="15"/>
      <c r="DG120" s="15"/>
      <c r="DH120" s="15"/>
      <c r="DI120" s="15"/>
      <c r="DJ120" s="15"/>
      <c r="DK120" s="15"/>
      <c r="DL120" s="15"/>
      <c r="DM120" s="15"/>
      <c r="DN120" s="15"/>
      <c r="DO120" s="15"/>
      <c r="DP120" s="15"/>
      <c r="DQ120" s="15"/>
      <c r="DR120" s="15"/>
      <c r="DS120" s="15"/>
      <c r="DT120" s="15"/>
      <c r="DU120" s="15"/>
      <c r="DV120" s="15"/>
      <c r="DW120" s="15"/>
      <c r="DX120" s="15"/>
      <c r="DY120" s="15"/>
      <c r="DZ120" s="15"/>
      <c r="EA120" s="15"/>
      <c r="EB120" s="15"/>
      <c r="EC120" s="15"/>
      <c r="ED120" s="15"/>
      <c r="EE120" s="15"/>
      <c r="EF120" s="15"/>
      <c r="EG120" s="15"/>
      <c r="EH120" s="15"/>
      <c r="EI120" s="15"/>
      <c r="EJ120" s="15"/>
      <c r="EK120" s="15"/>
      <c r="EL120" s="15"/>
      <c r="EM120" s="15"/>
      <c r="EN120" s="15"/>
      <c r="EO120" s="15"/>
      <c r="EP120" s="15"/>
      <c r="EQ120" s="15"/>
      <c r="ER120" s="15"/>
      <c r="ES120" s="15"/>
      <c r="ET120" s="15"/>
      <c r="EU120" s="15"/>
      <c r="EV120" s="15"/>
      <c r="EW120" s="15"/>
      <c r="EX120" s="15"/>
      <c r="EY120" s="15"/>
      <c r="EZ120" s="15"/>
      <c r="FA120" s="15"/>
      <c r="FB120" s="15"/>
      <c r="FC120" s="15"/>
      <c r="FD120" s="15"/>
      <c r="FE120" s="15"/>
      <c r="FF120" s="15"/>
      <c r="FG120" s="15"/>
      <c r="FH120" s="15"/>
      <c r="FI120" s="15"/>
      <c r="FJ120" s="15"/>
      <c r="FK120" s="15"/>
      <c r="FL120" s="15"/>
      <c r="FM120" s="15"/>
      <c r="FN120" s="15"/>
      <c r="FO120" s="15"/>
      <c r="FP120" s="15"/>
      <c r="FQ120" s="15"/>
      <c r="FR120" s="15"/>
      <c r="FS120" s="15"/>
      <c r="FT120" s="15"/>
      <c r="FU120" s="15"/>
      <c r="FV120" s="15"/>
      <c r="FW120" s="15"/>
      <c r="FX120" s="15"/>
      <c r="FY120" s="15"/>
      <c r="FZ120" s="15"/>
      <c r="GA120" s="15"/>
      <c r="GB120" s="15"/>
      <c r="GC120" s="15"/>
      <c r="GD120" s="15"/>
      <c r="GE120" s="15"/>
      <c r="GF120" s="15"/>
      <c r="GG120" s="15"/>
      <c r="GH120" s="15"/>
      <c r="GI120" s="15"/>
      <c r="GJ120" s="15"/>
      <c r="GK120" s="15"/>
      <c r="GL120" s="15"/>
      <c r="GM120" s="15"/>
      <c r="GN120" s="15"/>
      <c r="GO120" s="15"/>
      <c r="GP120" s="15"/>
      <c r="GQ120" s="15"/>
      <c r="GR120" s="15"/>
      <c r="GS120" s="15"/>
      <c r="GT120" s="15"/>
      <c r="GU120" s="15"/>
      <c r="GV120" s="15"/>
      <c r="GW120" s="15"/>
      <c r="GX120" s="15"/>
      <c r="GY120" s="15"/>
      <c r="GZ120" s="15"/>
      <c r="HA120" s="15"/>
      <c r="HB120" s="15"/>
      <c r="HC120" s="15"/>
      <c r="HD120" s="15"/>
      <c r="HE120" s="15"/>
      <c r="HF120" s="15"/>
      <c r="HG120" s="15"/>
      <c r="HH120" s="15"/>
      <c r="HI120" s="15"/>
      <c r="HJ120" s="15"/>
      <c r="HK120" s="15"/>
      <c r="HL120" s="15"/>
      <c r="HM120" s="15"/>
      <c r="HN120" s="15"/>
      <c r="HO120" s="15"/>
      <c r="HP120" s="15"/>
      <c r="HQ120" s="15"/>
      <c r="HR120" s="15"/>
      <c r="HS120" s="15"/>
      <c r="HT120" s="15"/>
      <c r="HU120" s="15"/>
      <c r="HV120" s="15"/>
      <c r="HW120" s="15"/>
      <c r="HX120" s="15"/>
      <c r="HY120" s="15"/>
      <c r="HZ120" s="15"/>
      <c r="IA120" s="15"/>
    </row>
    <row r="121" spans="1:235" s="20" customFormat="1" ht="150" x14ac:dyDescent="0.6">
      <c r="A121" s="21">
        <v>14</v>
      </c>
      <c r="B121" s="21" t="s">
        <v>97</v>
      </c>
      <c r="C121" s="21" t="s">
        <v>98</v>
      </c>
      <c r="D121" s="21" t="s">
        <v>106</v>
      </c>
      <c r="E121" s="22" t="s">
        <v>57</v>
      </c>
      <c r="F121" s="27" t="s">
        <v>136</v>
      </c>
      <c r="G121" s="22" t="s">
        <v>175</v>
      </c>
      <c r="H121" s="21">
        <v>8</v>
      </c>
      <c r="I121" s="23">
        <v>126640</v>
      </c>
      <c r="J121" s="23">
        <v>1013120</v>
      </c>
      <c r="K121" s="23">
        <v>128033</v>
      </c>
      <c r="L121" s="23">
        <v>1024264</v>
      </c>
      <c r="M121" s="23">
        <v>127273</v>
      </c>
      <c r="N121" s="23">
        <v>1018184</v>
      </c>
      <c r="O121" s="24">
        <f t="shared" si="7"/>
        <v>1018523</v>
      </c>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5"/>
      <c r="CU121" s="15"/>
      <c r="CV121" s="15"/>
      <c r="CW121" s="15"/>
      <c r="CX121" s="15"/>
      <c r="CY121" s="15"/>
      <c r="CZ121" s="15"/>
      <c r="DA121" s="15"/>
      <c r="DB121" s="15"/>
      <c r="DC121" s="15"/>
      <c r="DD121" s="15"/>
      <c r="DE121" s="15"/>
      <c r="DF121" s="15"/>
      <c r="DG121" s="15"/>
      <c r="DH121" s="15"/>
      <c r="DI121" s="15"/>
      <c r="DJ121" s="15"/>
      <c r="DK121" s="15"/>
      <c r="DL121" s="15"/>
      <c r="DM121" s="15"/>
      <c r="DN121" s="15"/>
      <c r="DO121" s="15"/>
      <c r="DP121" s="15"/>
      <c r="DQ121" s="15"/>
      <c r="DR121" s="15"/>
      <c r="DS121" s="15"/>
      <c r="DT121" s="15"/>
      <c r="DU121" s="15"/>
      <c r="DV121" s="15"/>
      <c r="DW121" s="15"/>
      <c r="DX121" s="15"/>
      <c r="DY121" s="15"/>
      <c r="DZ121" s="15"/>
      <c r="EA121" s="15"/>
      <c r="EB121" s="15"/>
      <c r="EC121" s="15"/>
      <c r="ED121" s="15"/>
      <c r="EE121" s="15"/>
      <c r="EF121" s="15"/>
      <c r="EG121" s="15"/>
      <c r="EH121" s="15"/>
      <c r="EI121" s="15"/>
      <c r="EJ121" s="15"/>
      <c r="EK121" s="15"/>
      <c r="EL121" s="15"/>
      <c r="EM121" s="15"/>
      <c r="EN121" s="15"/>
      <c r="EO121" s="15"/>
      <c r="EP121" s="15"/>
      <c r="EQ121" s="15"/>
      <c r="ER121" s="15"/>
      <c r="ES121" s="15"/>
      <c r="ET121" s="15"/>
      <c r="EU121" s="15"/>
      <c r="EV121" s="15"/>
      <c r="EW121" s="15"/>
      <c r="EX121" s="15"/>
      <c r="EY121" s="15"/>
      <c r="EZ121" s="15"/>
      <c r="FA121" s="15"/>
      <c r="FB121" s="15"/>
      <c r="FC121" s="15"/>
      <c r="FD121" s="15"/>
      <c r="FE121" s="15"/>
      <c r="FF121" s="15"/>
      <c r="FG121" s="15"/>
      <c r="FH121" s="15"/>
      <c r="FI121" s="15"/>
      <c r="FJ121" s="15"/>
      <c r="FK121" s="15"/>
      <c r="FL121" s="15"/>
      <c r="FM121" s="15"/>
      <c r="FN121" s="15"/>
      <c r="FO121" s="15"/>
      <c r="FP121" s="15"/>
      <c r="FQ121" s="15"/>
      <c r="FR121" s="15"/>
      <c r="FS121" s="15"/>
      <c r="FT121" s="15"/>
      <c r="FU121" s="15"/>
      <c r="FV121" s="15"/>
      <c r="FW121" s="15"/>
      <c r="FX121" s="15"/>
      <c r="FY121" s="15"/>
      <c r="FZ121" s="15"/>
      <c r="GA121" s="15"/>
      <c r="GB121" s="15"/>
      <c r="GC121" s="15"/>
      <c r="GD121" s="15"/>
      <c r="GE121" s="15"/>
      <c r="GF121" s="15"/>
      <c r="GG121" s="15"/>
      <c r="GH121" s="15"/>
      <c r="GI121" s="15"/>
      <c r="GJ121" s="15"/>
      <c r="GK121" s="15"/>
      <c r="GL121" s="15"/>
      <c r="GM121" s="15"/>
      <c r="GN121" s="15"/>
      <c r="GO121" s="15"/>
      <c r="GP121" s="15"/>
      <c r="GQ121" s="15"/>
      <c r="GR121" s="15"/>
      <c r="GS121" s="15"/>
      <c r="GT121" s="15"/>
      <c r="GU121" s="15"/>
      <c r="GV121" s="15"/>
      <c r="GW121" s="15"/>
      <c r="GX121" s="15"/>
      <c r="GY121" s="15"/>
      <c r="GZ121" s="15"/>
      <c r="HA121" s="15"/>
      <c r="HB121" s="15"/>
      <c r="HC121" s="15"/>
      <c r="HD121" s="15"/>
      <c r="HE121" s="15"/>
      <c r="HF121" s="15"/>
      <c r="HG121" s="15"/>
      <c r="HH121" s="15"/>
      <c r="HI121" s="15"/>
      <c r="HJ121" s="15"/>
      <c r="HK121" s="15"/>
      <c r="HL121" s="15"/>
      <c r="HM121" s="15"/>
      <c r="HN121" s="15"/>
      <c r="HO121" s="15"/>
      <c r="HP121" s="15"/>
      <c r="HQ121" s="15"/>
      <c r="HR121" s="15"/>
      <c r="HS121" s="15"/>
      <c r="HT121" s="15"/>
      <c r="HU121" s="15"/>
      <c r="HV121" s="15"/>
      <c r="HW121" s="15"/>
      <c r="HX121" s="15"/>
      <c r="HY121" s="15"/>
      <c r="HZ121" s="15"/>
      <c r="IA121" s="15"/>
    </row>
    <row r="122" spans="1:235" s="20" customFormat="1" ht="150" x14ac:dyDescent="0.6">
      <c r="A122" s="21">
        <v>15</v>
      </c>
      <c r="B122" s="21" t="s">
        <v>97</v>
      </c>
      <c r="C122" s="21" t="s">
        <v>98</v>
      </c>
      <c r="D122" s="21" t="s">
        <v>106</v>
      </c>
      <c r="E122" s="22" t="s">
        <v>56</v>
      </c>
      <c r="F122" s="27" t="s">
        <v>137</v>
      </c>
      <c r="G122" s="22" t="s">
        <v>175</v>
      </c>
      <c r="H122" s="21">
        <v>8</v>
      </c>
      <c r="I122" s="23">
        <v>126640</v>
      </c>
      <c r="J122" s="23">
        <v>1013120</v>
      </c>
      <c r="K122" s="23">
        <v>128033</v>
      </c>
      <c r="L122" s="23">
        <v>1024264</v>
      </c>
      <c r="M122" s="23">
        <v>127273</v>
      </c>
      <c r="N122" s="23">
        <v>1018184</v>
      </c>
      <c r="O122" s="24">
        <f t="shared" si="7"/>
        <v>1018523</v>
      </c>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5"/>
      <c r="CS122" s="15"/>
      <c r="CT122" s="15"/>
      <c r="CU122" s="15"/>
      <c r="CV122" s="15"/>
      <c r="CW122" s="15"/>
      <c r="CX122" s="15"/>
      <c r="CY122" s="15"/>
      <c r="CZ122" s="15"/>
      <c r="DA122" s="15"/>
      <c r="DB122" s="15"/>
      <c r="DC122" s="15"/>
      <c r="DD122" s="15"/>
      <c r="DE122" s="15"/>
      <c r="DF122" s="15"/>
      <c r="DG122" s="15"/>
      <c r="DH122" s="15"/>
      <c r="DI122" s="15"/>
      <c r="DJ122" s="15"/>
      <c r="DK122" s="15"/>
      <c r="DL122" s="15"/>
      <c r="DM122" s="15"/>
      <c r="DN122" s="15"/>
      <c r="DO122" s="15"/>
      <c r="DP122" s="15"/>
      <c r="DQ122" s="15"/>
      <c r="DR122" s="15"/>
      <c r="DS122" s="15"/>
      <c r="DT122" s="15"/>
      <c r="DU122" s="15"/>
      <c r="DV122" s="15"/>
      <c r="DW122" s="15"/>
      <c r="DX122" s="15"/>
      <c r="DY122" s="15"/>
      <c r="DZ122" s="15"/>
      <c r="EA122" s="15"/>
      <c r="EB122" s="15"/>
      <c r="EC122" s="15"/>
      <c r="ED122" s="15"/>
      <c r="EE122" s="15"/>
      <c r="EF122" s="15"/>
      <c r="EG122" s="15"/>
      <c r="EH122" s="15"/>
      <c r="EI122" s="15"/>
      <c r="EJ122" s="15"/>
      <c r="EK122" s="15"/>
      <c r="EL122" s="15"/>
      <c r="EM122" s="15"/>
      <c r="EN122" s="15"/>
      <c r="EO122" s="15"/>
      <c r="EP122" s="15"/>
      <c r="EQ122" s="15"/>
      <c r="ER122" s="15"/>
      <c r="ES122" s="15"/>
      <c r="ET122" s="15"/>
      <c r="EU122" s="15"/>
      <c r="EV122" s="15"/>
      <c r="EW122" s="15"/>
      <c r="EX122" s="15"/>
      <c r="EY122" s="15"/>
      <c r="EZ122" s="15"/>
      <c r="FA122" s="15"/>
      <c r="FB122" s="15"/>
      <c r="FC122" s="15"/>
      <c r="FD122" s="15"/>
      <c r="FE122" s="15"/>
      <c r="FF122" s="15"/>
      <c r="FG122" s="15"/>
      <c r="FH122" s="15"/>
      <c r="FI122" s="15"/>
      <c r="FJ122" s="15"/>
      <c r="FK122" s="15"/>
      <c r="FL122" s="15"/>
      <c r="FM122" s="15"/>
      <c r="FN122" s="15"/>
      <c r="FO122" s="15"/>
      <c r="FP122" s="15"/>
      <c r="FQ122" s="15"/>
      <c r="FR122" s="15"/>
      <c r="FS122" s="15"/>
      <c r="FT122" s="15"/>
      <c r="FU122" s="15"/>
      <c r="FV122" s="15"/>
      <c r="FW122" s="15"/>
      <c r="FX122" s="15"/>
      <c r="FY122" s="15"/>
      <c r="FZ122" s="15"/>
      <c r="GA122" s="15"/>
      <c r="GB122" s="15"/>
      <c r="GC122" s="15"/>
      <c r="GD122" s="15"/>
      <c r="GE122" s="15"/>
      <c r="GF122" s="15"/>
      <c r="GG122" s="15"/>
      <c r="GH122" s="15"/>
      <c r="GI122" s="15"/>
      <c r="GJ122" s="15"/>
      <c r="GK122" s="15"/>
      <c r="GL122" s="15"/>
      <c r="GM122" s="15"/>
      <c r="GN122" s="15"/>
      <c r="GO122" s="15"/>
      <c r="GP122" s="15"/>
      <c r="GQ122" s="15"/>
      <c r="GR122" s="15"/>
      <c r="GS122" s="15"/>
      <c r="GT122" s="15"/>
      <c r="GU122" s="15"/>
      <c r="GV122" s="15"/>
      <c r="GW122" s="15"/>
      <c r="GX122" s="15"/>
      <c r="GY122" s="15"/>
      <c r="GZ122" s="15"/>
      <c r="HA122" s="15"/>
      <c r="HB122" s="15"/>
      <c r="HC122" s="15"/>
      <c r="HD122" s="15"/>
      <c r="HE122" s="15"/>
      <c r="HF122" s="15"/>
      <c r="HG122" s="15"/>
      <c r="HH122" s="15"/>
      <c r="HI122" s="15"/>
      <c r="HJ122" s="15"/>
      <c r="HK122" s="15"/>
      <c r="HL122" s="15"/>
      <c r="HM122" s="15"/>
      <c r="HN122" s="15"/>
      <c r="HO122" s="15"/>
      <c r="HP122" s="15"/>
      <c r="HQ122" s="15"/>
      <c r="HR122" s="15"/>
      <c r="HS122" s="15"/>
      <c r="HT122" s="15"/>
      <c r="HU122" s="15"/>
      <c r="HV122" s="15"/>
      <c r="HW122" s="15"/>
      <c r="HX122" s="15"/>
      <c r="HY122" s="15"/>
      <c r="HZ122" s="15"/>
      <c r="IA122" s="15"/>
    </row>
    <row r="123" spans="1:235" s="20" customFormat="1" ht="150" x14ac:dyDescent="0.6">
      <c r="A123" s="21">
        <v>16</v>
      </c>
      <c r="B123" s="21" t="s">
        <v>97</v>
      </c>
      <c r="C123" s="21" t="s">
        <v>98</v>
      </c>
      <c r="D123" s="21" t="s">
        <v>106</v>
      </c>
      <c r="E123" s="22" t="s">
        <v>58</v>
      </c>
      <c r="F123" s="27" t="s">
        <v>138</v>
      </c>
      <c r="G123" s="22" t="s">
        <v>175</v>
      </c>
      <c r="H123" s="21">
        <v>10</v>
      </c>
      <c r="I123" s="23">
        <v>84343</v>
      </c>
      <c r="J123" s="23">
        <v>843430</v>
      </c>
      <c r="K123" s="23">
        <v>85271</v>
      </c>
      <c r="L123" s="23">
        <v>852710</v>
      </c>
      <c r="M123" s="23">
        <v>84765</v>
      </c>
      <c r="N123" s="23">
        <v>847650</v>
      </c>
      <c r="O123" s="24">
        <f t="shared" si="7"/>
        <v>847930</v>
      </c>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5"/>
      <c r="CS123" s="15"/>
      <c r="CT123" s="15"/>
      <c r="CU123" s="15"/>
      <c r="CV123" s="15"/>
      <c r="CW123" s="15"/>
      <c r="CX123" s="15"/>
      <c r="CY123" s="15"/>
      <c r="CZ123" s="15"/>
      <c r="DA123" s="15"/>
      <c r="DB123" s="15"/>
      <c r="DC123" s="15"/>
      <c r="DD123" s="15"/>
      <c r="DE123" s="15"/>
      <c r="DF123" s="15"/>
      <c r="DG123" s="15"/>
      <c r="DH123" s="15"/>
      <c r="DI123" s="15"/>
      <c r="DJ123" s="15"/>
      <c r="DK123" s="15"/>
      <c r="DL123" s="15"/>
      <c r="DM123" s="15"/>
      <c r="DN123" s="15"/>
      <c r="DO123" s="15"/>
      <c r="DP123" s="15"/>
      <c r="DQ123" s="15"/>
      <c r="DR123" s="15"/>
      <c r="DS123" s="15"/>
      <c r="DT123" s="15"/>
      <c r="DU123" s="15"/>
      <c r="DV123" s="15"/>
      <c r="DW123" s="15"/>
      <c r="DX123" s="15"/>
      <c r="DY123" s="15"/>
      <c r="DZ123" s="15"/>
      <c r="EA123" s="15"/>
      <c r="EB123" s="15"/>
      <c r="EC123" s="15"/>
      <c r="ED123" s="15"/>
      <c r="EE123" s="15"/>
      <c r="EF123" s="15"/>
      <c r="EG123" s="15"/>
      <c r="EH123" s="15"/>
      <c r="EI123" s="15"/>
      <c r="EJ123" s="15"/>
      <c r="EK123" s="15"/>
      <c r="EL123" s="15"/>
      <c r="EM123" s="15"/>
      <c r="EN123" s="15"/>
      <c r="EO123" s="15"/>
      <c r="EP123" s="15"/>
      <c r="EQ123" s="15"/>
      <c r="ER123" s="15"/>
      <c r="ES123" s="15"/>
      <c r="ET123" s="15"/>
      <c r="EU123" s="15"/>
      <c r="EV123" s="15"/>
      <c r="EW123" s="15"/>
      <c r="EX123" s="15"/>
      <c r="EY123" s="15"/>
      <c r="EZ123" s="15"/>
      <c r="FA123" s="15"/>
      <c r="FB123" s="15"/>
      <c r="FC123" s="15"/>
      <c r="FD123" s="15"/>
      <c r="FE123" s="15"/>
      <c r="FF123" s="15"/>
      <c r="FG123" s="15"/>
      <c r="FH123" s="15"/>
      <c r="FI123" s="15"/>
      <c r="FJ123" s="15"/>
      <c r="FK123" s="15"/>
      <c r="FL123" s="15"/>
      <c r="FM123" s="15"/>
      <c r="FN123" s="15"/>
      <c r="FO123" s="15"/>
      <c r="FP123" s="15"/>
      <c r="FQ123" s="15"/>
      <c r="FR123" s="15"/>
      <c r="FS123" s="15"/>
      <c r="FT123" s="15"/>
      <c r="FU123" s="15"/>
      <c r="FV123" s="15"/>
      <c r="FW123" s="15"/>
      <c r="FX123" s="15"/>
      <c r="FY123" s="15"/>
      <c r="FZ123" s="15"/>
      <c r="GA123" s="15"/>
      <c r="GB123" s="15"/>
      <c r="GC123" s="15"/>
      <c r="GD123" s="15"/>
      <c r="GE123" s="15"/>
      <c r="GF123" s="15"/>
      <c r="GG123" s="15"/>
      <c r="GH123" s="15"/>
      <c r="GI123" s="15"/>
      <c r="GJ123" s="15"/>
      <c r="GK123" s="15"/>
      <c r="GL123" s="15"/>
      <c r="GM123" s="15"/>
      <c r="GN123" s="15"/>
      <c r="GO123" s="15"/>
      <c r="GP123" s="15"/>
      <c r="GQ123" s="15"/>
      <c r="GR123" s="15"/>
      <c r="GS123" s="15"/>
      <c r="GT123" s="15"/>
      <c r="GU123" s="15"/>
      <c r="GV123" s="15"/>
      <c r="GW123" s="15"/>
      <c r="GX123" s="15"/>
      <c r="GY123" s="15"/>
      <c r="GZ123" s="15"/>
      <c r="HA123" s="15"/>
      <c r="HB123" s="15"/>
      <c r="HC123" s="15"/>
      <c r="HD123" s="15"/>
      <c r="HE123" s="15"/>
      <c r="HF123" s="15"/>
      <c r="HG123" s="15"/>
      <c r="HH123" s="15"/>
      <c r="HI123" s="15"/>
      <c r="HJ123" s="15"/>
      <c r="HK123" s="15"/>
      <c r="HL123" s="15"/>
      <c r="HM123" s="15"/>
      <c r="HN123" s="15"/>
      <c r="HO123" s="15"/>
      <c r="HP123" s="15"/>
      <c r="HQ123" s="15"/>
      <c r="HR123" s="15"/>
      <c r="HS123" s="15"/>
      <c r="HT123" s="15"/>
      <c r="HU123" s="15"/>
      <c r="HV123" s="15"/>
      <c r="HW123" s="15"/>
      <c r="HX123" s="15"/>
      <c r="HY123" s="15"/>
      <c r="HZ123" s="15"/>
      <c r="IA123" s="15"/>
    </row>
    <row r="124" spans="1:235" s="20" customFormat="1" ht="120" x14ac:dyDescent="0.6">
      <c r="A124" s="21">
        <v>17</v>
      </c>
      <c r="B124" s="21" t="s">
        <v>97</v>
      </c>
      <c r="C124" s="21" t="s">
        <v>98</v>
      </c>
      <c r="D124" s="21" t="s">
        <v>106</v>
      </c>
      <c r="E124" s="22" t="s">
        <v>59</v>
      </c>
      <c r="F124" s="27" t="s">
        <v>139</v>
      </c>
      <c r="G124" s="22" t="s">
        <v>175</v>
      </c>
      <c r="H124" s="21">
        <v>5</v>
      </c>
      <c r="I124" s="23">
        <v>285650</v>
      </c>
      <c r="J124" s="23">
        <v>1428250</v>
      </c>
      <c r="K124" s="23">
        <v>288792</v>
      </c>
      <c r="L124" s="23">
        <v>1443960</v>
      </c>
      <c r="M124" s="23">
        <v>287078</v>
      </c>
      <c r="N124" s="23">
        <v>1435390</v>
      </c>
      <c r="O124" s="24">
        <f t="shared" si="7"/>
        <v>1435867</v>
      </c>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5"/>
      <c r="CS124" s="15"/>
      <c r="CT124" s="15"/>
      <c r="CU124" s="15"/>
      <c r="CV124" s="15"/>
      <c r="CW124" s="15"/>
      <c r="CX124" s="15"/>
      <c r="CY124" s="15"/>
      <c r="CZ124" s="15"/>
      <c r="DA124" s="15"/>
      <c r="DB124" s="15"/>
      <c r="DC124" s="15"/>
      <c r="DD124" s="15"/>
      <c r="DE124" s="15"/>
      <c r="DF124" s="15"/>
      <c r="DG124" s="15"/>
      <c r="DH124" s="15"/>
      <c r="DI124" s="15"/>
      <c r="DJ124" s="15"/>
      <c r="DK124" s="15"/>
      <c r="DL124" s="15"/>
      <c r="DM124" s="15"/>
      <c r="DN124" s="15"/>
      <c r="DO124" s="15"/>
      <c r="DP124" s="15"/>
      <c r="DQ124" s="15"/>
      <c r="DR124" s="15"/>
      <c r="DS124" s="15"/>
      <c r="DT124" s="15"/>
      <c r="DU124" s="15"/>
      <c r="DV124" s="15"/>
      <c r="DW124" s="15"/>
      <c r="DX124" s="15"/>
      <c r="DY124" s="15"/>
      <c r="DZ124" s="15"/>
      <c r="EA124" s="15"/>
      <c r="EB124" s="15"/>
      <c r="EC124" s="15"/>
      <c r="ED124" s="15"/>
      <c r="EE124" s="15"/>
      <c r="EF124" s="15"/>
      <c r="EG124" s="15"/>
      <c r="EH124" s="15"/>
      <c r="EI124" s="15"/>
      <c r="EJ124" s="15"/>
      <c r="EK124" s="15"/>
      <c r="EL124" s="15"/>
      <c r="EM124" s="15"/>
      <c r="EN124" s="15"/>
      <c r="EO124" s="15"/>
      <c r="EP124" s="15"/>
      <c r="EQ124" s="15"/>
      <c r="ER124" s="15"/>
      <c r="ES124" s="15"/>
      <c r="ET124" s="15"/>
      <c r="EU124" s="15"/>
      <c r="EV124" s="15"/>
      <c r="EW124" s="15"/>
      <c r="EX124" s="15"/>
      <c r="EY124" s="15"/>
      <c r="EZ124" s="15"/>
      <c r="FA124" s="15"/>
      <c r="FB124" s="15"/>
      <c r="FC124" s="15"/>
      <c r="FD124" s="15"/>
      <c r="FE124" s="15"/>
      <c r="FF124" s="15"/>
      <c r="FG124" s="15"/>
      <c r="FH124" s="15"/>
      <c r="FI124" s="15"/>
      <c r="FJ124" s="15"/>
      <c r="FK124" s="15"/>
      <c r="FL124" s="15"/>
      <c r="FM124" s="15"/>
      <c r="FN124" s="15"/>
      <c r="FO124" s="15"/>
      <c r="FP124" s="15"/>
      <c r="FQ124" s="15"/>
      <c r="FR124" s="15"/>
      <c r="FS124" s="15"/>
      <c r="FT124" s="15"/>
      <c r="FU124" s="15"/>
      <c r="FV124" s="15"/>
      <c r="FW124" s="15"/>
      <c r="FX124" s="15"/>
      <c r="FY124" s="15"/>
      <c r="FZ124" s="15"/>
      <c r="GA124" s="15"/>
      <c r="GB124" s="15"/>
      <c r="GC124" s="15"/>
      <c r="GD124" s="15"/>
      <c r="GE124" s="15"/>
      <c r="GF124" s="15"/>
      <c r="GG124" s="15"/>
      <c r="GH124" s="15"/>
      <c r="GI124" s="15"/>
      <c r="GJ124" s="15"/>
      <c r="GK124" s="15"/>
      <c r="GL124" s="15"/>
      <c r="GM124" s="15"/>
      <c r="GN124" s="15"/>
      <c r="GO124" s="15"/>
      <c r="GP124" s="15"/>
      <c r="GQ124" s="15"/>
      <c r="GR124" s="15"/>
      <c r="GS124" s="15"/>
      <c r="GT124" s="15"/>
      <c r="GU124" s="15"/>
      <c r="GV124" s="15"/>
      <c r="GW124" s="15"/>
      <c r="GX124" s="15"/>
      <c r="GY124" s="15"/>
      <c r="GZ124" s="15"/>
      <c r="HA124" s="15"/>
      <c r="HB124" s="15"/>
      <c r="HC124" s="15"/>
      <c r="HD124" s="15"/>
      <c r="HE124" s="15"/>
      <c r="HF124" s="15"/>
      <c r="HG124" s="15"/>
      <c r="HH124" s="15"/>
      <c r="HI124" s="15"/>
      <c r="HJ124" s="15"/>
      <c r="HK124" s="15"/>
      <c r="HL124" s="15"/>
      <c r="HM124" s="15"/>
      <c r="HN124" s="15"/>
      <c r="HO124" s="15"/>
      <c r="HP124" s="15"/>
      <c r="HQ124" s="15"/>
      <c r="HR124" s="15"/>
      <c r="HS124" s="15"/>
      <c r="HT124" s="15"/>
      <c r="HU124" s="15"/>
      <c r="HV124" s="15"/>
      <c r="HW124" s="15"/>
      <c r="HX124" s="15"/>
      <c r="HY124" s="15"/>
      <c r="HZ124" s="15"/>
      <c r="IA124" s="15"/>
    </row>
    <row r="125" spans="1:235" s="20" customFormat="1" ht="150" x14ac:dyDescent="0.6">
      <c r="A125" s="21">
        <v>18</v>
      </c>
      <c r="B125" s="21" t="s">
        <v>97</v>
      </c>
      <c r="C125" s="21" t="s">
        <v>98</v>
      </c>
      <c r="D125" s="21" t="s">
        <v>106</v>
      </c>
      <c r="E125" s="22" t="s">
        <v>60</v>
      </c>
      <c r="F125" s="27" t="s">
        <v>140</v>
      </c>
      <c r="G125" s="22" t="s">
        <v>175</v>
      </c>
      <c r="H125" s="21">
        <v>6</v>
      </c>
      <c r="I125" s="23">
        <v>430778</v>
      </c>
      <c r="J125" s="23">
        <v>2584668</v>
      </c>
      <c r="K125" s="23">
        <v>435517</v>
      </c>
      <c r="L125" s="23">
        <v>2613102</v>
      </c>
      <c r="M125" s="23">
        <v>432932</v>
      </c>
      <c r="N125" s="23">
        <v>2597592</v>
      </c>
      <c r="O125" s="24">
        <f t="shared" si="7"/>
        <v>2598454</v>
      </c>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c r="BO125" s="15"/>
      <c r="BP125" s="15"/>
      <c r="BQ125" s="15"/>
      <c r="BR125" s="15"/>
      <c r="BS125" s="15"/>
      <c r="BT125" s="15"/>
      <c r="BU125" s="15"/>
      <c r="BV125" s="15"/>
      <c r="BW125" s="15"/>
      <c r="BX125" s="15"/>
      <c r="BY125" s="15"/>
      <c r="BZ125" s="15"/>
      <c r="CA125" s="15"/>
      <c r="CB125" s="15"/>
      <c r="CC125" s="15"/>
      <c r="CD125" s="15"/>
      <c r="CE125" s="15"/>
      <c r="CF125" s="15"/>
      <c r="CG125" s="15"/>
      <c r="CH125" s="15"/>
      <c r="CI125" s="15"/>
      <c r="CJ125" s="15"/>
      <c r="CK125" s="15"/>
      <c r="CL125" s="15"/>
      <c r="CM125" s="15"/>
      <c r="CN125" s="15"/>
      <c r="CO125" s="15"/>
      <c r="CP125" s="15"/>
      <c r="CQ125" s="15"/>
      <c r="CR125" s="15"/>
      <c r="CS125" s="15"/>
      <c r="CT125" s="15"/>
      <c r="CU125" s="15"/>
      <c r="CV125" s="15"/>
      <c r="CW125" s="15"/>
      <c r="CX125" s="15"/>
      <c r="CY125" s="15"/>
      <c r="CZ125" s="15"/>
      <c r="DA125" s="15"/>
      <c r="DB125" s="15"/>
      <c r="DC125" s="15"/>
      <c r="DD125" s="15"/>
      <c r="DE125" s="15"/>
      <c r="DF125" s="15"/>
      <c r="DG125" s="15"/>
      <c r="DH125" s="15"/>
      <c r="DI125" s="15"/>
      <c r="DJ125" s="15"/>
      <c r="DK125" s="15"/>
      <c r="DL125" s="15"/>
      <c r="DM125" s="15"/>
      <c r="DN125" s="15"/>
      <c r="DO125" s="15"/>
      <c r="DP125" s="15"/>
      <c r="DQ125" s="15"/>
      <c r="DR125" s="15"/>
      <c r="DS125" s="15"/>
      <c r="DT125" s="15"/>
      <c r="DU125" s="15"/>
      <c r="DV125" s="15"/>
      <c r="DW125" s="15"/>
      <c r="DX125" s="15"/>
      <c r="DY125" s="15"/>
      <c r="DZ125" s="15"/>
      <c r="EA125" s="15"/>
      <c r="EB125" s="15"/>
      <c r="EC125" s="15"/>
      <c r="ED125" s="15"/>
      <c r="EE125" s="15"/>
      <c r="EF125" s="15"/>
      <c r="EG125" s="15"/>
      <c r="EH125" s="15"/>
      <c r="EI125" s="15"/>
      <c r="EJ125" s="15"/>
      <c r="EK125" s="15"/>
      <c r="EL125" s="15"/>
      <c r="EM125" s="15"/>
      <c r="EN125" s="15"/>
      <c r="EO125" s="15"/>
      <c r="EP125" s="15"/>
      <c r="EQ125" s="15"/>
      <c r="ER125" s="15"/>
      <c r="ES125" s="15"/>
      <c r="ET125" s="15"/>
      <c r="EU125" s="15"/>
      <c r="EV125" s="15"/>
      <c r="EW125" s="15"/>
      <c r="EX125" s="15"/>
      <c r="EY125" s="15"/>
      <c r="EZ125" s="15"/>
      <c r="FA125" s="15"/>
      <c r="FB125" s="15"/>
      <c r="FC125" s="15"/>
      <c r="FD125" s="15"/>
      <c r="FE125" s="15"/>
      <c r="FF125" s="15"/>
      <c r="FG125" s="15"/>
      <c r="FH125" s="15"/>
      <c r="FI125" s="15"/>
      <c r="FJ125" s="15"/>
      <c r="FK125" s="15"/>
      <c r="FL125" s="15"/>
      <c r="FM125" s="15"/>
      <c r="FN125" s="15"/>
      <c r="FO125" s="15"/>
      <c r="FP125" s="15"/>
      <c r="FQ125" s="15"/>
      <c r="FR125" s="15"/>
      <c r="FS125" s="15"/>
      <c r="FT125" s="15"/>
      <c r="FU125" s="15"/>
      <c r="FV125" s="15"/>
      <c r="FW125" s="15"/>
      <c r="FX125" s="15"/>
      <c r="FY125" s="15"/>
      <c r="FZ125" s="15"/>
      <c r="GA125" s="15"/>
      <c r="GB125" s="15"/>
      <c r="GC125" s="15"/>
      <c r="GD125" s="15"/>
      <c r="GE125" s="15"/>
      <c r="GF125" s="15"/>
      <c r="GG125" s="15"/>
      <c r="GH125" s="15"/>
      <c r="GI125" s="15"/>
      <c r="GJ125" s="15"/>
      <c r="GK125" s="15"/>
      <c r="GL125" s="15"/>
      <c r="GM125" s="15"/>
      <c r="GN125" s="15"/>
      <c r="GO125" s="15"/>
      <c r="GP125" s="15"/>
      <c r="GQ125" s="15"/>
      <c r="GR125" s="15"/>
      <c r="GS125" s="15"/>
      <c r="GT125" s="15"/>
      <c r="GU125" s="15"/>
      <c r="GV125" s="15"/>
      <c r="GW125" s="15"/>
      <c r="GX125" s="15"/>
      <c r="GY125" s="15"/>
      <c r="GZ125" s="15"/>
      <c r="HA125" s="15"/>
      <c r="HB125" s="15"/>
      <c r="HC125" s="15"/>
      <c r="HD125" s="15"/>
      <c r="HE125" s="15"/>
      <c r="HF125" s="15"/>
      <c r="HG125" s="15"/>
      <c r="HH125" s="15"/>
      <c r="HI125" s="15"/>
      <c r="HJ125" s="15"/>
      <c r="HK125" s="15"/>
      <c r="HL125" s="15"/>
      <c r="HM125" s="15"/>
      <c r="HN125" s="15"/>
      <c r="HO125" s="15"/>
      <c r="HP125" s="15"/>
      <c r="HQ125" s="15"/>
      <c r="HR125" s="15"/>
      <c r="HS125" s="15"/>
      <c r="HT125" s="15"/>
      <c r="HU125" s="15"/>
      <c r="HV125" s="15"/>
      <c r="HW125" s="15"/>
      <c r="HX125" s="15"/>
      <c r="HY125" s="15"/>
      <c r="HZ125" s="15"/>
      <c r="IA125" s="15"/>
    </row>
    <row r="126" spans="1:235" s="20" customFormat="1" ht="150" x14ac:dyDescent="0.6">
      <c r="A126" s="21">
        <v>19</v>
      </c>
      <c r="B126" s="21" t="s">
        <v>97</v>
      </c>
      <c r="C126" s="21" t="s">
        <v>98</v>
      </c>
      <c r="D126" s="21" t="s">
        <v>106</v>
      </c>
      <c r="E126" s="22" t="s">
        <v>61</v>
      </c>
      <c r="F126" s="27" t="s">
        <v>141</v>
      </c>
      <c r="G126" s="22" t="s">
        <v>175</v>
      </c>
      <c r="H126" s="21">
        <v>10</v>
      </c>
      <c r="I126" s="23">
        <v>340567</v>
      </c>
      <c r="J126" s="23">
        <v>3405670</v>
      </c>
      <c r="K126" s="23">
        <v>344313</v>
      </c>
      <c r="L126" s="23">
        <v>3443130</v>
      </c>
      <c r="M126" s="23">
        <v>342269</v>
      </c>
      <c r="N126" s="23">
        <v>3422690</v>
      </c>
      <c r="O126" s="24">
        <f t="shared" si="7"/>
        <v>3423830</v>
      </c>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c r="BO126" s="15"/>
      <c r="BP126" s="15"/>
      <c r="BQ126" s="15"/>
      <c r="BR126" s="15"/>
      <c r="BS126" s="15"/>
      <c r="BT126" s="15"/>
      <c r="BU126" s="15"/>
      <c r="BV126" s="15"/>
      <c r="BW126" s="15"/>
      <c r="BX126" s="15"/>
      <c r="BY126" s="15"/>
      <c r="BZ126" s="15"/>
      <c r="CA126" s="15"/>
      <c r="CB126" s="15"/>
      <c r="CC126" s="15"/>
      <c r="CD126" s="15"/>
      <c r="CE126" s="15"/>
      <c r="CF126" s="15"/>
      <c r="CG126" s="15"/>
      <c r="CH126" s="15"/>
      <c r="CI126" s="15"/>
      <c r="CJ126" s="15"/>
      <c r="CK126" s="15"/>
      <c r="CL126" s="15"/>
      <c r="CM126" s="15"/>
      <c r="CN126" s="15"/>
      <c r="CO126" s="15"/>
      <c r="CP126" s="15"/>
      <c r="CQ126" s="15"/>
      <c r="CR126" s="15"/>
      <c r="CS126" s="15"/>
      <c r="CT126" s="15"/>
      <c r="CU126" s="15"/>
      <c r="CV126" s="15"/>
      <c r="CW126" s="15"/>
      <c r="CX126" s="15"/>
      <c r="CY126" s="15"/>
      <c r="CZ126" s="15"/>
      <c r="DA126" s="15"/>
      <c r="DB126" s="15"/>
      <c r="DC126" s="15"/>
      <c r="DD126" s="15"/>
      <c r="DE126" s="15"/>
      <c r="DF126" s="15"/>
      <c r="DG126" s="15"/>
      <c r="DH126" s="15"/>
      <c r="DI126" s="15"/>
      <c r="DJ126" s="15"/>
      <c r="DK126" s="15"/>
      <c r="DL126" s="15"/>
      <c r="DM126" s="15"/>
      <c r="DN126" s="15"/>
      <c r="DO126" s="15"/>
      <c r="DP126" s="15"/>
      <c r="DQ126" s="15"/>
      <c r="DR126" s="15"/>
      <c r="DS126" s="15"/>
      <c r="DT126" s="15"/>
      <c r="DU126" s="15"/>
      <c r="DV126" s="15"/>
      <c r="DW126" s="15"/>
      <c r="DX126" s="15"/>
      <c r="DY126" s="15"/>
      <c r="DZ126" s="15"/>
      <c r="EA126" s="15"/>
      <c r="EB126" s="15"/>
      <c r="EC126" s="15"/>
      <c r="ED126" s="15"/>
      <c r="EE126" s="15"/>
      <c r="EF126" s="15"/>
      <c r="EG126" s="15"/>
      <c r="EH126" s="15"/>
      <c r="EI126" s="15"/>
      <c r="EJ126" s="15"/>
      <c r="EK126" s="15"/>
      <c r="EL126" s="15"/>
      <c r="EM126" s="15"/>
      <c r="EN126" s="15"/>
      <c r="EO126" s="15"/>
      <c r="EP126" s="15"/>
      <c r="EQ126" s="15"/>
      <c r="ER126" s="15"/>
      <c r="ES126" s="15"/>
      <c r="ET126" s="15"/>
      <c r="EU126" s="15"/>
      <c r="EV126" s="15"/>
      <c r="EW126" s="15"/>
      <c r="EX126" s="15"/>
      <c r="EY126" s="15"/>
      <c r="EZ126" s="15"/>
      <c r="FA126" s="15"/>
      <c r="FB126" s="15"/>
      <c r="FC126" s="15"/>
      <c r="FD126" s="15"/>
      <c r="FE126" s="15"/>
      <c r="FF126" s="15"/>
      <c r="FG126" s="15"/>
      <c r="FH126" s="15"/>
      <c r="FI126" s="15"/>
      <c r="FJ126" s="15"/>
      <c r="FK126" s="15"/>
      <c r="FL126" s="15"/>
      <c r="FM126" s="15"/>
      <c r="FN126" s="15"/>
      <c r="FO126" s="15"/>
      <c r="FP126" s="15"/>
      <c r="FQ126" s="15"/>
      <c r="FR126" s="15"/>
      <c r="FS126" s="15"/>
      <c r="FT126" s="15"/>
      <c r="FU126" s="15"/>
      <c r="FV126" s="15"/>
      <c r="FW126" s="15"/>
      <c r="FX126" s="15"/>
      <c r="FY126" s="15"/>
      <c r="FZ126" s="15"/>
      <c r="GA126" s="15"/>
      <c r="GB126" s="15"/>
      <c r="GC126" s="15"/>
      <c r="GD126" s="15"/>
      <c r="GE126" s="15"/>
      <c r="GF126" s="15"/>
      <c r="GG126" s="15"/>
      <c r="GH126" s="15"/>
      <c r="GI126" s="15"/>
      <c r="GJ126" s="15"/>
      <c r="GK126" s="15"/>
      <c r="GL126" s="15"/>
      <c r="GM126" s="15"/>
      <c r="GN126" s="15"/>
      <c r="GO126" s="15"/>
      <c r="GP126" s="15"/>
      <c r="GQ126" s="15"/>
      <c r="GR126" s="15"/>
      <c r="GS126" s="15"/>
      <c r="GT126" s="15"/>
      <c r="GU126" s="15"/>
      <c r="GV126" s="15"/>
      <c r="GW126" s="15"/>
      <c r="GX126" s="15"/>
      <c r="GY126" s="15"/>
      <c r="GZ126" s="15"/>
      <c r="HA126" s="15"/>
      <c r="HB126" s="15"/>
      <c r="HC126" s="15"/>
      <c r="HD126" s="15"/>
      <c r="HE126" s="15"/>
      <c r="HF126" s="15"/>
      <c r="HG126" s="15"/>
      <c r="HH126" s="15"/>
      <c r="HI126" s="15"/>
      <c r="HJ126" s="15"/>
      <c r="HK126" s="15"/>
      <c r="HL126" s="15"/>
      <c r="HM126" s="15"/>
      <c r="HN126" s="15"/>
      <c r="HO126" s="15"/>
      <c r="HP126" s="15"/>
      <c r="HQ126" s="15"/>
      <c r="HR126" s="15"/>
      <c r="HS126" s="15"/>
      <c r="HT126" s="15"/>
      <c r="HU126" s="15"/>
      <c r="HV126" s="15"/>
      <c r="HW126" s="15"/>
      <c r="HX126" s="15"/>
      <c r="HY126" s="15"/>
      <c r="HZ126" s="15"/>
      <c r="IA126" s="15"/>
    </row>
    <row r="127" spans="1:235" s="20" customFormat="1" ht="180" x14ac:dyDescent="0.6">
      <c r="A127" s="21">
        <v>20</v>
      </c>
      <c r="B127" s="21" t="s">
        <v>97</v>
      </c>
      <c r="C127" s="21" t="s">
        <v>98</v>
      </c>
      <c r="D127" s="21" t="s">
        <v>106</v>
      </c>
      <c r="E127" s="22" t="s">
        <v>62</v>
      </c>
      <c r="F127" s="27" t="s">
        <v>142</v>
      </c>
      <c r="G127" s="22" t="s">
        <v>175</v>
      </c>
      <c r="H127" s="21">
        <v>8</v>
      </c>
      <c r="I127" s="23">
        <v>27608</v>
      </c>
      <c r="J127" s="23">
        <v>220864</v>
      </c>
      <c r="K127" s="23">
        <v>27912</v>
      </c>
      <c r="L127" s="23">
        <v>223296</v>
      </c>
      <c r="M127" s="23">
        <v>27747</v>
      </c>
      <c r="N127" s="23">
        <v>221976</v>
      </c>
      <c r="O127" s="24">
        <f t="shared" si="7"/>
        <v>222046</v>
      </c>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c r="BO127" s="15"/>
      <c r="BP127" s="15"/>
      <c r="BQ127" s="15"/>
      <c r="BR127" s="15"/>
      <c r="BS127" s="15"/>
      <c r="BT127" s="15"/>
      <c r="BU127" s="15"/>
      <c r="BV127" s="15"/>
      <c r="BW127" s="15"/>
      <c r="BX127" s="15"/>
      <c r="BY127" s="15"/>
      <c r="BZ127" s="15"/>
      <c r="CA127" s="15"/>
      <c r="CB127" s="15"/>
      <c r="CC127" s="15"/>
      <c r="CD127" s="15"/>
      <c r="CE127" s="15"/>
      <c r="CF127" s="15"/>
      <c r="CG127" s="15"/>
      <c r="CH127" s="15"/>
      <c r="CI127" s="15"/>
      <c r="CJ127" s="15"/>
      <c r="CK127" s="15"/>
      <c r="CL127" s="15"/>
      <c r="CM127" s="15"/>
      <c r="CN127" s="15"/>
      <c r="CO127" s="15"/>
      <c r="CP127" s="15"/>
      <c r="CQ127" s="15"/>
      <c r="CR127" s="15"/>
      <c r="CS127" s="15"/>
      <c r="CT127" s="15"/>
      <c r="CU127" s="15"/>
      <c r="CV127" s="15"/>
      <c r="CW127" s="15"/>
      <c r="CX127" s="15"/>
      <c r="CY127" s="15"/>
      <c r="CZ127" s="15"/>
      <c r="DA127" s="15"/>
      <c r="DB127" s="15"/>
      <c r="DC127" s="15"/>
      <c r="DD127" s="15"/>
      <c r="DE127" s="15"/>
      <c r="DF127" s="15"/>
      <c r="DG127" s="15"/>
      <c r="DH127" s="15"/>
      <c r="DI127" s="15"/>
      <c r="DJ127" s="15"/>
      <c r="DK127" s="15"/>
      <c r="DL127" s="15"/>
      <c r="DM127" s="15"/>
      <c r="DN127" s="15"/>
      <c r="DO127" s="15"/>
      <c r="DP127" s="15"/>
      <c r="DQ127" s="15"/>
      <c r="DR127" s="15"/>
      <c r="DS127" s="15"/>
      <c r="DT127" s="15"/>
      <c r="DU127" s="15"/>
      <c r="DV127" s="15"/>
      <c r="DW127" s="15"/>
      <c r="DX127" s="15"/>
      <c r="DY127" s="15"/>
      <c r="DZ127" s="15"/>
      <c r="EA127" s="15"/>
      <c r="EB127" s="15"/>
      <c r="EC127" s="15"/>
      <c r="ED127" s="15"/>
      <c r="EE127" s="15"/>
      <c r="EF127" s="15"/>
      <c r="EG127" s="15"/>
      <c r="EH127" s="15"/>
      <c r="EI127" s="15"/>
      <c r="EJ127" s="15"/>
      <c r="EK127" s="15"/>
      <c r="EL127" s="15"/>
      <c r="EM127" s="15"/>
      <c r="EN127" s="15"/>
      <c r="EO127" s="15"/>
      <c r="EP127" s="15"/>
      <c r="EQ127" s="15"/>
      <c r="ER127" s="15"/>
      <c r="ES127" s="15"/>
      <c r="ET127" s="15"/>
      <c r="EU127" s="15"/>
      <c r="EV127" s="15"/>
      <c r="EW127" s="15"/>
      <c r="EX127" s="15"/>
      <c r="EY127" s="15"/>
      <c r="EZ127" s="15"/>
      <c r="FA127" s="15"/>
      <c r="FB127" s="15"/>
      <c r="FC127" s="15"/>
      <c r="FD127" s="15"/>
      <c r="FE127" s="15"/>
      <c r="FF127" s="15"/>
      <c r="FG127" s="15"/>
      <c r="FH127" s="15"/>
      <c r="FI127" s="15"/>
      <c r="FJ127" s="15"/>
      <c r="FK127" s="15"/>
      <c r="FL127" s="15"/>
      <c r="FM127" s="15"/>
      <c r="FN127" s="15"/>
      <c r="FO127" s="15"/>
      <c r="FP127" s="15"/>
      <c r="FQ127" s="15"/>
      <c r="FR127" s="15"/>
      <c r="FS127" s="15"/>
      <c r="FT127" s="15"/>
      <c r="FU127" s="15"/>
      <c r="FV127" s="15"/>
      <c r="FW127" s="15"/>
      <c r="FX127" s="15"/>
      <c r="FY127" s="15"/>
      <c r="FZ127" s="15"/>
      <c r="GA127" s="15"/>
      <c r="GB127" s="15"/>
      <c r="GC127" s="15"/>
      <c r="GD127" s="15"/>
      <c r="GE127" s="15"/>
      <c r="GF127" s="15"/>
      <c r="GG127" s="15"/>
      <c r="GH127" s="15"/>
      <c r="GI127" s="15"/>
      <c r="GJ127" s="15"/>
      <c r="GK127" s="15"/>
      <c r="GL127" s="15"/>
      <c r="GM127" s="15"/>
      <c r="GN127" s="15"/>
      <c r="GO127" s="15"/>
      <c r="GP127" s="15"/>
      <c r="GQ127" s="15"/>
      <c r="GR127" s="15"/>
      <c r="GS127" s="15"/>
      <c r="GT127" s="15"/>
      <c r="GU127" s="15"/>
      <c r="GV127" s="15"/>
      <c r="GW127" s="15"/>
      <c r="GX127" s="15"/>
      <c r="GY127" s="15"/>
      <c r="GZ127" s="15"/>
      <c r="HA127" s="15"/>
      <c r="HB127" s="15"/>
      <c r="HC127" s="15"/>
      <c r="HD127" s="15"/>
      <c r="HE127" s="15"/>
      <c r="HF127" s="15"/>
      <c r="HG127" s="15"/>
      <c r="HH127" s="15"/>
      <c r="HI127" s="15"/>
      <c r="HJ127" s="15"/>
      <c r="HK127" s="15"/>
      <c r="HL127" s="15"/>
      <c r="HM127" s="15"/>
      <c r="HN127" s="15"/>
      <c r="HO127" s="15"/>
      <c r="HP127" s="15"/>
      <c r="HQ127" s="15"/>
      <c r="HR127" s="15"/>
      <c r="HS127" s="15"/>
      <c r="HT127" s="15"/>
      <c r="HU127" s="15"/>
      <c r="HV127" s="15"/>
      <c r="HW127" s="15"/>
      <c r="HX127" s="15"/>
      <c r="HY127" s="15"/>
      <c r="HZ127" s="15"/>
      <c r="IA127" s="15"/>
    </row>
    <row r="128" spans="1:235" s="20" customFormat="1" ht="120" x14ac:dyDescent="0.6">
      <c r="A128" s="21">
        <v>21</v>
      </c>
      <c r="B128" s="21" t="s">
        <v>97</v>
      </c>
      <c r="C128" s="21" t="s">
        <v>98</v>
      </c>
      <c r="D128" s="21" t="s">
        <v>106</v>
      </c>
      <c r="E128" s="22" t="s">
        <v>47</v>
      </c>
      <c r="F128" s="27" t="s">
        <v>143</v>
      </c>
      <c r="G128" s="22" t="s">
        <v>175</v>
      </c>
      <c r="H128" s="21">
        <v>6</v>
      </c>
      <c r="I128" s="23">
        <v>109088</v>
      </c>
      <c r="J128" s="23">
        <v>654528</v>
      </c>
      <c r="K128" s="23">
        <v>110288</v>
      </c>
      <c r="L128" s="23">
        <v>661728</v>
      </c>
      <c r="M128" s="23">
        <v>109633</v>
      </c>
      <c r="N128" s="23">
        <v>657798</v>
      </c>
      <c r="O128" s="24">
        <f t="shared" si="7"/>
        <v>658018</v>
      </c>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c r="BO128" s="15"/>
      <c r="BP128" s="15"/>
      <c r="BQ128" s="15"/>
      <c r="BR128" s="15"/>
      <c r="BS128" s="15"/>
      <c r="BT128" s="15"/>
      <c r="BU128" s="15"/>
      <c r="BV128" s="15"/>
      <c r="BW128" s="15"/>
      <c r="BX128" s="15"/>
      <c r="BY128" s="15"/>
      <c r="BZ128" s="15"/>
      <c r="CA128" s="15"/>
      <c r="CB128" s="15"/>
      <c r="CC128" s="15"/>
      <c r="CD128" s="15"/>
      <c r="CE128" s="15"/>
      <c r="CF128" s="15"/>
      <c r="CG128" s="15"/>
      <c r="CH128" s="15"/>
      <c r="CI128" s="15"/>
      <c r="CJ128" s="15"/>
      <c r="CK128" s="15"/>
      <c r="CL128" s="15"/>
      <c r="CM128" s="15"/>
      <c r="CN128" s="15"/>
      <c r="CO128" s="15"/>
      <c r="CP128" s="15"/>
      <c r="CQ128" s="15"/>
      <c r="CR128" s="15"/>
      <c r="CS128" s="15"/>
      <c r="CT128" s="15"/>
      <c r="CU128" s="15"/>
      <c r="CV128" s="15"/>
      <c r="CW128" s="15"/>
      <c r="CX128" s="15"/>
      <c r="CY128" s="15"/>
      <c r="CZ128" s="15"/>
      <c r="DA128" s="15"/>
      <c r="DB128" s="15"/>
      <c r="DC128" s="15"/>
      <c r="DD128" s="15"/>
      <c r="DE128" s="15"/>
      <c r="DF128" s="15"/>
      <c r="DG128" s="15"/>
      <c r="DH128" s="15"/>
      <c r="DI128" s="15"/>
      <c r="DJ128" s="15"/>
      <c r="DK128" s="15"/>
      <c r="DL128" s="15"/>
      <c r="DM128" s="15"/>
      <c r="DN128" s="15"/>
      <c r="DO128" s="15"/>
      <c r="DP128" s="15"/>
      <c r="DQ128" s="15"/>
      <c r="DR128" s="15"/>
      <c r="DS128" s="15"/>
      <c r="DT128" s="15"/>
      <c r="DU128" s="15"/>
      <c r="DV128" s="15"/>
      <c r="DW128" s="15"/>
      <c r="DX128" s="15"/>
      <c r="DY128" s="15"/>
      <c r="DZ128" s="15"/>
      <c r="EA128" s="15"/>
      <c r="EB128" s="15"/>
      <c r="EC128" s="15"/>
      <c r="ED128" s="15"/>
      <c r="EE128" s="15"/>
      <c r="EF128" s="15"/>
      <c r="EG128" s="15"/>
      <c r="EH128" s="15"/>
      <c r="EI128" s="15"/>
      <c r="EJ128" s="15"/>
      <c r="EK128" s="15"/>
      <c r="EL128" s="15"/>
      <c r="EM128" s="15"/>
      <c r="EN128" s="15"/>
      <c r="EO128" s="15"/>
      <c r="EP128" s="15"/>
      <c r="EQ128" s="15"/>
      <c r="ER128" s="15"/>
      <c r="ES128" s="15"/>
      <c r="ET128" s="15"/>
      <c r="EU128" s="15"/>
      <c r="EV128" s="15"/>
      <c r="EW128" s="15"/>
      <c r="EX128" s="15"/>
      <c r="EY128" s="15"/>
      <c r="EZ128" s="15"/>
      <c r="FA128" s="15"/>
      <c r="FB128" s="15"/>
      <c r="FC128" s="15"/>
      <c r="FD128" s="15"/>
      <c r="FE128" s="15"/>
      <c r="FF128" s="15"/>
      <c r="FG128" s="15"/>
      <c r="FH128" s="15"/>
      <c r="FI128" s="15"/>
      <c r="FJ128" s="15"/>
      <c r="FK128" s="15"/>
      <c r="FL128" s="15"/>
      <c r="FM128" s="15"/>
      <c r="FN128" s="15"/>
      <c r="FO128" s="15"/>
      <c r="FP128" s="15"/>
      <c r="FQ128" s="15"/>
      <c r="FR128" s="15"/>
      <c r="FS128" s="15"/>
      <c r="FT128" s="15"/>
      <c r="FU128" s="15"/>
      <c r="FV128" s="15"/>
      <c r="FW128" s="15"/>
      <c r="FX128" s="15"/>
      <c r="FY128" s="15"/>
      <c r="FZ128" s="15"/>
      <c r="GA128" s="15"/>
      <c r="GB128" s="15"/>
      <c r="GC128" s="15"/>
      <c r="GD128" s="15"/>
      <c r="GE128" s="15"/>
      <c r="GF128" s="15"/>
      <c r="GG128" s="15"/>
      <c r="GH128" s="15"/>
      <c r="GI128" s="15"/>
      <c r="GJ128" s="15"/>
      <c r="GK128" s="15"/>
      <c r="GL128" s="15"/>
      <c r="GM128" s="15"/>
      <c r="GN128" s="15"/>
      <c r="GO128" s="15"/>
      <c r="GP128" s="15"/>
      <c r="GQ128" s="15"/>
      <c r="GR128" s="15"/>
      <c r="GS128" s="15"/>
      <c r="GT128" s="15"/>
      <c r="GU128" s="15"/>
      <c r="GV128" s="15"/>
      <c r="GW128" s="15"/>
      <c r="GX128" s="15"/>
      <c r="GY128" s="15"/>
      <c r="GZ128" s="15"/>
      <c r="HA128" s="15"/>
      <c r="HB128" s="15"/>
      <c r="HC128" s="15"/>
      <c r="HD128" s="15"/>
      <c r="HE128" s="15"/>
      <c r="HF128" s="15"/>
      <c r="HG128" s="15"/>
      <c r="HH128" s="15"/>
      <c r="HI128" s="15"/>
      <c r="HJ128" s="15"/>
      <c r="HK128" s="15"/>
      <c r="HL128" s="15"/>
      <c r="HM128" s="15"/>
      <c r="HN128" s="15"/>
      <c r="HO128" s="15"/>
      <c r="HP128" s="15"/>
      <c r="HQ128" s="15"/>
      <c r="HR128" s="15"/>
      <c r="HS128" s="15"/>
      <c r="HT128" s="15"/>
      <c r="HU128" s="15"/>
      <c r="HV128" s="15"/>
      <c r="HW128" s="15"/>
      <c r="HX128" s="15"/>
      <c r="HY128" s="15"/>
      <c r="HZ128" s="15"/>
      <c r="IA128" s="15"/>
    </row>
    <row r="129" spans="1:235" s="20" customFormat="1" ht="150" x14ac:dyDescent="0.6">
      <c r="A129" s="21">
        <v>22</v>
      </c>
      <c r="B129" s="21" t="s">
        <v>97</v>
      </c>
      <c r="C129" s="21" t="s">
        <v>98</v>
      </c>
      <c r="D129" s="21" t="s">
        <v>106</v>
      </c>
      <c r="E129" s="22" t="s">
        <v>63</v>
      </c>
      <c r="F129" s="27" t="s">
        <v>144</v>
      </c>
      <c r="G129" s="22" t="s">
        <v>175</v>
      </c>
      <c r="H129" s="21">
        <v>10</v>
      </c>
      <c r="I129" s="23">
        <v>88863</v>
      </c>
      <c r="J129" s="23">
        <v>888630</v>
      </c>
      <c r="K129" s="23">
        <v>89840</v>
      </c>
      <c r="L129" s="23">
        <v>898400</v>
      </c>
      <c r="M129" s="23">
        <v>89307</v>
      </c>
      <c r="N129" s="23">
        <v>893070</v>
      </c>
      <c r="O129" s="24">
        <f t="shared" si="7"/>
        <v>893367</v>
      </c>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c r="BO129" s="15"/>
      <c r="BP129" s="15"/>
      <c r="BQ129" s="15"/>
      <c r="BR129" s="15"/>
      <c r="BS129" s="15"/>
      <c r="BT129" s="15"/>
      <c r="BU129" s="15"/>
      <c r="BV129" s="15"/>
      <c r="BW129" s="15"/>
      <c r="BX129" s="15"/>
      <c r="BY129" s="15"/>
      <c r="BZ129" s="15"/>
      <c r="CA129" s="15"/>
      <c r="CB129" s="15"/>
      <c r="CC129" s="15"/>
      <c r="CD129" s="15"/>
      <c r="CE129" s="15"/>
      <c r="CF129" s="15"/>
      <c r="CG129" s="15"/>
      <c r="CH129" s="15"/>
      <c r="CI129" s="15"/>
      <c r="CJ129" s="15"/>
      <c r="CK129" s="15"/>
      <c r="CL129" s="15"/>
      <c r="CM129" s="15"/>
      <c r="CN129" s="15"/>
      <c r="CO129" s="15"/>
      <c r="CP129" s="15"/>
      <c r="CQ129" s="15"/>
      <c r="CR129" s="15"/>
      <c r="CS129" s="15"/>
      <c r="CT129" s="15"/>
      <c r="CU129" s="15"/>
      <c r="CV129" s="15"/>
      <c r="CW129" s="15"/>
      <c r="CX129" s="15"/>
      <c r="CY129" s="15"/>
      <c r="CZ129" s="15"/>
      <c r="DA129" s="15"/>
      <c r="DB129" s="15"/>
      <c r="DC129" s="15"/>
      <c r="DD129" s="15"/>
      <c r="DE129" s="15"/>
      <c r="DF129" s="15"/>
      <c r="DG129" s="15"/>
      <c r="DH129" s="15"/>
      <c r="DI129" s="15"/>
      <c r="DJ129" s="15"/>
      <c r="DK129" s="15"/>
      <c r="DL129" s="15"/>
      <c r="DM129" s="15"/>
      <c r="DN129" s="15"/>
      <c r="DO129" s="15"/>
      <c r="DP129" s="15"/>
      <c r="DQ129" s="15"/>
      <c r="DR129" s="15"/>
      <c r="DS129" s="15"/>
      <c r="DT129" s="15"/>
      <c r="DU129" s="15"/>
      <c r="DV129" s="15"/>
      <c r="DW129" s="15"/>
      <c r="DX129" s="15"/>
      <c r="DY129" s="15"/>
      <c r="DZ129" s="15"/>
      <c r="EA129" s="15"/>
      <c r="EB129" s="15"/>
      <c r="EC129" s="15"/>
      <c r="ED129" s="15"/>
      <c r="EE129" s="15"/>
      <c r="EF129" s="15"/>
      <c r="EG129" s="15"/>
      <c r="EH129" s="15"/>
      <c r="EI129" s="15"/>
      <c r="EJ129" s="15"/>
      <c r="EK129" s="15"/>
      <c r="EL129" s="15"/>
      <c r="EM129" s="15"/>
      <c r="EN129" s="15"/>
      <c r="EO129" s="15"/>
      <c r="EP129" s="15"/>
      <c r="EQ129" s="15"/>
      <c r="ER129" s="15"/>
      <c r="ES129" s="15"/>
      <c r="ET129" s="15"/>
      <c r="EU129" s="15"/>
      <c r="EV129" s="15"/>
      <c r="EW129" s="15"/>
      <c r="EX129" s="15"/>
      <c r="EY129" s="15"/>
      <c r="EZ129" s="15"/>
      <c r="FA129" s="15"/>
      <c r="FB129" s="15"/>
      <c r="FC129" s="15"/>
      <c r="FD129" s="15"/>
      <c r="FE129" s="15"/>
      <c r="FF129" s="15"/>
      <c r="FG129" s="15"/>
      <c r="FH129" s="15"/>
      <c r="FI129" s="15"/>
      <c r="FJ129" s="15"/>
      <c r="FK129" s="15"/>
      <c r="FL129" s="15"/>
      <c r="FM129" s="15"/>
      <c r="FN129" s="15"/>
      <c r="FO129" s="15"/>
      <c r="FP129" s="15"/>
      <c r="FQ129" s="15"/>
      <c r="FR129" s="15"/>
      <c r="FS129" s="15"/>
      <c r="FT129" s="15"/>
      <c r="FU129" s="15"/>
      <c r="FV129" s="15"/>
      <c r="FW129" s="15"/>
      <c r="FX129" s="15"/>
      <c r="FY129" s="15"/>
      <c r="FZ129" s="15"/>
      <c r="GA129" s="15"/>
      <c r="GB129" s="15"/>
      <c r="GC129" s="15"/>
      <c r="GD129" s="15"/>
      <c r="GE129" s="15"/>
      <c r="GF129" s="15"/>
      <c r="GG129" s="15"/>
      <c r="GH129" s="15"/>
      <c r="GI129" s="15"/>
      <c r="GJ129" s="15"/>
      <c r="GK129" s="15"/>
      <c r="GL129" s="15"/>
      <c r="GM129" s="15"/>
      <c r="GN129" s="15"/>
      <c r="GO129" s="15"/>
      <c r="GP129" s="15"/>
      <c r="GQ129" s="15"/>
      <c r="GR129" s="15"/>
      <c r="GS129" s="15"/>
      <c r="GT129" s="15"/>
      <c r="GU129" s="15"/>
      <c r="GV129" s="15"/>
      <c r="GW129" s="15"/>
      <c r="GX129" s="15"/>
      <c r="GY129" s="15"/>
      <c r="GZ129" s="15"/>
      <c r="HA129" s="15"/>
      <c r="HB129" s="15"/>
      <c r="HC129" s="15"/>
      <c r="HD129" s="15"/>
      <c r="HE129" s="15"/>
      <c r="HF129" s="15"/>
      <c r="HG129" s="15"/>
      <c r="HH129" s="15"/>
      <c r="HI129" s="15"/>
      <c r="HJ129" s="15"/>
      <c r="HK129" s="15"/>
      <c r="HL129" s="15"/>
      <c r="HM129" s="15"/>
      <c r="HN129" s="15"/>
      <c r="HO129" s="15"/>
      <c r="HP129" s="15"/>
      <c r="HQ129" s="15"/>
      <c r="HR129" s="15"/>
      <c r="HS129" s="15"/>
      <c r="HT129" s="15"/>
      <c r="HU129" s="15"/>
      <c r="HV129" s="15"/>
      <c r="HW129" s="15"/>
      <c r="HX129" s="15"/>
      <c r="HY129" s="15"/>
      <c r="HZ129" s="15"/>
      <c r="IA129" s="15"/>
    </row>
    <row r="130" spans="1:235" s="20" customFormat="1" ht="150" x14ac:dyDescent="0.6">
      <c r="A130" s="21">
        <v>23</v>
      </c>
      <c r="B130" s="21" t="s">
        <v>97</v>
      </c>
      <c r="C130" s="21" t="s">
        <v>98</v>
      </c>
      <c r="D130" s="21" t="s">
        <v>106</v>
      </c>
      <c r="E130" s="22" t="s">
        <v>64</v>
      </c>
      <c r="F130" s="27" t="s">
        <v>145</v>
      </c>
      <c r="G130" s="22" t="s">
        <v>175</v>
      </c>
      <c r="H130" s="21">
        <v>6</v>
      </c>
      <c r="I130" s="23">
        <v>148764</v>
      </c>
      <c r="J130" s="23">
        <v>892584</v>
      </c>
      <c r="K130" s="23">
        <v>150400</v>
      </c>
      <c r="L130" s="23">
        <v>902400</v>
      </c>
      <c r="M130" s="23">
        <v>149507</v>
      </c>
      <c r="N130" s="23">
        <v>897042</v>
      </c>
      <c r="O130" s="24">
        <f t="shared" si="7"/>
        <v>897342</v>
      </c>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c r="BO130" s="15"/>
      <c r="BP130" s="15"/>
      <c r="BQ130" s="15"/>
      <c r="BR130" s="15"/>
      <c r="BS130" s="15"/>
      <c r="BT130" s="15"/>
      <c r="BU130" s="15"/>
      <c r="BV130" s="15"/>
      <c r="BW130" s="15"/>
      <c r="BX130" s="15"/>
      <c r="BY130" s="15"/>
      <c r="BZ130" s="15"/>
      <c r="CA130" s="15"/>
      <c r="CB130" s="15"/>
      <c r="CC130" s="15"/>
      <c r="CD130" s="15"/>
      <c r="CE130" s="15"/>
      <c r="CF130" s="15"/>
      <c r="CG130" s="15"/>
      <c r="CH130" s="15"/>
      <c r="CI130" s="15"/>
      <c r="CJ130" s="15"/>
      <c r="CK130" s="15"/>
      <c r="CL130" s="15"/>
      <c r="CM130" s="15"/>
      <c r="CN130" s="15"/>
      <c r="CO130" s="15"/>
      <c r="CP130" s="15"/>
      <c r="CQ130" s="15"/>
      <c r="CR130" s="15"/>
      <c r="CS130" s="15"/>
      <c r="CT130" s="15"/>
      <c r="CU130" s="15"/>
      <c r="CV130" s="15"/>
      <c r="CW130" s="15"/>
      <c r="CX130" s="15"/>
      <c r="CY130" s="15"/>
      <c r="CZ130" s="15"/>
      <c r="DA130" s="15"/>
      <c r="DB130" s="15"/>
      <c r="DC130" s="15"/>
      <c r="DD130" s="15"/>
      <c r="DE130" s="15"/>
      <c r="DF130" s="15"/>
      <c r="DG130" s="15"/>
      <c r="DH130" s="15"/>
      <c r="DI130" s="15"/>
      <c r="DJ130" s="15"/>
      <c r="DK130" s="15"/>
      <c r="DL130" s="15"/>
      <c r="DM130" s="15"/>
      <c r="DN130" s="15"/>
      <c r="DO130" s="15"/>
      <c r="DP130" s="15"/>
      <c r="DQ130" s="15"/>
      <c r="DR130" s="15"/>
      <c r="DS130" s="15"/>
      <c r="DT130" s="15"/>
      <c r="DU130" s="15"/>
      <c r="DV130" s="15"/>
      <c r="DW130" s="15"/>
      <c r="DX130" s="15"/>
      <c r="DY130" s="15"/>
      <c r="DZ130" s="15"/>
      <c r="EA130" s="15"/>
      <c r="EB130" s="15"/>
      <c r="EC130" s="15"/>
      <c r="ED130" s="15"/>
      <c r="EE130" s="15"/>
      <c r="EF130" s="15"/>
      <c r="EG130" s="15"/>
      <c r="EH130" s="15"/>
      <c r="EI130" s="15"/>
      <c r="EJ130" s="15"/>
      <c r="EK130" s="15"/>
      <c r="EL130" s="15"/>
      <c r="EM130" s="15"/>
      <c r="EN130" s="15"/>
      <c r="EO130" s="15"/>
      <c r="EP130" s="15"/>
      <c r="EQ130" s="15"/>
      <c r="ER130" s="15"/>
      <c r="ES130" s="15"/>
      <c r="ET130" s="15"/>
      <c r="EU130" s="15"/>
      <c r="EV130" s="15"/>
      <c r="EW130" s="15"/>
      <c r="EX130" s="15"/>
      <c r="EY130" s="15"/>
      <c r="EZ130" s="15"/>
      <c r="FA130" s="15"/>
      <c r="FB130" s="15"/>
      <c r="FC130" s="15"/>
      <c r="FD130" s="15"/>
      <c r="FE130" s="15"/>
      <c r="FF130" s="15"/>
      <c r="FG130" s="15"/>
      <c r="FH130" s="15"/>
      <c r="FI130" s="15"/>
      <c r="FJ130" s="15"/>
      <c r="FK130" s="15"/>
      <c r="FL130" s="15"/>
      <c r="FM130" s="15"/>
      <c r="FN130" s="15"/>
      <c r="FO130" s="15"/>
      <c r="FP130" s="15"/>
      <c r="FQ130" s="15"/>
      <c r="FR130" s="15"/>
      <c r="FS130" s="15"/>
      <c r="FT130" s="15"/>
      <c r="FU130" s="15"/>
      <c r="FV130" s="15"/>
      <c r="FW130" s="15"/>
      <c r="FX130" s="15"/>
      <c r="FY130" s="15"/>
      <c r="FZ130" s="15"/>
      <c r="GA130" s="15"/>
      <c r="GB130" s="15"/>
      <c r="GC130" s="15"/>
      <c r="GD130" s="15"/>
      <c r="GE130" s="15"/>
      <c r="GF130" s="15"/>
      <c r="GG130" s="15"/>
      <c r="GH130" s="15"/>
      <c r="GI130" s="15"/>
      <c r="GJ130" s="15"/>
      <c r="GK130" s="15"/>
      <c r="GL130" s="15"/>
      <c r="GM130" s="15"/>
      <c r="GN130" s="15"/>
      <c r="GO130" s="15"/>
      <c r="GP130" s="15"/>
      <c r="GQ130" s="15"/>
      <c r="GR130" s="15"/>
      <c r="GS130" s="15"/>
      <c r="GT130" s="15"/>
      <c r="GU130" s="15"/>
      <c r="GV130" s="15"/>
      <c r="GW130" s="15"/>
      <c r="GX130" s="15"/>
      <c r="GY130" s="15"/>
      <c r="GZ130" s="15"/>
      <c r="HA130" s="15"/>
      <c r="HB130" s="15"/>
      <c r="HC130" s="15"/>
      <c r="HD130" s="15"/>
      <c r="HE130" s="15"/>
      <c r="HF130" s="15"/>
      <c r="HG130" s="15"/>
      <c r="HH130" s="15"/>
      <c r="HI130" s="15"/>
      <c r="HJ130" s="15"/>
      <c r="HK130" s="15"/>
      <c r="HL130" s="15"/>
      <c r="HM130" s="15"/>
      <c r="HN130" s="15"/>
      <c r="HO130" s="15"/>
      <c r="HP130" s="15"/>
      <c r="HQ130" s="15"/>
      <c r="HR130" s="15"/>
      <c r="HS130" s="15"/>
      <c r="HT130" s="15"/>
      <c r="HU130" s="15"/>
      <c r="HV130" s="15"/>
      <c r="HW130" s="15"/>
      <c r="HX130" s="15"/>
      <c r="HY130" s="15"/>
      <c r="HZ130" s="15"/>
      <c r="IA130" s="15"/>
    </row>
    <row r="131" spans="1:235" s="20" customFormat="1" ht="150" x14ac:dyDescent="0.6">
      <c r="A131" s="21">
        <v>24</v>
      </c>
      <c r="B131" s="21" t="s">
        <v>97</v>
      </c>
      <c r="C131" s="21" t="s">
        <v>98</v>
      </c>
      <c r="D131" s="21" t="s">
        <v>106</v>
      </c>
      <c r="E131" s="22" t="s">
        <v>65</v>
      </c>
      <c r="F131" s="27" t="s">
        <v>146</v>
      </c>
      <c r="G131" s="22" t="s">
        <v>175</v>
      </c>
      <c r="H131" s="21">
        <v>10</v>
      </c>
      <c r="I131" s="23">
        <v>95208</v>
      </c>
      <c r="J131" s="23">
        <v>952080</v>
      </c>
      <c r="K131" s="23">
        <v>96255</v>
      </c>
      <c r="L131" s="23">
        <v>962550</v>
      </c>
      <c r="M131" s="23">
        <v>95684</v>
      </c>
      <c r="N131" s="23">
        <v>956840</v>
      </c>
      <c r="O131" s="24">
        <f t="shared" si="7"/>
        <v>957157</v>
      </c>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c r="BO131" s="15"/>
      <c r="BP131" s="15"/>
      <c r="BQ131" s="15"/>
      <c r="BR131" s="15"/>
      <c r="BS131" s="15"/>
      <c r="BT131" s="15"/>
      <c r="BU131" s="15"/>
      <c r="BV131" s="15"/>
      <c r="BW131" s="15"/>
      <c r="BX131" s="15"/>
      <c r="BY131" s="15"/>
      <c r="BZ131" s="15"/>
      <c r="CA131" s="15"/>
      <c r="CB131" s="15"/>
      <c r="CC131" s="15"/>
      <c r="CD131" s="15"/>
      <c r="CE131" s="15"/>
      <c r="CF131" s="15"/>
      <c r="CG131" s="15"/>
      <c r="CH131" s="15"/>
      <c r="CI131" s="15"/>
      <c r="CJ131" s="15"/>
      <c r="CK131" s="15"/>
      <c r="CL131" s="15"/>
      <c r="CM131" s="15"/>
      <c r="CN131" s="15"/>
      <c r="CO131" s="15"/>
      <c r="CP131" s="15"/>
      <c r="CQ131" s="15"/>
      <c r="CR131" s="15"/>
      <c r="CS131" s="15"/>
      <c r="CT131" s="15"/>
      <c r="CU131" s="15"/>
      <c r="CV131" s="15"/>
      <c r="CW131" s="15"/>
      <c r="CX131" s="15"/>
      <c r="CY131" s="15"/>
      <c r="CZ131" s="15"/>
      <c r="DA131" s="15"/>
      <c r="DB131" s="15"/>
      <c r="DC131" s="15"/>
      <c r="DD131" s="15"/>
      <c r="DE131" s="15"/>
      <c r="DF131" s="15"/>
      <c r="DG131" s="15"/>
      <c r="DH131" s="15"/>
      <c r="DI131" s="15"/>
      <c r="DJ131" s="15"/>
      <c r="DK131" s="15"/>
      <c r="DL131" s="15"/>
      <c r="DM131" s="15"/>
      <c r="DN131" s="15"/>
      <c r="DO131" s="15"/>
      <c r="DP131" s="15"/>
      <c r="DQ131" s="15"/>
      <c r="DR131" s="15"/>
      <c r="DS131" s="15"/>
      <c r="DT131" s="15"/>
      <c r="DU131" s="15"/>
      <c r="DV131" s="15"/>
      <c r="DW131" s="15"/>
      <c r="DX131" s="15"/>
      <c r="DY131" s="15"/>
      <c r="DZ131" s="15"/>
      <c r="EA131" s="15"/>
      <c r="EB131" s="15"/>
      <c r="EC131" s="15"/>
      <c r="ED131" s="15"/>
      <c r="EE131" s="15"/>
      <c r="EF131" s="15"/>
      <c r="EG131" s="15"/>
      <c r="EH131" s="15"/>
      <c r="EI131" s="15"/>
      <c r="EJ131" s="15"/>
      <c r="EK131" s="15"/>
      <c r="EL131" s="15"/>
      <c r="EM131" s="15"/>
      <c r="EN131" s="15"/>
      <c r="EO131" s="15"/>
      <c r="EP131" s="15"/>
      <c r="EQ131" s="15"/>
      <c r="ER131" s="15"/>
      <c r="ES131" s="15"/>
      <c r="ET131" s="15"/>
      <c r="EU131" s="15"/>
      <c r="EV131" s="15"/>
      <c r="EW131" s="15"/>
      <c r="EX131" s="15"/>
      <c r="EY131" s="15"/>
      <c r="EZ131" s="15"/>
      <c r="FA131" s="15"/>
      <c r="FB131" s="15"/>
      <c r="FC131" s="15"/>
      <c r="FD131" s="15"/>
      <c r="FE131" s="15"/>
      <c r="FF131" s="15"/>
      <c r="FG131" s="15"/>
      <c r="FH131" s="15"/>
      <c r="FI131" s="15"/>
      <c r="FJ131" s="15"/>
      <c r="FK131" s="15"/>
      <c r="FL131" s="15"/>
      <c r="FM131" s="15"/>
      <c r="FN131" s="15"/>
      <c r="FO131" s="15"/>
      <c r="FP131" s="15"/>
      <c r="FQ131" s="15"/>
      <c r="FR131" s="15"/>
      <c r="FS131" s="15"/>
      <c r="FT131" s="15"/>
      <c r="FU131" s="15"/>
      <c r="FV131" s="15"/>
      <c r="FW131" s="15"/>
      <c r="FX131" s="15"/>
      <c r="FY131" s="15"/>
      <c r="FZ131" s="15"/>
      <c r="GA131" s="15"/>
      <c r="GB131" s="15"/>
      <c r="GC131" s="15"/>
      <c r="GD131" s="15"/>
      <c r="GE131" s="15"/>
      <c r="GF131" s="15"/>
      <c r="GG131" s="15"/>
      <c r="GH131" s="15"/>
      <c r="GI131" s="15"/>
      <c r="GJ131" s="15"/>
      <c r="GK131" s="15"/>
      <c r="GL131" s="15"/>
      <c r="GM131" s="15"/>
      <c r="GN131" s="15"/>
      <c r="GO131" s="15"/>
      <c r="GP131" s="15"/>
      <c r="GQ131" s="15"/>
      <c r="GR131" s="15"/>
      <c r="GS131" s="15"/>
      <c r="GT131" s="15"/>
      <c r="GU131" s="15"/>
      <c r="GV131" s="15"/>
      <c r="GW131" s="15"/>
      <c r="GX131" s="15"/>
      <c r="GY131" s="15"/>
      <c r="GZ131" s="15"/>
      <c r="HA131" s="15"/>
      <c r="HB131" s="15"/>
      <c r="HC131" s="15"/>
      <c r="HD131" s="15"/>
      <c r="HE131" s="15"/>
      <c r="HF131" s="15"/>
      <c r="HG131" s="15"/>
      <c r="HH131" s="15"/>
      <c r="HI131" s="15"/>
      <c r="HJ131" s="15"/>
      <c r="HK131" s="15"/>
      <c r="HL131" s="15"/>
      <c r="HM131" s="15"/>
      <c r="HN131" s="15"/>
      <c r="HO131" s="15"/>
      <c r="HP131" s="15"/>
      <c r="HQ131" s="15"/>
      <c r="HR131" s="15"/>
      <c r="HS131" s="15"/>
      <c r="HT131" s="15"/>
      <c r="HU131" s="15"/>
      <c r="HV131" s="15"/>
      <c r="HW131" s="15"/>
      <c r="HX131" s="15"/>
      <c r="HY131" s="15"/>
      <c r="HZ131" s="15"/>
      <c r="IA131" s="15"/>
    </row>
    <row r="132" spans="1:235" s="20" customFormat="1" ht="150" x14ac:dyDescent="0.6">
      <c r="A132" s="21">
        <v>25</v>
      </c>
      <c r="B132" s="21" t="s">
        <v>97</v>
      </c>
      <c r="C132" s="21" t="s">
        <v>98</v>
      </c>
      <c r="D132" s="21" t="s">
        <v>106</v>
      </c>
      <c r="E132" s="22" t="s">
        <v>66</v>
      </c>
      <c r="F132" s="27" t="s">
        <v>147</v>
      </c>
      <c r="G132" s="22" t="s">
        <v>175</v>
      </c>
      <c r="H132" s="21">
        <v>10</v>
      </c>
      <c r="I132" s="23">
        <v>56079</v>
      </c>
      <c r="J132" s="23">
        <v>560790</v>
      </c>
      <c r="K132" s="23">
        <v>56696</v>
      </c>
      <c r="L132" s="23">
        <v>566960</v>
      </c>
      <c r="M132" s="23">
        <v>56360</v>
      </c>
      <c r="N132" s="23">
        <v>563600</v>
      </c>
      <c r="O132" s="24">
        <f t="shared" si="7"/>
        <v>563784</v>
      </c>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c r="BO132" s="15"/>
      <c r="BP132" s="15"/>
      <c r="BQ132" s="15"/>
      <c r="BR132" s="15"/>
      <c r="BS132" s="15"/>
      <c r="BT132" s="15"/>
      <c r="BU132" s="15"/>
      <c r="BV132" s="15"/>
      <c r="BW132" s="15"/>
      <c r="BX132" s="15"/>
      <c r="BY132" s="15"/>
      <c r="BZ132" s="15"/>
      <c r="CA132" s="15"/>
      <c r="CB132" s="15"/>
      <c r="CC132" s="15"/>
      <c r="CD132" s="15"/>
      <c r="CE132" s="15"/>
      <c r="CF132" s="15"/>
      <c r="CG132" s="15"/>
      <c r="CH132" s="15"/>
      <c r="CI132" s="15"/>
      <c r="CJ132" s="15"/>
      <c r="CK132" s="15"/>
      <c r="CL132" s="15"/>
      <c r="CM132" s="15"/>
      <c r="CN132" s="15"/>
      <c r="CO132" s="15"/>
      <c r="CP132" s="15"/>
      <c r="CQ132" s="15"/>
      <c r="CR132" s="15"/>
      <c r="CS132" s="15"/>
      <c r="CT132" s="15"/>
      <c r="CU132" s="15"/>
      <c r="CV132" s="15"/>
      <c r="CW132" s="15"/>
      <c r="CX132" s="15"/>
      <c r="CY132" s="15"/>
      <c r="CZ132" s="15"/>
      <c r="DA132" s="15"/>
      <c r="DB132" s="15"/>
      <c r="DC132" s="15"/>
      <c r="DD132" s="15"/>
      <c r="DE132" s="15"/>
      <c r="DF132" s="15"/>
      <c r="DG132" s="15"/>
      <c r="DH132" s="15"/>
      <c r="DI132" s="15"/>
      <c r="DJ132" s="15"/>
      <c r="DK132" s="15"/>
      <c r="DL132" s="15"/>
      <c r="DM132" s="15"/>
      <c r="DN132" s="15"/>
      <c r="DO132" s="15"/>
      <c r="DP132" s="15"/>
      <c r="DQ132" s="15"/>
      <c r="DR132" s="15"/>
      <c r="DS132" s="15"/>
      <c r="DT132" s="15"/>
      <c r="DU132" s="15"/>
      <c r="DV132" s="15"/>
      <c r="DW132" s="15"/>
      <c r="DX132" s="15"/>
      <c r="DY132" s="15"/>
      <c r="DZ132" s="15"/>
      <c r="EA132" s="15"/>
      <c r="EB132" s="15"/>
      <c r="EC132" s="15"/>
      <c r="ED132" s="15"/>
      <c r="EE132" s="15"/>
      <c r="EF132" s="15"/>
      <c r="EG132" s="15"/>
      <c r="EH132" s="15"/>
      <c r="EI132" s="15"/>
      <c r="EJ132" s="15"/>
      <c r="EK132" s="15"/>
      <c r="EL132" s="15"/>
      <c r="EM132" s="15"/>
      <c r="EN132" s="15"/>
      <c r="EO132" s="15"/>
      <c r="EP132" s="15"/>
      <c r="EQ132" s="15"/>
      <c r="ER132" s="15"/>
      <c r="ES132" s="15"/>
      <c r="ET132" s="15"/>
      <c r="EU132" s="15"/>
      <c r="EV132" s="15"/>
      <c r="EW132" s="15"/>
      <c r="EX132" s="15"/>
      <c r="EY132" s="15"/>
      <c r="EZ132" s="15"/>
      <c r="FA132" s="15"/>
      <c r="FB132" s="15"/>
      <c r="FC132" s="15"/>
      <c r="FD132" s="15"/>
      <c r="FE132" s="15"/>
      <c r="FF132" s="15"/>
      <c r="FG132" s="15"/>
      <c r="FH132" s="15"/>
      <c r="FI132" s="15"/>
      <c r="FJ132" s="15"/>
      <c r="FK132" s="15"/>
      <c r="FL132" s="15"/>
      <c r="FM132" s="15"/>
      <c r="FN132" s="15"/>
      <c r="FO132" s="15"/>
      <c r="FP132" s="15"/>
      <c r="FQ132" s="15"/>
      <c r="FR132" s="15"/>
      <c r="FS132" s="15"/>
      <c r="FT132" s="15"/>
      <c r="FU132" s="15"/>
      <c r="FV132" s="15"/>
      <c r="FW132" s="15"/>
      <c r="FX132" s="15"/>
      <c r="FY132" s="15"/>
      <c r="FZ132" s="15"/>
      <c r="GA132" s="15"/>
      <c r="GB132" s="15"/>
      <c r="GC132" s="15"/>
      <c r="GD132" s="15"/>
      <c r="GE132" s="15"/>
      <c r="GF132" s="15"/>
      <c r="GG132" s="15"/>
      <c r="GH132" s="15"/>
      <c r="GI132" s="15"/>
      <c r="GJ132" s="15"/>
      <c r="GK132" s="15"/>
      <c r="GL132" s="15"/>
      <c r="GM132" s="15"/>
      <c r="GN132" s="15"/>
      <c r="GO132" s="15"/>
      <c r="GP132" s="15"/>
      <c r="GQ132" s="15"/>
      <c r="GR132" s="15"/>
      <c r="GS132" s="15"/>
      <c r="GT132" s="15"/>
      <c r="GU132" s="15"/>
      <c r="GV132" s="15"/>
      <c r="GW132" s="15"/>
      <c r="GX132" s="15"/>
      <c r="GY132" s="15"/>
      <c r="GZ132" s="15"/>
      <c r="HA132" s="15"/>
      <c r="HB132" s="15"/>
      <c r="HC132" s="15"/>
      <c r="HD132" s="15"/>
      <c r="HE132" s="15"/>
      <c r="HF132" s="15"/>
      <c r="HG132" s="15"/>
      <c r="HH132" s="15"/>
      <c r="HI132" s="15"/>
      <c r="HJ132" s="15"/>
      <c r="HK132" s="15"/>
      <c r="HL132" s="15"/>
      <c r="HM132" s="15"/>
      <c r="HN132" s="15"/>
      <c r="HO132" s="15"/>
      <c r="HP132" s="15"/>
      <c r="HQ132" s="15"/>
      <c r="HR132" s="15"/>
      <c r="HS132" s="15"/>
      <c r="HT132" s="15"/>
      <c r="HU132" s="15"/>
      <c r="HV132" s="15"/>
      <c r="HW132" s="15"/>
      <c r="HX132" s="15"/>
      <c r="HY132" s="15"/>
      <c r="HZ132" s="15"/>
      <c r="IA132" s="15"/>
    </row>
    <row r="133" spans="1:235" s="20" customFormat="1" ht="150" x14ac:dyDescent="0.6">
      <c r="A133" s="21">
        <v>26</v>
      </c>
      <c r="B133" s="21" t="s">
        <v>97</v>
      </c>
      <c r="C133" s="21" t="s">
        <v>98</v>
      </c>
      <c r="D133" s="21" t="s">
        <v>106</v>
      </c>
      <c r="E133" s="22" t="s">
        <v>65</v>
      </c>
      <c r="F133" s="27" t="s">
        <v>148</v>
      </c>
      <c r="G133" s="22" t="s">
        <v>175</v>
      </c>
      <c r="H133" s="21">
        <v>10</v>
      </c>
      <c r="I133" s="23">
        <v>77355</v>
      </c>
      <c r="J133" s="23">
        <v>773550</v>
      </c>
      <c r="K133" s="23">
        <v>78206</v>
      </c>
      <c r="L133" s="23">
        <v>782060</v>
      </c>
      <c r="M133" s="23">
        <v>77742</v>
      </c>
      <c r="N133" s="23">
        <v>777420</v>
      </c>
      <c r="O133" s="24">
        <f t="shared" si="7"/>
        <v>777677</v>
      </c>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c r="BO133" s="15"/>
      <c r="BP133" s="15"/>
      <c r="BQ133" s="15"/>
      <c r="BR133" s="15"/>
      <c r="BS133" s="15"/>
      <c r="BT133" s="15"/>
      <c r="BU133" s="15"/>
      <c r="BV133" s="15"/>
      <c r="BW133" s="15"/>
      <c r="BX133" s="15"/>
      <c r="BY133" s="15"/>
      <c r="BZ133" s="15"/>
      <c r="CA133" s="15"/>
      <c r="CB133" s="15"/>
      <c r="CC133" s="15"/>
      <c r="CD133" s="15"/>
      <c r="CE133" s="15"/>
      <c r="CF133" s="15"/>
      <c r="CG133" s="15"/>
      <c r="CH133" s="15"/>
      <c r="CI133" s="15"/>
      <c r="CJ133" s="15"/>
      <c r="CK133" s="15"/>
      <c r="CL133" s="15"/>
      <c r="CM133" s="15"/>
      <c r="CN133" s="15"/>
      <c r="CO133" s="15"/>
      <c r="CP133" s="15"/>
      <c r="CQ133" s="15"/>
      <c r="CR133" s="15"/>
      <c r="CS133" s="15"/>
      <c r="CT133" s="15"/>
      <c r="CU133" s="15"/>
      <c r="CV133" s="15"/>
      <c r="CW133" s="15"/>
      <c r="CX133" s="15"/>
      <c r="CY133" s="15"/>
      <c r="CZ133" s="15"/>
      <c r="DA133" s="15"/>
      <c r="DB133" s="15"/>
      <c r="DC133" s="15"/>
      <c r="DD133" s="15"/>
      <c r="DE133" s="15"/>
      <c r="DF133" s="15"/>
      <c r="DG133" s="15"/>
      <c r="DH133" s="15"/>
      <c r="DI133" s="15"/>
      <c r="DJ133" s="15"/>
      <c r="DK133" s="15"/>
      <c r="DL133" s="15"/>
      <c r="DM133" s="15"/>
      <c r="DN133" s="15"/>
      <c r="DO133" s="15"/>
      <c r="DP133" s="15"/>
      <c r="DQ133" s="15"/>
      <c r="DR133" s="15"/>
      <c r="DS133" s="15"/>
      <c r="DT133" s="15"/>
      <c r="DU133" s="15"/>
      <c r="DV133" s="15"/>
      <c r="DW133" s="15"/>
      <c r="DX133" s="15"/>
      <c r="DY133" s="15"/>
      <c r="DZ133" s="15"/>
      <c r="EA133" s="15"/>
      <c r="EB133" s="15"/>
      <c r="EC133" s="15"/>
      <c r="ED133" s="15"/>
      <c r="EE133" s="15"/>
      <c r="EF133" s="15"/>
      <c r="EG133" s="15"/>
      <c r="EH133" s="15"/>
      <c r="EI133" s="15"/>
      <c r="EJ133" s="15"/>
      <c r="EK133" s="15"/>
      <c r="EL133" s="15"/>
      <c r="EM133" s="15"/>
      <c r="EN133" s="15"/>
      <c r="EO133" s="15"/>
      <c r="EP133" s="15"/>
      <c r="EQ133" s="15"/>
      <c r="ER133" s="15"/>
      <c r="ES133" s="15"/>
      <c r="ET133" s="15"/>
      <c r="EU133" s="15"/>
      <c r="EV133" s="15"/>
      <c r="EW133" s="15"/>
      <c r="EX133" s="15"/>
      <c r="EY133" s="15"/>
      <c r="EZ133" s="15"/>
      <c r="FA133" s="15"/>
      <c r="FB133" s="15"/>
      <c r="FC133" s="15"/>
      <c r="FD133" s="15"/>
      <c r="FE133" s="15"/>
      <c r="FF133" s="15"/>
      <c r="FG133" s="15"/>
      <c r="FH133" s="15"/>
      <c r="FI133" s="15"/>
      <c r="FJ133" s="15"/>
      <c r="FK133" s="15"/>
      <c r="FL133" s="15"/>
      <c r="FM133" s="15"/>
      <c r="FN133" s="15"/>
      <c r="FO133" s="15"/>
      <c r="FP133" s="15"/>
      <c r="FQ133" s="15"/>
      <c r="FR133" s="15"/>
      <c r="FS133" s="15"/>
      <c r="FT133" s="15"/>
      <c r="FU133" s="15"/>
      <c r="FV133" s="15"/>
      <c r="FW133" s="15"/>
      <c r="FX133" s="15"/>
      <c r="FY133" s="15"/>
      <c r="FZ133" s="15"/>
      <c r="GA133" s="15"/>
      <c r="GB133" s="15"/>
      <c r="GC133" s="15"/>
      <c r="GD133" s="15"/>
      <c r="GE133" s="15"/>
      <c r="GF133" s="15"/>
      <c r="GG133" s="15"/>
      <c r="GH133" s="15"/>
      <c r="GI133" s="15"/>
      <c r="GJ133" s="15"/>
      <c r="GK133" s="15"/>
      <c r="GL133" s="15"/>
      <c r="GM133" s="15"/>
      <c r="GN133" s="15"/>
      <c r="GO133" s="15"/>
      <c r="GP133" s="15"/>
      <c r="GQ133" s="15"/>
      <c r="GR133" s="15"/>
      <c r="GS133" s="15"/>
      <c r="GT133" s="15"/>
      <c r="GU133" s="15"/>
      <c r="GV133" s="15"/>
      <c r="GW133" s="15"/>
      <c r="GX133" s="15"/>
      <c r="GY133" s="15"/>
      <c r="GZ133" s="15"/>
      <c r="HA133" s="15"/>
      <c r="HB133" s="15"/>
      <c r="HC133" s="15"/>
      <c r="HD133" s="15"/>
      <c r="HE133" s="15"/>
      <c r="HF133" s="15"/>
      <c r="HG133" s="15"/>
      <c r="HH133" s="15"/>
      <c r="HI133" s="15"/>
      <c r="HJ133" s="15"/>
      <c r="HK133" s="15"/>
      <c r="HL133" s="15"/>
      <c r="HM133" s="15"/>
      <c r="HN133" s="15"/>
      <c r="HO133" s="15"/>
      <c r="HP133" s="15"/>
      <c r="HQ133" s="15"/>
      <c r="HR133" s="15"/>
      <c r="HS133" s="15"/>
      <c r="HT133" s="15"/>
      <c r="HU133" s="15"/>
      <c r="HV133" s="15"/>
      <c r="HW133" s="15"/>
      <c r="HX133" s="15"/>
      <c r="HY133" s="15"/>
      <c r="HZ133" s="15"/>
      <c r="IA133" s="15"/>
    </row>
    <row r="134" spans="1:235" s="20" customFormat="1" ht="150" x14ac:dyDescent="0.6">
      <c r="A134" s="21">
        <v>27</v>
      </c>
      <c r="B134" s="21" t="s">
        <v>97</v>
      </c>
      <c r="C134" s="21" t="s">
        <v>98</v>
      </c>
      <c r="D134" s="21" t="s">
        <v>106</v>
      </c>
      <c r="E134" s="22" t="s">
        <v>67</v>
      </c>
      <c r="F134" s="27" t="s">
        <v>149</v>
      </c>
      <c r="G134" s="22" t="s">
        <v>175</v>
      </c>
      <c r="H134" s="21">
        <v>8</v>
      </c>
      <c r="I134" s="23">
        <v>103828</v>
      </c>
      <c r="J134" s="23">
        <v>830624</v>
      </c>
      <c r="K134" s="23">
        <v>104970</v>
      </c>
      <c r="L134" s="23">
        <v>839760</v>
      </c>
      <c r="M134" s="23">
        <v>104347</v>
      </c>
      <c r="N134" s="23">
        <v>834776</v>
      </c>
      <c r="O134" s="24">
        <f t="shared" si="7"/>
        <v>835054</v>
      </c>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c r="BO134" s="15"/>
      <c r="BP134" s="15"/>
      <c r="BQ134" s="15"/>
      <c r="BR134" s="15"/>
      <c r="BS134" s="15"/>
      <c r="BT134" s="15"/>
      <c r="BU134" s="15"/>
      <c r="BV134" s="15"/>
      <c r="BW134" s="15"/>
      <c r="BX134" s="15"/>
      <c r="BY134" s="15"/>
      <c r="BZ134" s="15"/>
      <c r="CA134" s="15"/>
      <c r="CB134" s="15"/>
      <c r="CC134" s="15"/>
      <c r="CD134" s="15"/>
      <c r="CE134" s="15"/>
      <c r="CF134" s="15"/>
      <c r="CG134" s="15"/>
      <c r="CH134" s="15"/>
      <c r="CI134" s="15"/>
      <c r="CJ134" s="15"/>
      <c r="CK134" s="15"/>
      <c r="CL134" s="15"/>
      <c r="CM134" s="15"/>
      <c r="CN134" s="15"/>
      <c r="CO134" s="15"/>
      <c r="CP134" s="15"/>
      <c r="CQ134" s="15"/>
      <c r="CR134" s="15"/>
      <c r="CS134" s="15"/>
      <c r="CT134" s="15"/>
      <c r="CU134" s="15"/>
      <c r="CV134" s="15"/>
      <c r="CW134" s="15"/>
      <c r="CX134" s="15"/>
      <c r="CY134" s="15"/>
      <c r="CZ134" s="15"/>
      <c r="DA134" s="15"/>
      <c r="DB134" s="15"/>
      <c r="DC134" s="15"/>
      <c r="DD134" s="15"/>
      <c r="DE134" s="15"/>
      <c r="DF134" s="15"/>
      <c r="DG134" s="15"/>
      <c r="DH134" s="15"/>
      <c r="DI134" s="15"/>
      <c r="DJ134" s="15"/>
      <c r="DK134" s="15"/>
      <c r="DL134" s="15"/>
      <c r="DM134" s="15"/>
      <c r="DN134" s="15"/>
      <c r="DO134" s="15"/>
      <c r="DP134" s="15"/>
      <c r="DQ134" s="15"/>
      <c r="DR134" s="15"/>
      <c r="DS134" s="15"/>
      <c r="DT134" s="15"/>
      <c r="DU134" s="15"/>
      <c r="DV134" s="15"/>
      <c r="DW134" s="15"/>
      <c r="DX134" s="15"/>
      <c r="DY134" s="15"/>
      <c r="DZ134" s="15"/>
      <c r="EA134" s="15"/>
      <c r="EB134" s="15"/>
      <c r="EC134" s="15"/>
      <c r="ED134" s="15"/>
      <c r="EE134" s="15"/>
      <c r="EF134" s="15"/>
      <c r="EG134" s="15"/>
      <c r="EH134" s="15"/>
      <c r="EI134" s="15"/>
      <c r="EJ134" s="15"/>
      <c r="EK134" s="15"/>
      <c r="EL134" s="15"/>
      <c r="EM134" s="15"/>
      <c r="EN134" s="15"/>
      <c r="EO134" s="15"/>
      <c r="EP134" s="15"/>
      <c r="EQ134" s="15"/>
      <c r="ER134" s="15"/>
      <c r="ES134" s="15"/>
      <c r="ET134" s="15"/>
      <c r="EU134" s="15"/>
      <c r="EV134" s="15"/>
      <c r="EW134" s="15"/>
      <c r="EX134" s="15"/>
      <c r="EY134" s="15"/>
      <c r="EZ134" s="15"/>
      <c r="FA134" s="15"/>
      <c r="FB134" s="15"/>
      <c r="FC134" s="15"/>
      <c r="FD134" s="15"/>
      <c r="FE134" s="15"/>
      <c r="FF134" s="15"/>
      <c r="FG134" s="15"/>
      <c r="FH134" s="15"/>
      <c r="FI134" s="15"/>
      <c r="FJ134" s="15"/>
      <c r="FK134" s="15"/>
      <c r="FL134" s="15"/>
      <c r="FM134" s="15"/>
      <c r="FN134" s="15"/>
      <c r="FO134" s="15"/>
      <c r="FP134" s="15"/>
      <c r="FQ134" s="15"/>
      <c r="FR134" s="15"/>
      <c r="FS134" s="15"/>
      <c r="FT134" s="15"/>
      <c r="FU134" s="15"/>
      <c r="FV134" s="15"/>
      <c r="FW134" s="15"/>
      <c r="FX134" s="15"/>
      <c r="FY134" s="15"/>
      <c r="FZ134" s="15"/>
      <c r="GA134" s="15"/>
      <c r="GB134" s="15"/>
      <c r="GC134" s="15"/>
      <c r="GD134" s="15"/>
      <c r="GE134" s="15"/>
      <c r="GF134" s="15"/>
      <c r="GG134" s="15"/>
      <c r="GH134" s="15"/>
      <c r="GI134" s="15"/>
      <c r="GJ134" s="15"/>
      <c r="GK134" s="15"/>
      <c r="GL134" s="15"/>
      <c r="GM134" s="15"/>
      <c r="GN134" s="15"/>
      <c r="GO134" s="15"/>
      <c r="GP134" s="15"/>
      <c r="GQ134" s="15"/>
      <c r="GR134" s="15"/>
      <c r="GS134" s="15"/>
      <c r="GT134" s="15"/>
      <c r="GU134" s="15"/>
      <c r="GV134" s="15"/>
      <c r="GW134" s="15"/>
      <c r="GX134" s="15"/>
      <c r="GY134" s="15"/>
      <c r="GZ134" s="15"/>
      <c r="HA134" s="15"/>
      <c r="HB134" s="15"/>
      <c r="HC134" s="15"/>
      <c r="HD134" s="15"/>
      <c r="HE134" s="15"/>
      <c r="HF134" s="15"/>
      <c r="HG134" s="15"/>
      <c r="HH134" s="15"/>
      <c r="HI134" s="15"/>
      <c r="HJ134" s="15"/>
      <c r="HK134" s="15"/>
      <c r="HL134" s="15"/>
      <c r="HM134" s="15"/>
      <c r="HN134" s="15"/>
      <c r="HO134" s="15"/>
      <c r="HP134" s="15"/>
      <c r="HQ134" s="15"/>
      <c r="HR134" s="15"/>
      <c r="HS134" s="15"/>
      <c r="HT134" s="15"/>
      <c r="HU134" s="15"/>
      <c r="HV134" s="15"/>
      <c r="HW134" s="15"/>
      <c r="HX134" s="15"/>
      <c r="HY134" s="15"/>
      <c r="HZ134" s="15"/>
      <c r="IA134" s="15"/>
    </row>
    <row r="135" spans="1:235" s="20" customFormat="1" ht="120" x14ac:dyDescent="0.6">
      <c r="A135" s="21">
        <v>28</v>
      </c>
      <c r="B135" s="21" t="s">
        <v>97</v>
      </c>
      <c r="C135" s="21" t="s">
        <v>98</v>
      </c>
      <c r="D135" s="21" t="s">
        <v>106</v>
      </c>
      <c r="E135" s="22" t="s">
        <v>68</v>
      </c>
      <c r="F135" s="27" t="s">
        <v>150</v>
      </c>
      <c r="G135" s="22" t="s">
        <v>175</v>
      </c>
      <c r="H135" s="21">
        <v>7</v>
      </c>
      <c r="I135" s="23">
        <v>109647</v>
      </c>
      <c r="J135" s="23">
        <v>767529</v>
      </c>
      <c r="K135" s="23">
        <v>110853</v>
      </c>
      <c r="L135" s="23">
        <v>775971</v>
      </c>
      <c r="M135" s="23">
        <v>110195</v>
      </c>
      <c r="N135" s="23">
        <v>771365</v>
      </c>
      <c r="O135" s="24">
        <f t="shared" si="7"/>
        <v>771622</v>
      </c>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c r="BO135" s="15"/>
      <c r="BP135" s="15"/>
      <c r="BQ135" s="15"/>
      <c r="BR135" s="15"/>
      <c r="BS135" s="15"/>
      <c r="BT135" s="15"/>
      <c r="BU135" s="15"/>
      <c r="BV135" s="15"/>
      <c r="BW135" s="15"/>
      <c r="BX135" s="15"/>
      <c r="BY135" s="15"/>
      <c r="BZ135" s="15"/>
      <c r="CA135" s="15"/>
      <c r="CB135" s="15"/>
      <c r="CC135" s="15"/>
      <c r="CD135" s="15"/>
      <c r="CE135" s="15"/>
      <c r="CF135" s="15"/>
      <c r="CG135" s="15"/>
      <c r="CH135" s="15"/>
      <c r="CI135" s="15"/>
      <c r="CJ135" s="15"/>
      <c r="CK135" s="15"/>
      <c r="CL135" s="15"/>
      <c r="CM135" s="15"/>
      <c r="CN135" s="15"/>
      <c r="CO135" s="15"/>
      <c r="CP135" s="15"/>
      <c r="CQ135" s="15"/>
      <c r="CR135" s="15"/>
      <c r="CS135" s="15"/>
      <c r="CT135" s="15"/>
      <c r="CU135" s="15"/>
      <c r="CV135" s="15"/>
      <c r="CW135" s="15"/>
      <c r="CX135" s="15"/>
      <c r="CY135" s="15"/>
      <c r="CZ135" s="15"/>
      <c r="DA135" s="15"/>
      <c r="DB135" s="15"/>
      <c r="DC135" s="15"/>
      <c r="DD135" s="15"/>
      <c r="DE135" s="15"/>
      <c r="DF135" s="15"/>
      <c r="DG135" s="15"/>
      <c r="DH135" s="15"/>
      <c r="DI135" s="15"/>
      <c r="DJ135" s="15"/>
      <c r="DK135" s="15"/>
      <c r="DL135" s="15"/>
      <c r="DM135" s="15"/>
      <c r="DN135" s="15"/>
      <c r="DO135" s="15"/>
      <c r="DP135" s="15"/>
      <c r="DQ135" s="15"/>
      <c r="DR135" s="15"/>
      <c r="DS135" s="15"/>
      <c r="DT135" s="15"/>
      <c r="DU135" s="15"/>
      <c r="DV135" s="15"/>
      <c r="DW135" s="15"/>
      <c r="DX135" s="15"/>
      <c r="DY135" s="15"/>
      <c r="DZ135" s="15"/>
      <c r="EA135" s="15"/>
      <c r="EB135" s="15"/>
      <c r="EC135" s="15"/>
      <c r="ED135" s="15"/>
      <c r="EE135" s="15"/>
      <c r="EF135" s="15"/>
      <c r="EG135" s="15"/>
      <c r="EH135" s="15"/>
      <c r="EI135" s="15"/>
      <c r="EJ135" s="15"/>
      <c r="EK135" s="15"/>
      <c r="EL135" s="15"/>
      <c r="EM135" s="15"/>
      <c r="EN135" s="15"/>
      <c r="EO135" s="15"/>
      <c r="EP135" s="15"/>
      <c r="EQ135" s="15"/>
      <c r="ER135" s="15"/>
      <c r="ES135" s="15"/>
      <c r="ET135" s="15"/>
      <c r="EU135" s="15"/>
      <c r="EV135" s="15"/>
      <c r="EW135" s="15"/>
      <c r="EX135" s="15"/>
      <c r="EY135" s="15"/>
      <c r="EZ135" s="15"/>
      <c r="FA135" s="15"/>
      <c r="FB135" s="15"/>
      <c r="FC135" s="15"/>
      <c r="FD135" s="15"/>
      <c r="FE135" s="15"/>
      <c r="FF135" s="15"/>
      <c r="FG135" s="15"/>
      <c r="FH135" s="15"/>
      <c r="FI135" s="15"/>
      <c r="FJ135" s="15"/>
      <c r="FK135" s="15"/>
      <c r="FL135" s="15"/>
      <c r="FM135" s="15"/>
      <c r="FN135" s="15"/>
      <c r="FO135" s="15"/>
      <c r="FP135" s="15"/>
      <c r="FQ135" s="15"/>
      <c r="FR135" s="15"/>
      <c r="FS135" s="15"/>
      <c r="FT135" s="15"/>
      <c r="FU135" s="15"/>
      <c r="FV135" s="15"/>
      <c r="FW135" s="15"/>
      <c r="FX135" s="15"/>
      <c r="FY135" s="15"/>
      <c r="FZ135" s="15"/>
      <c r="GA135" s="15"/>
      <c r="GB135" s="15"/>
      <c r="GC135" s="15"/>
      <c r="GD135" s="15"/>
      <c r="GE135" s="15"/>
      <c r="GF135" s="15"/>
      <c r="GG135" s="15"/>
      <c r="GH135" s="15"/>
      <c r="GI135" s="15"/>
      <c r="GJ135" s="15"/>
      <c r="GK135" s="15"/>
      <c r="GL135" s="15"/>
      <c r="GM135" s="15"/>
      <c r="GN135" s="15"/>
      <c r="GO135" s="15"/>
      <c r="GP135" s="15"/>
      <c r="GQ135" s="15"/>
      <c r="GR135" s="15"/>
      <c r="GS135" s="15"/>
      <c r="GT135" s="15"/>
      <c r="GU135" s="15"/>
      <c r="GV135" s="15"/>
      <c r="GW135" s="15"/>
      <c r="GX135" s="15"/>
      <c r="GY135" s="15"/>
      <c r="GZ135" s="15"/>
      <c r="HA135" s="15"/>
      <c r="HB135" s="15"/>
      <c r="HC135" s="15"/>
      <c r="HD135" s="15"/>
      <c r="HE135" s="15"/>
      <c r="HF135" s="15"/>
      <c r="HG135" s="15"/>
      <c r="HH135" s="15"/>
      <c r="HI135" s="15"/>
      <c r="HJ135" s="15"/>
      <c r="HK135" s="15"/>
      <c r="HL135" s="15"/>
      <c r="HM135" s="15"/>
      <c r="HN135" s="15"/>
      <c r="HO135" s="15"/>
      <c r="HP135" s="15"/>
      <c r="HQ135" s="15"/>
      <c r="HR135" s="15"/>
      <c r="HS135" s="15"/>
      <c r="HT135" s="15"/>
      <c r="HU135" s="15"/>
      <c r="HV135" s="15"/>
      <c r="HW135" s="15"/>
      <c r="HX135" s="15"/>
      <c r="HY135" s="15"/>
      <c r="HZ135" s="15"/>
      <c r="IA135" s="15"/>
    </row>
    <row r="136" spans="1:235" s="20" customFormat="1" ht="150" x14ac:dyDescent="0.6">
      <c r="A136" s="21">
        <v>29</v>
      </c>
      <c r="B136" s="21" t="s">
        <v>97</v>
      </c>
      <c r="C136" s="21" t="s">
        <v>98</v>
      </c>
      <c r="D136" s="21" t="s">
        <v>106</v>
      </c>
      <c r="E136" s="22" t="s">
        <v>69</v>
      </c>
      <c r="F136" s="27" t="s">
        <v>151</v>
      </c>
      <c r="G136" s="22" t="s">
        <v>175</v>
      </c>
      <c r="H136" s="21">
        <v>10</v>
      </c>
      <c r="I136" s="23">
        <v>92231</v>
      </c>
      <c r="J136" s="23">
        <v>922310</v>
      </c>
      <c r="K136" s="23">
        <v>93246</v>
      </c>
      <c r="L136" s="23">
        <v>932460</v>
      </c>
      <c r="M136" s="23">
        <v>92693</v>
      </c>
      <c r="N136" s="23">
        <v>926930</v>
      </c>
      <c r="O136" s="24">
        <f t="shared" si="7"/>
        <v>927234</v>
      </c>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c r="BO136" s="15"/>
      <c r="BP136" s="15"/>
      <c r="BQ136" s="15"/>
      <c r="BR136" s="15"/>
      <c r="BS136" s="15"/>
      <c r="BT136" s="15"/>
      <c r="BU136" s="15"/>
      <c r="BV136" s="15"/>
      <c r="BW136" s="15"/>
      <c r="BX136" s="15"/>
      <c r="BY136" s="15"/>
      <c r="BZ136" s="15"/>
      <c r="CA136" s="15"/>
      <c r="CB136" s="15"/>
      <c r="CC136" s="15"/>
      <c r="CD136" s="15"/>
      <c r="CE136" s="15"/>
      <c r="CF136" s="15"/>
      <c r="CG136" s="15"/>
      <c r="CH136" s="15"/>
      <c r="CI136" s="15"/>
      <c r="CJ136" s="15"/>
      <c r="CK136" s="15"/>
      <c r="CL136" s="15"/>
      <c r="CM136" s="15"/>
      <c r="CN136" s="15"/>
      <c r="CO136" s="15"/>
      <c r="CP136" s="15"/>
      <c r="CQ136" s="15"/>
      <c r="CR136" s="15"/>
      <c r="CS136" s="15"/>
      <c r="CT136" s="15"/>
      <c r="CU136" s="15"/>
      <c r="CV136" s="15"/>
      <c r="CW136" s="15"/>
      <c r="CX136" s="15"/>
      <c r="CY136" s="15"/>
      <c r="CZ136" s="15"/>
      <c r="DA136" s="15"/>
      <c r="DB136" s="15"/>
      <c r="DC136" s="15"/>
      <c r="DD136" s="15"/>
      <c r="DE136" s="15"/>
      <c r="DF136" s="15"/>
      <c r="DG136" s="15"/>
      <c r="DH136" s="15"/>
      <c r="DI136" s="15"/>
      <c r="DJ136" s="15"/>
      <c r="DK136" s="15"/>
      <c r="DL136" s="15"/>
      <c r="DM136" s="15"/>
      <c r="DN136" s="15"/>
      <c r="DO136" s="15"/>
      <c r="DP136" s="15"/>
      <c r="DQ136" s="15"/>
      <c r="DR136" s="15"/>
      <c r="DS136" s="15"/>
      <c r="DT136" s="15"/>
      <c r="DU136" s="15"/>
      <c r="DV136" s="15"/>
      <c r="DW136" s="15"/>
      <c r="DX136" s="15"/>
      <c r="DY136" s="15"/>
      <c r="DZ136" s="15"/>
      <c r="EA136" s="15"/>
      <c r="EB136" s="15"/>
      <c r="EC136" s="15"/>
      <c r="ED136" s="15"/>
      <c r="EE136" s="15"/>
      <c r="EF136" s="15"/>
      <c r="EG136" s="15"/>
      <c r="EH136" s="15"/>
      <c r="EI136" s="15"/>
      <c r="EJ136" s="15"/>
      <c r="EK136" s="15"/>
      <c r="EL136" s="15"/>
      <c r="EM136" s="15"/>
      <c r="EN136" s="15"/>
      <c r="EO136" s="15"/>
      <c r="EP136" s="15"/>
      <c r="EQ136" s="15"/>
      <c r="ER136" s="15"/>
      <c r="ES136" s="15"/>
      <c r="ET136" s="15"/>
      <c r="EU136" s="15"/>
      <c r="EV136" s="15"/>
      <c r="EW136" s="15"/>
      <c r="EX136" s="15"/>
      <c r="EY136" s="15"/>
      <c r="EZ136" s="15"/>
      <c r="FA136" s="15"/>
      <c r="FB136" s="15"/>
      <c r="FC136" s="15"/>
      <c r="FD136" s="15"/>
      <c r="FE136" s="15"/>
      <c r="FF136" s="15"/>
      <c r="FG136" s="15"/>
      <c r="FH136" s="15"/>
      <c r="FI136" s="15"/>
      <c r="FJ136" s="15"/>
      <c r="FK136" s="15"/>
      <c r="FL136" s="15"/>
      <c r="FM136" s="15"/>
      <c r="FN136" s="15"/>
      <c r="FO136" s="15"/>
      <c r="FP136" s="15"/>
      <c r="FQ136" s="15"/>
      <c r="FR136" s="15"/>
      <c r="FS136" s="15"/>
      <c r="FT136" s="15"/>
      <c r="FU136" s="15"/>
      <c r="FV136" s="15"/>
      <c r="FW136" s="15"/>
      <c r="FX136" s="15"/>
      <c r="FY136" s="15"/>
      <c r="FZ136" s="15"/>
      <c r="GA136" s="15"/>
      <c r="GB136" s="15"/>
      <c r="GC136" s="15"/>
      <c r="GD136" s="15"/>
      <c r="GE136" s="15"/>
      <c r="GF136" s="15"/>
      <c r="GG136" s="15"/>
      <c r="GH136" s="15"/>
      <c r="GI136" s="15"/>
      <c r="GJ136" s="15"/>
      <c r="GK136" s="15"/>
      <c r="GL136" s="15"/>
      <c r="GM136" s="15"/>
      <c r="GN136" s="15"/>
      <c r="GO136" s="15"/>
      <c r="GP136" s="15"/>
      <c r="GQ136" s="15"/>
      <c r="GR136" s="15"/>
      <c r="GS136" s="15"/>
      <c r="GT136" s="15"/>
      <c r="GU136" s="15"/>
      <c r="GV136" s="15"/>
      <c r="GW136" s="15"/>
      <c r="GX136" s="15"/>
      <c r="GY136" s="15"/>
      <c r="GZ136" s="15"/>
      <c r="HA136" s="15"/>
      <c r="HB136" s="15"/>
      <c r="HC136" s="15"/>
      <c r="HD136" s="15"/>
      <c r="HE136" s="15"/>
      <c r="HF136" s="15"/>
      <c r="HG136" s="15"/>
      <c r="HH136" s="15"/>
      <c r="HI136" s="15"/>
      <c r="HJ136" s="15"/>
      <c r="HK136" s="15"/>
      <c r="HL136" s="15"/>
      <c r="HM136" s="15"/>
      <c r="HN136" s="15"/>
      <c r="HO136" s="15"/>
      <c r="HP136" s="15"/>
      <c r="HQ136" s="15"/>
      <c r="HR136" s="15"/>
      <c r="HS136" s="15"/>
      <c r="HT136" s="15"/>
      <c r="HU136" s="15"/>
      <c r="HV136" s="15"/>
      <c r="HW136" s="15"/>
      <c r="HX136" s="15"/>
      <c r="HY136" s="15"/>
      <c r="HZ136" s="15"/>
      <c r="IA136" s="15"/>
    </row>
    <row r="137" spans="1:235" s="20" customFormat="1" ht="120" x14ac:dyDescent="0.6">
      <c r="A137" s="21">
        <v>30</v>
      </c>
      <c r="B137" s="21" t="s">
        <v>97</v>
      </c>
      <c r="C137" s="21" t="s">
        <v>98</v>
      </c>
      <c r="D137" s="21" t="s">
        <v>106</v>
      </c>
      <c r="E137" s="22" t="s">
        <v>48</v>
      </c>
      <c r="F137" s="27" t="s">
        <v>152</v>
      </c>
      <c r="G137" s="22" t="s">
        <v>175</v>
      </c>
      <c r="H137" s="21">
        <v>6</v>
      </c>
      <c r="I137" s="23">
        <v>214016</v>
      </c>
      <c r="J137" s="23">
        <v>1284096</v>
      </c>
      <c r="K137" s="23">
        <v>216370</v>
      </c>
      <c r="L137" s="23">
        <v>1298220</v>
      </c>
      <c r="M137" s="23">
        <v>215086</v>
      </c>
      <c r="N137" s="23">
        <v>1290516</v>
      </c>
      <c r="O137" s="24">
        <f t="shared" si="7"/>
        <v>1290944</v>
      </c>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c r="BO137" s="15"/>
      <c r="BP137" s="15"/>
      <c r="BQ137" s="15"/>
      <c r="BR137" s="15"/>
      <c r="BS137" s="15"/>
      <c r="BT137" s="15"/>
      <c r="BU137" s="15"/>
      <c r="BV137" s="15"/>
      <c r="BW137" s="15"/>
      <c r="BX137" s="15"/>
      <c r="BY137" s="15"/>
      <c r="BZ137" s="15"/>
      <c r="CA137" s="15"/>
      <c r="CB137" s="15"/>
      <c r="CC137" s="15"/>
      <c r="CD137" s="15"/>
      <c r="CE137" s="15"/>
      <c r="CF137" s="15"/>
      <c r="CG137" s="15"/>
      <c r="CH137" s="15"/>
      <c r="CI137" s="15"/>
      <c r="CJ137" s="15"/>
      <c r="CK137" s="15"/>
      <c r="CL137" s="15"/>
      <c r="CM137" s="15"/>
      <c r="CN137" s="15"/>
      <c r="CO137" s="15"/>
      <c r="CP137" s="15"/>
      <c r="CQ137" s="15"/>
      <c r="CR137" s="15"/>
      <c r="CS137" s="15"/>
      <c r="CT137" s="15"/>
      <c r="CU137" s="15"/>
      <c r="CV137" s="15"/>
      <c r="CW137" s="15"/>
      <c r="CX137" s="15"/>
      <c r="CY137" s="15"/>
      <c r="CZ137" s="15"/>
      <c r="DA137" s="15"/>
      <c r="DB137" s="15"/>
      <c r="DC137" s="15"/>
      <c r="DD137" s="15"/>
      <c r="DE137" s="15"/>
      <c r="DF137" s="15"/>
      <c r="DG137" s="15"/>
      <c r="DH137" s="15"/>
      <c r="DI137" s="15"/>
      <c r="DJ137" s="15"/>
      <c r="DK137" s="15"/>
      <c r="DL137" s="15"/>
      <c r="DM137" s="15"/>
      <c r="DN137" s="15"/>
      <c r="DO137" s="15"/>
      <c r="DP137" s="15"/>
      <c r="DQ137" s="15"/>
      <c r="DR137" s="15"/>
      <c r="DS137" s="15"/>
      <c r="DT137" s="15"/>
      <c r="DU137" s="15"/>
      <c r="DV137" s="15"/>
      <c r="DW137" s="15"/>
      <c r="DX137" s="15"/>
      <c r="DY137" s="15"/>
      <c r="DZ137" s="15"/>
      <c r="EA137" s="15"/>
      <c r="EB137" s="15"/>
      <c r="EC137" s="15"/>
      <c r="ED137" s="15"/>
      <c r="EE137" s="15"/>
      <c r="EF137" s="15"/>
      <c r="EG137" s="15"/>
      <c r="EH137" s="15"/>
      <c r="EI137" s="15"/>
      <c r="EJ137" s="15"/>
      <c r="EK137" s="15"/>
      <c r="EL137" s="15"/>
      <c r="EM137" s="15"/>
      <c r="EN137" s="15"/>
      <c r="EO137" s="15"/>
      <c r="EP137" s="15"/>
      <c r="EQ137" s="15"/>
      <c r="ER137" s="15"/>
      <c r="ES137" s="15"/>
      <c r="ET137" s="15"/>
      <c r="EU137" s="15"/>
      <c r="EV137" s="15"/>
      <c r="EW137" s="15"/>
      <c r="EX137" s="15"/>
      <c r="EY137" s="15"/>
      <c r="EZ137" s="15"/>
      <c r="FA137" s="15"/>
      <c r="FB137" s="15"/>
      <c r="FC137" s="15"/>
      <c r="FD137" s="15"/>
      <c r="FE137" s="15"/>
      <c r="FF137" s="15"/>
      <c r="FG137" s="15"/>
      <c r="FH137" s="15"/>
      <c r="FI137" s="15"/>
      <c r="FJ137" s="15"/>
      <c r="FK137" s="15"/>
      <c r="FL137" s="15"/>
      <c r="FM137" s="15"/>
      <c r="FN137" s="15"/>
      <c r="FO137" s="15"/>
      <c r="FP137" s="15"/>
      <c r="FQ137" s="15"/>
      <c r="FR137" s="15"/>
      <c r="FS137" s="15"/>
      <c r="FT137" s="15"/>
      <c r="FU137" s="15"/>
      <c r="FV137" s="15"/>
      <c r="FW137" s="15"/>
      <c r="FX137" s="15"/>
      <c r="FY137" s="15"/>
      <c r="FZ137" s="15"/>
      <c r="GA137" s="15"/>
      <c r="GB137" s="15"/>
      <c r="GC137" s="15"/>
      <c r="GD137" s="15"/>
      <c r="GE137" s="15"/>
      <c r="GF137" s="15"/>
      <c r="GG137" s="15"/>
      <c r="GH137" s="15"/>
      <c r="GI137" s="15"/>
      <c r="GJ137" s="15"/>
      <c r="GK137" s="15"/>
      <c r="GL137" s="15"/>
      <c r="GM137" s="15"/>
      <c r="GN137" s="15"/>
      <c r="GO137" s="15"/>
      <c r="GP137" s="15"/>
      <c r="GQ137" s="15"/>
      <c r="GR137" s="15"/>
      <c r="GS137" s="15"/>
      <c r="GT137" s="15"/>
      <c r="GU137" s="15"/>
      <c r="GV137" s="15"/>
      <c r="GW137" s="15"/>
      <c r="GX137" s="15"/>
      <c r="GY137" s="15"/>
      <c r="GZ137" s="15"/>
      <c r="HA137" s="15"/>
      <c r="HB137" s="15"/>
      <c r="HC137" s="15"/>
      <c r="HD137" s="15"/>
      <c r="HE137" s="15"/>
      <c r="HF137" s="15"/>
      <c r="HG137" s="15"/>
      <c r="HH137" s="15"/>
      <c r="HI137" s="15"/>
      <c r="HJ137" s="15"/>
      <c r="HK137" s="15"/>
      <c r="HL137" s="15"/>
      <c r="HM137" s="15"/>
      <c r="HN137" s="15"/>
      <c r="HO137" s="15"/>
      <c r="HP137" s="15"/>
      <c r="HQ137" s="15"/>
      <c r="HR137" s="15"/>
      <c r="HS137" s="15"/>
      <c r="HT137" s="15"/>
      <c r="HU137" s="15"/>
      <c r="HV137" s="15"/>
      <c r="HW137" s="15"/>
      <c r="HX137" s="15"/>
      <c r="HY137" s="15"/>
      <c r="HZ137" s="15"/>
      <c r="IA137" s="15"/>
    </row>
    <row r="138" spans="1:235" s="20" customFormat="1" ht="150" x14ac:dyDescent="0.6">
      <c r="A138" s="21">
        <v>31</v>
      </c>
      <c r="B138" s="21" t="s">
        <v>97</v>
      </c>
      <c r="C138" s="21" t="s">
        <v>98</v>
      </c>
      <c r="D138" s="21" t="s">
        <v>106</v>
      </c>
      <c r="E138" s="22" t="s">
        <v>70</v>
      </c>
      <c r="F138" s="27" t="s">
        <v>153</v>
      </c>
      <c r="G138" s="22" t="s">
        <v>175</v>
      </c>
      <c r="H138" s="21">
        <v>8</v>
      </c>
      <c r="I138" s="23">
        <v>116081</v>
      </c>
      <c r="J138" s="23">
        <v>928648</v>
      </c>
      <c r="K138" s="23">
        <v>117358</v>
      </c>
      <c r="L138" s="23">
        <v>938864</v>
      </c>
      <c r="M138" s="23">
        <v>116662</v>
      </c>
      <c r="N138" s="23">
        <v>933296</v>
      </c>
      <c r="O138" s="24">
        <f t="shared" si="7"/>
        <v>933603</v>
      </c>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c r="BI138" s="15"/>
      <c r="BJ138" s="15"/>
      <c r="BK138" s="15"/>
      <c r="BL138" s="15"/>
      <c r="BM138" s="15"/>
      <c r="BN138" s="15"/>
      <c r="BO138" s="15"/>
      <c r="BP138" s="15"/>
      <c r="BQ138" s="15"/>
      <c r="BR138" s="15"/>
      <c r="BS138" s="15"/>
      <c r="BT138" s="15"/>
      <c r="BU138" s="15"/>
      <c r="BV138" s="15"/>
      <c r="BW138" s="15"/>
      <c r="BX138" s="15"/>
      <c r="BY138" s="15"/>
      <c r="BZ138" s="15"/>
      <c r="CA138" s="15"/>
      <c r="CB138" s="15"/>
      <c r="CC138" s="15"/>
      <c r="CD138" s="15"/>
      <c r="CE138" s="15"/>
      <c r="CF138" s="15"/>
      <c r="CG138" s="15"/>
      <c r="CH138" s="15"/>
      <c r="CI138" s="15"/>
      <c r="CJ138" s="15"/>
      <c r="CK138" s="15"/>
      <c r="CL138" s="15"/>
      <c r="CM138" s="15"/>
      <c r="CN138" s="15"/>
      <c r="CO138" s="15"/>
      <c r="CP138" s="15"/>
      <c r="CQ138" s="15"/>
      <c r="CR138" s="15"/>
      <c r="CS138" s="15"/>
      <c r="CT138" s="15"/>
      <c r="CU138" s="15"/>
      <c r="CV138" s="15"/>
      <c r="CW138" s="15"/>
      <c r="CX138" s="15"/>
      <c r="CY138" s="15"/>
      <c r="CZ138" s="15"/>
      <c r="DA138" s="15"/>
      <c r="DB138" s="15"/>
      <c r="DC138" s="15"/>
      <c r="DD138" s="15"/>
      <c r="DE138" s="15"/>
      <c r="DF138" s="15"/>
      <c r="DG138" s="15"/>
      <c r="DH138" s="15"/>
      <c r="DI138" s="15"/>
      <c r="DJ138" s="15"/>
      <c r="DK138" s="15"/>
      <c r="DL138" s="15"/>
      <c r="DM138" s="15"/>
      <c r="DN138" s="15"/>
      <c r="DO138" s="15"/>
      <c r="DP138" s="15"/>
      <c r="DQ138" s="15"/>
      <c r="DR138" s="15"/>
      <c r="DS138" s="15"/>
      <c r="DT138" s="15"/>
      <c r="DU138" s="15"/>
      <c r="DV138" s="15"/>
      <c r="DW138" s="15"/>
      <c r="DX138" s="15"/>
      <c r="DY138" s="15"/>
      <c r="DZ138" s="15"/>
      <c r="EA138" s="15"/>
      <c r="EB138" s="15"/>
      <c r="EC138" s="15"/>
      <c r="ED138" s="15"/>
      <c r="EE138" s="15"/>
      <c r="EF138" s="15"/>
      <c r="EG138" s="15"/>
      <c r="EH138" s="15"/>
      <c r="EI138" s="15"/>
      <c r="EJ138" s="15"/>
      <c r="EK138" s="15"/>
      <c r="EL138" s="15"/>
      <c r="EM138" s="15"/>
      <c r="EN138" s="15"/>
      <c r="EO138" s="15"/>
      <c r="EP138" s="15"/>
      <c r="EQ138" s="15"/>
      <c r="ER138" s="15"/>
      <c r="ES138" s="15"/>
      <c r="ET138" s="15"/>
      <c r="EU138" s="15"/>
      <c r="EV138" s="15"/>
      <c r="EW138" s="15"/>
      <c r="EX138" s="15"/>
      <c r="EY138" s="15"/>
      <c r="EZ138" s="15"/>
      <c r="FA138" s="15"/>
      <c r="FB138" s="15"/>
      <c r="FC138" s="15"/>
      <c r="FD138" s="15"/>
      <c r="FE138" s="15"/>
      <c r="FF138" s="15"/>
      <c r="FG138" s="15"/>
      <c r="FH138" s="15"/>
      <c r="FI138" s="15"/>
      <c r="FJ138" s="15"/>
      <c r="FK138" s="15"/>
      <c r="FL138" s="15"/>
      <c r="FM138" s="15"/>
      <c r="FN138" s="15"/>
      <c r="FO138" s="15"/>
      <c r="FP138" s="15"/>
      <c r="FQ138" s="15"/>
      <c r="FR138" s="15"/>
      <c r="FS138" s="15"/>
      <c r="FT138" s="15"/>
      <c r="FU138" s="15"/>
      <c r="FV138" s="15"/>
      <c r="FW138" s="15"/>
      <c r="FX138" s="15"/>
      <c r="FY138" s="15"/>
      <c r="FZ138" s="15"/>
      <c r="GA138" s="15"/>
      <c r="GB138" s="15"/>
      <c r="GC138" s="15"/>
      <c r="GD138" s="15"/>
      <c r="GE138" s="15"/>
      <c r="GF138" s="15"/>
      <c r="GG138" s="15"/>
      <c r="GH138" s="15"/>
      <c r="GI138" s="15"/>
      <c r="GJ138" s="15"/>
      <c r="GK138" s="15"/>
      <c r="GL138" s="15"/>
      <c r="GM138" s="15"/>
      <c r="GN138" s="15"/>
      <c r="GO138" s="15"/>
      <c r="GP138" s="15"/>
      <c r="GQ138" s="15"/>
      <c r="GR138" s="15"/>
      <c r="GS138" s="15"/>
      <c r="GT138" s="15"/>
      <c r="GU138" s="15"/>
      <c r="GV138" s="15"/>
      <c r="GW138" s="15"/>
      <c r="GX138" s="15"/>
      <c r="GY138" s="15"/>
      <c r="GZ138" s="15"/>
      <c r="HA138" s="15"/>
      <c r="HB138" s="15"/>
      <c r="HC138" s="15"/>
      <c r="HD138" s="15"/>
      <c r="HE138" s="15"/>
      <c r="HF138" s="15"/>
      <c r="HG138" s="15"/>
      <c r="HH138" s="15"/>
      <c r="HI138" s="15"/>
      <c r="HJ138" s="15"/>
      <c r="HK138" s="15"/>
      <c r="HL138" s="15"/>
      <c r="HM138" s="15"/>
      <c r="HN138" s="15"/>
      <c r="HO138" s="15"/>
      <c r="HP138" s="15"/>
      <c r="HQ138" s="15"/>
      <c r="HR138" s="15"/>
      <c r="HS138" s="15"/>
      <c r="HT138" s="15"/>
      <c r="HU138" s="15"/>
      <c r="HV138" s="15"/>
      <c r="HW138" s="15"/>
      <c r="HX138" s="15"/>
      <c r="HY138" s="15"/>
      <c r="HZ138" s="15"/>
      <c r="IA138" s="15"/>
    </row>
    <row r="139" spans="1:235" s="20" customFormat="1" ht="120" x14ac:dyDescent="0.6">
      <c r="A139" s="21">
        <v>32</v>
      </c>
      <c r="B139" s="21" t="s">
        <v>97</v>
      </c>
      <c r="C139" s="21" t="s">
        <v>98</v>
      </c>
      <c r="D139" s="21" t="s">
        <v>106</v>
      </c>
      <c r="E139" s="22" t="s">
        <v>71</v>
      </c>
      <c r="F139" s="27" t="s">
        <v>154</v>
      </c>
      <c r="G139" s="22" t="s">
        <v>175</v>
      </c>
      <c r="H139" s="21">
        <v>8</v>
      </c>
      <c r="I139" s="23">
        <v>124962</v>
      </c>
      <c r="J139" s="23">
        <v>999696</v>
      </c>
      <c r="K139" s="23">
        <v>126337</v>
      </c>
      <c r="L139" s="23">
        <v>1010696</v>
      </c>
      <c r="M139" s="23">
        <v>125587</v>
      </c>
      <c r="N139" s="23">
        <v>1004696</v>
      </c>
      <c r="O139" s="24">
        <f t="shared" si="7"/>
        <v>1005030</v>
      </c>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c r="BO139" s="15"/>
      <c r="BP139" s="15"/>
      <c r="BQ139" s="15"/>
      <c r="BR139" s="15"/>
      <c r="BS139" s="15"/>
      <c r="BT139" s="15"/>
      <c r="BU139" s="15"/>
      <c r="BV139" s="15"/>
      <c r="BW139" s="15"/>
      <c r="BX139" s="15"/>
      <c r="BY139" s="15"/>
      <c r="BZ139" s="15"/>
      <c r="CA139" s="15"/>
      <c r="CB139" s="15"/>
      <c r="CC139" s="15"/>
      <c r="CD139" s="15"/>
      <c r="CE139" s="15"/>
      <c r="CF139" s="15"/>
      <c r="CG139" s="15"/>
      <c r="CH139" s="15"/>
      <c r="CI139" s="15"/>
      <c r="CJ139" s="15"/>
      <c r="CK139" s="15"/>
      <c r="CL139" s="15"/>
      <c r="CM139" s="15"/>
      <c r="CN139" s="15"/>
      <c r="CO139" s="15"/>
      <c r="CP139" s="15"/>
      <c r="CQ139" s="15"/>
      <c r="CR139" s="15"/>
      <c r="CS139" s="15"/>
      <c r="CT139" s="15"/>
      <c r="CU139" s="15"/>
      <c r="CV139" s="15"/>
      <c r="CW139" s="15"/>
      <c r="CX139" s="15"/>
      <c r="CY139" s="15"/>
      <c r="CZ139" s="15"/>
      <c r="DA139" s="15"/>
      <c r="DB139" s="15"/>
      <c r="DC139" s="15"/>
      <c r="DD139" s="15"/>
      <c r="DE139" s="15"/>
      <c r="DF139" s="15"/>
      <c r="DG139" s="15"/>
      <c r="DH139" s="15"/>
      <c r="DI139" s="15"/>
      <c r="DJ139" s="15"/>
      <c r="DK139" s="15"/>
      <c r="DL139" s="15"/>
      <c r="DM139" s="15"/>
      <c r="DN139" s="15"/>
      <c r="DO139" s="15"/>
      <c r="DP139" s="15"/>
      <c r="DQ139" s="15"/>
      <c r="DR139" s="15"/>
      <c r="DS139" s="15"/>
      <c r="DT139" s="15"/>
      <c r="DU139" s="15"/>
      <c r="DV139" s="15"/>
      <c r="DW139" s="15"/>
      <c r="DX139" s="15"/>
      <c r="DY139" s="15"/>
      <c r="DZ139" s="15"/>
      <c r="EA139" s="15"/>
      <c r="EB139" s="15"/>
      <c r="EC139" s="15"/>
      <c r="ED139" s="15"/>
      <c r="EE139" s="15"/>
      <c r="EF139" s="15"/>
      <c r="EG139" s="15"/>
      <c r="EH139" s="15"/>
      <c r="EI139" s="15"/>
      <c r="EJ139" s="15"/>
      <c r="EK139" s="15"/>
      <c r="EL139" s="15"/>
      <c r="EM139" s="15"/>
      <c r="EN139" s="15"/>
      <c r="EO139" s="15"/>
      <c r="EP139" s="15"/>
      <c r="EQ139" s="15"/>
      <c r="ER139" s="15"/>
      <c r="ES139" s="15"/>
      <c r="ET139" s="15"/>
      <c r="EU139" s="15"/>
      <c r="EV139" s="15"/>
      <c r="EW139" s="15"/>
      <c r="EX139" s="15"/>
      <c r="EY139" s="15"/>
      <c r="EZ139" s="15"/>
      <c r="FA139" s="15"/>
      <c r="FB139" s="15"/>
      <c r="FC139" s="15"/>
      <c r="FD139" s="15"/>
      <c r="FE139" s="15"/>
      <c r="FF139" s="15"/>
      <c r="FG139" s="15"/>
      <c r="FH139" s="15"/>
      <c r="FI139" s="15"/>
      <c r="FJ139" s="15"/>
      <c r="FK139" s="15"/>
      <c r="FL139" s="15"/>
      <c r="FM139" s="15"/>
      <c r="FN139" s="15"/>
      <c r="FO139" s="15"/>
      <c r="FP139" s="15"/>
      <c r="FQ139" s="15"/>
      <c r="FR139" s="15"/>
      <c r="FS139" s="15"/>
      <c r="FT139" s="15"/>
      <c r="FU139" s="15"/>
      <c r="FV139" s="15"/>
      <c r="FW139" s="15"/>
      <c r="FX139" s="15"/>
      <c r="FY139" s="15"/>
      <c r="FZ139" s="15"/>
      <c r="GA139" s="15"/>
      <c r="GB139" s="15"/>
      <c r="GC139" s="15"/>
      <c r="GD139" s="15"/>
      <c r="GE139" s="15"/>
      <c r="GF139" s="15"/>
      <c r="GG139" s="15"/>
      <c r="GH139" s="15"/>
      <c r="GI139" s="15"/>
      <c r="GJ139" s="15"/>
      <c r="GK139" s="15"/>
      <c r="GL139" s="15"/>
      <c r="GM139" s="15"/>
      <c r="GN139" s="15"/>
      <c r="GO139" s="15"/>
      <c r="GP139" s="15"/>
      <c r="GQ139" s="15"/>
      <c r="GR139" s="15"/>
      <c r="GS139" s="15"/>
      <c r="GT139" s="15"/>
      <c r="GU139" s="15"/>
      <c r="GV139" s="15"/>
      <c r="GW139" s="15"/>
      <c r="GX139" s="15"/>
      <c r="GY139" s="15"/>
      <c r="GZ139" s="15"/>
      <c r="HA139" s="15"/>
      <c r="HB139" s="15"/>
      <c r="HC139" s="15"/>
      <c r="HD139" s="15"/>
      <c r="HE139" s="15"/>
      <c r="HF139" s="15"/>
      <c r="HG139" s="15"/>
      <c r="HH139" s="15"/>
      <c r="HI139" s="15"/>
      <c r="HJ139" s="15"/>
      <c r="HK139" s="15"/>
      <c r="HL139" s="15"/>
      <c r="HM139" s="15"/>
      <c r="HN139" s="15"/>
      <c r="HO139" s="15"/>
      <c r="HP139" s="15"/>
      <c r="HQ139" s="15"/>
      <c r="HR139" s="15"/>
      <c r="HS139" s="15"/>
      <c r="HT139" s="15"/>
      <c r="HU139" s="15"/>
      <c r="HV139" s="15"/>
      <c r="HW139" s="15"/>
      <c r="HX139" s="15"/>
      <c r="HY139" s="15"/>
      <c r="HZ139" s="15"/>
      <c r="IA139" s="15"/>
    </row>
    <row r="140" spans="1:235" s="20" customFormat="1" ht="120" x14ac:dyDescent="0.6">
      <c r="A140" s="21">
        <v>33</v>
      </c>
      <c r="B140" s="21" t="s">
        <v>97</v>
      </c>
      <c r="C140" s="21" t="s">
        <v>98</v>
      </c>
      <c r="D140" s="21" t="s">
        <v>106</v>
      </c>
      <c r="E140" s="22" t="s">
        <v>49</v>
      </c>
      <c r="F140" s="27" t="s">
        <v>155</v>
      </c>
      <c r="G140" s="22" t="s">
        <v>175</v>
      </c>
      <c r="H140" s="21">
        <v>10</v>
      </c>
      <c r="I140" s="23">
        <v>75446</v>
      </c>
      <c r="J140" s="23">
        <v>754460</v>
      </c>
      <c r="K140" s="23">
        <v>76276</v>
      </c>
      <c r="L140" s="23">
        <v>762760</v>
      </c>
      <c r="M140" s="23">
        <v>75824</v>
      </c>
      <c r="N140" s="23">
        <v>758240</v>
      </c>
      <c r="O140" s="24">
        <f t="shared" si="7"/>
        <v>758487</v>
      </c>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c r="BO140" s="15"/>
      <c r="BP140" s="15"/>
      <c r="BQ140" s="15"/>
      <c r="BR140" s="15"/>
      <c r="BS140" s="15"/>
      <c r="BT140" s="15"/>
      <c r="BU140" s="15"/>
      <c r="BV140" s="15"/>
      <c r="BW140" s="15"/>
      <c r="BX140" s="15"/>
      <c r="BY140" s="15"/>
      <c r="BZ140" s="15"/>
      <c r="CA140" s="15"/>
      <c r="CB140" s="15"/>
      <c r="CC140" s="15"/>
      <c r="CD140" s="15"/>
      <c r="CE140" s="15"/>
      <c r="CF140" s="15"/>
      <c r="CG140" s="15"/>
      <c r="CH140" s="15"/>
      <c r="CI140" s="15"/>
      <c r="CJ140" s="15"/>
      <c r="CK140" s="15"/>
      <c r="CL140" s="15"/>
      <c r="CM140" s="15"/>
      <c r="CN140" s="15"/>
      <c r="CO140" s="15"/>
      <c r="CP140" s="15"/>
      <c r="CQ140" s="15"/>
      <c r="CR140" s="15"/>
      <c r="CS140" s="15"/>
      <c r="CT140" s="15"/>
      <c r="CU140" s="15"/>
      <c r="CV140" s="15"/>
      <c r="CW140" s="15"/>
      <c r="CX140" s="15"/>
      <c r="CY140" s="15"/>
      <c r="CZ140" s="15"/>
      <c r="DA140" s="15"/>
      <c r="DB140" s="15"/>
      <c r="DC140" s="15"/>
      <c r="DD140" s="15"/>
      <c r="DE140" s="15"/>
      <c r="DF140" s="15"/>
      <c r="DG140" s="15"/>
      <c r="DH140" s="15"/>
      <c r="DI140" s="15"/>
      <c r="DJ140" s="15"/>
      <c r="DK140" s="15"/>
      <c r="DL140" s="15"/>
      <c r="DM140" s="15"/>
      <c r="DN140" s="15"/>
      <c r="DO140" s="15"/>
      <c r="DP140" s="15"/>
      <c r="DQ140" s="15"/>
      <c r="DR140" s="15"/>
      <c r="DS140" s="15"/>
      <c r="DT140" s="15"/>
      <c r="DU140" s="15"/>
      <c r="DV140" s="15"/>
      <c r="DW140" s="15"/>
      <c r="DX140" s="15"/>
      <c r="DY140" s="15"/>
      <c r="DZ140" s="15"/>
      <c r="EA140" s="15"/>
      <c r="EB140" s="15"/>
      <c r="EC140" s="15"/>
      <c r="ED140" s="15"/>
      <c r="EE140" s="15"/>
      <c r="EF140" s="15"/>
      <c r="EG140" s="15"/>
      <c r="EH140" s="15"/>
      <c r="EI140" s="15"/>
      <c r="EJ140" s="15"/>
      <c r="EK140" s="15"/>
      <c r="EL140" s="15"/>
      <c r="EM140" s="15"/>
      <c r="EN140" s="15"/>
      <c r="EO140" s="15"/>
      <c r="EP140" s="15"/>
      <c r="EQ140" s="15"/>
      <c r="ER140" s="15"/>
      <c r="ES140" s="15"/>
      <c r="ET140" s="15"/>
      <c r="EU140" s="15"/>
      <c r="EV140" s="15"/>
      <c r="EW140" s="15"/>
      <c r="EX140" s="15"/>
      <c r="EY140" s="15"/>
      <c r="EZ140" s="15"/>
      <c r="FA140" s="15"/>
      <c r="FB140" s="15"/>
      <c r="FC140" s="15"/>
      <c r="FD140" s="15"/>
      <c r="FE140" s="15"/>
      <c r="FF140" s="15"/>
      <c r="FG140" s="15"/>
      <c r="FH140" s="15"/>
      <c r="FI140" s="15"/>
      <c r="FJ140" s="15"/>
      <c r="FK140" s="15"/>
      <c r="FL140" s="15"/>
      <c r="FM140" s="15"/>
      <c r="FN140" s="15"/>
      <c r="FO140" s="15"/>
      <c r="FP140" s="15"/>
      <c r="FQ140" s="15"/>
      <c r="FR140" s="15"/>
      <c r="FS140" s="15"/>
      <c r="FT140" s="15"/>
      <c r="FU140" s="15"/>
      <c r="FV140" s="15"/>
      <c r="FW140" s="15"/>
      <c r="FX140" s="15"/>
      <c r="FY140" s="15"/>
      <c r="FZ140" s="15"/>
      <c r="GA140" s="15"/>
      <c r="GB140" s="15"/>
      <c r="GC140" s="15"/>
      <c r="GD140" s="15"/>
      <c r="GE140" s="15"/>
      <c r="GF140" s="15"/>
      <c r="GG140" s="15"/>
      <c r="GH140" s="15"/>
      <c r="GI140" s="15"/>
      <c r="GJ140" s="15"/>
      <c r="GK140" s="15"/>
      <c r="GL140" s="15"/>
      <c r="GM140" s="15"/>
      <c r="GN140" s="15"/>
      <c r="GO140" s="15"/>
      <c r="GP140" s="15"/>
      <c r="GQ140" s="15"/>
      <c r="GR140" s="15"/>
      <c r="GS140" s="15"/>
      <c r="GT140" s="15"/>
      <c r="GU140" s="15"/>
      <c r="GV140" s="15"/>
      <c r="GW140" s="15"/>
      <c r="GX140" s="15"/>
      <c r="GY140" s="15"/>
      <c r="GZ140" s="15"/>
      <c r="HA140" s="15"/>
      <c r="HB140" s="15"/>
      <c r="HC140" s="15"/>
      <c r="HD140" s="15"/>
      <c r="HE140" s="15"/>
      <c r="HF140" s="15"/>
      <c r="HG140" s="15"/>
      <c r="HH140" s="15"/>
      <c r="HI140" s="15"/>
      <c r="HJ140" s="15"/>
      <c r="HK140" s="15"/>
      <c r="HL140" s="15"/>
      <c r="HM140" s="15"/>
      <c r="HN140" s="15"/>
      <c r="HO140" s="15"/>
      <c r="HP140" s="15"/>
      <c r="HQ140" s="15"/>
      <c r="HR140" s="15"/>
      <c r="HS140" s="15"/>
      <c r="HT140" s="15"/>
      <c r="HU140" s="15"/>
      <c r="HV140" s="15"/>
      <c r="HW140" s="15"/>
      <c r="HX140" s="15"/>
      <c r="HY140" s="15"/>
      <c r="HZ140" s="15"/>
      <c r="IA140" s="15"/>
    </row>
    <row r="141" spans="1:235" s="20" customFormat="1" ht="120" x14ac:dyDescent="0.6">
      <c r="A141" s="21">
        <v>34</v>
      </c>
      <c r="B141" s="21" t="s">
        <v>97</v>
      </c>
      <c r="C141" s="21" t="s">
        <v>98</v>
      </c>
      <c r="D141" s="21" t="s">
        <v>106</v>
      </c>
      <c r="E141" s="22" t="s">
        <v>73</v>
      </c>
      <c r="F141" s="27" t="s">
        <v>156</v>
      </c>
      <c r="G141" s="22" t="s">
        <v>175</v>
      </c>
      <c r="H141" s="21">
        <v>8</v>
      </c>
      <c r="I141" s="23">
        <v>89250</v>
      </c>
      <c r="J141" s="23">
        <v>714000</v>
      </c>
      <c r="K141" s="23">
        <v>90232</v>
      </c>
      <c r="L141" s="23">
        <v>721856</v>
      </c>
      <c r="M141" s="23">
        <v>89697</v>
      </c>
      <c r="N141" s="23">
        <v>717576</v>
      </c>
      <c r="O141" s="24">
        <f t="shared" si="7"/>
        <v>717811</v>
      </c>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c r="BO141" s="15"/>
      <c r="BP141" s="15"/>
      <c r="BQ141" s="15"/>
      <c r="BR141" s="15"/>
      <c r="BS141" s="15"/>
      <c r="BT141" s="15"/>
      <c r="BU141" s="15"/>
      <c r="BV141" s="15"/>
      <c r="BW141" s="15"/>
      <c r="BX141" s="15"/>
      <c r="BY141" s="15"/>
      <c r="BZ141" s="15"/>
      <c r="CA141" s="15"/>
      <c r="CB141" s="15"/>
      <c r="CC141" s="15"/>
      <c r="CD141" s="15"/>
      <c r="CE141" s="15"/>
      <c r="CF141" s="15"/>
      <c r="CG141" s="15"/>
      <c r="CH141" s="15"/>
      <c r="CI141" s="15"/>
      <c r="CJ141" s="15"/>
      <c r="CK141" s="15"/>
      <c r="CL141" s="15"/>
      <c r="CM141" s="15"/>
      <c r="CN141" s="15"/>
      <c r="CO141" s="15"/>
      <c r="CP141" s="15"/>
      <c r="CQ141" s="15"/>
      <c r="CR141" s="15"/>
      <c r="CS141" s="15"/>
      <c r="CT141" s="15"/>
      <c r="CU141" s="15"/>
      <c r="CV141" s="15"/>
      <c r="CW141" s="15"/>
      <c r="CX141" s="15"/>
      <c r="CY141" s="15"/>
      <c r="CZ141" s="15"/>
      <c r="DA141" s="15"/>
      <c r="DB141" s="15"/>
      <c r="DC141" s="15"/>
      <c r="DD141" s="15"/>
      <c r="DE141" s="15"/>
      <c r="DF141" s="15"/>
      <c r="DG141" s="15"/>
      <c r="DH141" s="15"/>
      <c r="DI141" s="15"/>
      <c r="DJ141" s="15"/>
      <c r="DK141" s="15"/>
      <c r="DL141" s="15"/>
      <c r="DM141" s="15"/>
      <c r="DN141" s="15"/>
      <c r="DO141" s="15"/>
      <c r="DP141" s="15"/>
      <c r="DQ141" s="15"/>
      <c r="DR141" s="15"/>
      <c r="DS141" s="15"/>
      <c r="DT141" s="15"/>
      <c r="DU141" s="15"/>
      <c r="DV141" s="15"/>
      <c r="DW141" s="15"/>
      <c r="DX141" s="15"/>
      <c r="DY141" s="15"/>
      <c r="DZ141" s="15"/>
      <c r="EA141" s="15"/>
      <c r="EB141" s="15"/>
      <c r="EC141" s="15"/>
      <c r="ED141" s="15"/>
      <c r="EE141" s="15"/>
      <c r="EF141" s="15"/>
      <c r="EG141" s="15"/>
      <c r="EH141" s="15"/>
      <c r="EI141" s="15"/>
      <c r="EJ141" s="15"/>
      <c r="EK141" s="15"/>
      <c r="EL141" s="15"/>
      <c r="EM141" s="15"/>
      <c r="EN141" s="15"/>
      <c r="EO141" s="15"/>
      <c r="EP141" s="15"/>
      <c r="EQ141" s="15"/>
      <c r="ER141" s="15"/>
      <c r="ES141" s="15"/>
      <c r="ET141" s="15"/>
      <c r="EU141" s="15"/>
      <c r="EV141" s="15"/>
      <c r="EW141" s="15"/>
      <c r="EX141" s="15"/>
      <c r="EY141" s="15"/>
      <c r="EZ141" s="15"/>
      <c r="FA141" s="15"/>
      <c r="FB141" s="15"/>
      <c r="FC141" s="15"/>
      <c r="FD141" s="15"/>
      <c r="FE141" s="15"/>
      <c r="FF141" s="15"/>
      <c r="FG141" s="15"/>
      <c r="FH141" s="15"/>
      <c r="FI141" s="15"/>
      <c r="FJ141" s="15"/>
      <c r="FK141" s="15"/>
      <c r="FL141" s="15"/>
      <c r="FM141" s="15"/>
      <c r="FN141" s="15"/>
      <c r="FO141" s="15"/>
      <c r="FP141" s="15"/>
      <c r="FQ141" s="15"/>
      <c r="FR141" s="15"/>
      <c r="FS141" s="15"/>
      <c r="FT141" s="15"/>
      <c r="FU141" s="15"/>
      <c r="FV141" s="15"/>
      <c r="FW141" s="15"/>
      <c r="FX141" s="15"/>
      <c r="FY141" s="15"/>
      <c r="FZ141" s="15"/>
      <c r="GA141" s="15"/>
      <c r="GB141" s="15"/>
      <c r="GC141" s="15"/>
      <c r="GD141" s="15"/>
      <c r="GE141" s="15"/>
      <c r="GF141" s="15"/>
      <c r="GG141" s="15"/>
      <c r="GH141" s="15"/>
      <c r="GI141" s="15"/>
      <c r="GJ141" s="15"/>
      <c r="GK141" s="15"/>
      <c r="GL141" s="15"/>
      <c r="GM141" s="15"/>
      <c r="GN141" s="15"/>
      <c r="GO141" s="15"/>
      <c r="GP141" s="15"/>
      <c r="GQ141" s="15"/>
      <c r="GR141" s="15"/>
      <c r="GS141" s="15"/>
      <c r="GT141" s="15"/>
      <c r="GU141" s="15"/>
      <c r="GV141" s="15"/>
      <c r="GW141" s="15"/>
      <c r="GX141" s="15"/>
      <c r="GY141" s="15"/>
      <c r="GZ141" s="15"/>
      <c r="HA141" s="15"/>
      <c r="HB141" s="15"/>
      <c r="HC141" s="15"/>
      <c r="HD141" s="15"/>
      <c r="HE141" s="15"/>
      <c r="HF141" s="15"/>
      <c r="HG141" s="15"/>
      <c r="HH141" s="15"/>
      <c r="HI141" s="15"/>
      <c r="HJ141" s="15"/>
      <c r="HK141" s="15"/>
      <c r="HL141" s="15"/>
      <c r="HM141" s="15"/>
      <c r="HN141" s="15"/>
      <c r="HO141" s="15"/>
      <c r="HP141" s="15"/>
      <c r="HQ141" s="15"/>
      <c r="HR141" s="15"/>
      <c r="HS141" s="15"/>
      <c r="HT141" s="15"/>
      <c r="HU141" s="15"/>
      <c r="HV141" s="15"/>
      <c r="HW141" s="15"/>
      <c r="HX141" s="15"/>
      <c r="HY141" s="15"/>
      <c r="HZ141" s="15"/>
      <c r="IA141" s="15"/>
    </row>
    <row r="142" spans="1:235" s="20" customFormat="1" ht="120" x14ac:dyDescent="0.6">
      <c r="A142" s="21">
        <v>35</v>
      </c>
      <c r="B142" s="21" t="s">
        <v>97</v>
      </c>
      <c r="C142" s="21" t="s">
        <v>98</v>
      </c>
      <c r="D142" s="21" t="s">
        <v>106</v>
      </c>
      <c r="E142" s="22" t="s">
        <v>72</v>
      </c>
      <c r="F142" s="27" t="s">
        <v>157</v>
      </c>
      <c r="G142" s="22" t="s">
        <v>175</v>
      </c>
      <c r="H142" s="21">
        <v>10</v>
      </c>
      <c r="I142" s="23">
        <v>29560</v>
      </c>
      <c r="J142" s="23">
        <v>295600</v>
      </c>
      <c r="K142" s="23">
        <v>29885</v>
      </c>
      <c r="L142" s="23">
        <v>298850</v>
      </c>
      <c r="M142" s="23">
        <v>29708</v>
      </c>
      <c r="N142" s="23">
        <v>297080</v>
      </c>
      <c r="O142" s="24">
        <f t="shared" si="7"/>
        <v>297177</v>
      </c>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c r="BO142" s="15"/>
      <c r="BP142" s="15"/>
      <c r="BQ142" s="15"/>
      <c r="BR142" s="15"/>
      <c r="BS142" s="15"/>
      <c r="BT142" s="15"/>
      <c r="BU142" s="15"/>
      <c r="BV142" s="15"/>
      <c r="BW142" s="15"/>
      <c r="BX142" s="15"/>
      <c r="BY142" s="15"/>
      <c r="BZ142" s="15"/>
      <c r="CA142" s="15"/>
      <c r="CB142" s="15"/>
      <c r="CC142" s="15"/>
      <c r="CD142" s="15"/>
      <c r="CE142" s="15"/>
      <c r="CF142" s="15"/>
      <c r="CG142" s="15"/>
      <c r="CH142" s="15"/>
      <c r="CI142" s="15"/>
      <c r="CJ142" s="15"/>
      <c r="CK142" s="15"/>
      <c r="CL142" s="15"/>
      <c r="CM142" s="15"/>
      <c r="CN142" s="15"/>
      <c r="CO142" s="15"/>
      <c r="CP142" s="15"/>
      <c r="CQ142" s="15"/>
      <c r="CR142" s="15"/>
      <c r="CS142" s="15"/>
      <c r="CT142" s="15"/>
      <c r="CU142" s="15"/>
      <c r="CV142" s="15"/>
      <c r="CW142" s="15"/>
      <c r="CX142" s="15"/>
      <c r="CY142" s="15"/>
      <c r="CZ142" s="15"/>
      <c r="DA142" s="15"/>
      <c r="DB142" s="15"/>
      <c r="DC142" s="15"/>
      <c r="DD142" s="15"/>
      <c r="DE142" s="15"/>
      <c r="DF142" s="15"/>
      <c r="DG142" s="15"/>
      <c r="DH142" s="15"/>
      <c r="DI142" s="15"/>
      <c r="DJ142" s="15"/>
      <c r="DK142" s="15"/>
      <c r="DL142" s="15"/>
      <c r="DM142" s="15"/>
      <c r="DN142" s="15"/>
      <c r="DO142" s="15"/>
      <c r="DP142" s="15"/>
      <c r="DQ142" s="15"/>
      <c r="DR142" s="15"/>
      <c r="DS142" s="15"/>
      <c r="DT142" s="15"/>
      <c r="DU142" s="15"/>
      <c r="DV142" s="15"/>
      <c r="DW142" s="15"/>
      <c r="DX142" s="15"/>
      <c r="DY142" s="15"/>
      <c r="DZ142" s="15"/>
      <c r="EA142" s="15"/>
      <c r="EB142" s="15"/>
      <c r="EC142" s="15"/>
      <c r="ED142" s="15"/>
      <c r="EE142" s="15"/>
      <c r="EF142" s="15"/>
      <c r="EG142" s="15"/>
      <c r="EH142" s="15"/>
      <c r="EI142" s="15"/>
      <c r="EJ142" s="15"/>
      <c r="EK142" s="15"/>
      <c r="EL142" s="15"/>
      <c r="EM142" s="15"/>
      <c r="EN142" s="15"/>
      <c r="EO142" s="15"/>
      <c r="EP142" s="15"/>
      <c r="EQ142" s="15"/>
      <c r="ER142" s="15"/>
      <c r="ES142" s="15"/>
      <c r="ET142" s="15"/>
      <c r="EU142" s="15"/>
      <c r="EV142" s="15"/>
      <c r="EW142" s="15"/>
      <c r="EX142" s="15"/>
      <c r="EY142" s="15"/>
      <c r="EZ142" s="15"/>
      <c r="FA142" s="15"/>
      <c r="FB142" s="15"/>
      <c r="FC142" s="15"/>
      <c r="FD142" s="15"/>
      <c r="FE142" s="15"/>
      <c r="FF142" s="15"/>
      <c r="FG142" s="15"/>
      <c r="FH142" s="15"/>
      <c r="FI142" s="15"/>
      <c r="FJ142" s="15"/>
      <c r="FK142" s="15"/>
      <c r="FL142" s="15"/>
      <c r="FM142" s="15"/>
      <c r="FN142" s="15"/>
      <c r="FO142" s="15"/>
      <c r="FP142" s="15"/>
      <c r="FQ142" s="15"/>
      <c r="FR142" s="15"/>
      <c r="FS142" s="15"/>
      <c r="FT142" s="15"/>
      <c r="FU142" s="15"/>
      <c r="FV142" s="15"/>
      <c r="FW142" s="15"/>
      <c r="FX142" s="15"/>
      <c r="FY142" s="15"/>
      <c r="FZ142" s="15"/>
      <c r="GA142" s="15"/>
      <c r="GB142" s="15"/>
      <c r="GC142" s="15"/>
      <c r="GD142" s="15"/>
      <c r="GE142" s="15"/>
      <c r="GF142" s="15"/>
      <c r="GG142" s="15"/>
      <c r="GH142" s="15"/>
      <c r="GI142" s="15"/>
      <c r="GJ142" s="15"/>
      <c r="GK142" s="15"/>
      <c r="GL142" s="15"/>
      <c r="GM142" s="15"/>
      <c r="GN142" s="15"/>
      <c r="GO142" s="15"/>
      <c r="GP142" s="15"/>
      <c r="GQ142" s="15"/>
      <c r="GR142" s="15"/>
      <c r="GS142" s="15"/>
      <c r="GT142" s="15"/>
      <c r="GU142" s="15"/>
      <c r="GV142" s="15"/>
      <c r="GW142" s="15"/>
      <c r="GX142" s="15"/>
      <c r="GY142" s="15"/>
      <c r="GZ142" s="15"/>
      <c r="HA142" s="15"/>
      <c r="HB142" s="15"/>
      <c r="HC142" s="15"/>
      <c r="HD142" s="15"/>
      <c r="HE142" s="15"/>
      <c r="HF142" s="15"/>
      <c r="HG142" s="15"/>
      <c r="HH142" s="15"/>
      <c r="HI142" s="15"/>
      <c r="HJ142" s="15"/>
      <c r="HK142" s="15"/>
      <c r="HL142" s="15"/>
      <c r="HM142" s="15"/>
      <c r="HN142" s="15"/>
      <c r="HO142" s="15"/>
      <c r="HP142" s="15"/>
      <c r="HQ142" s="15"/>
      <c r="HR142" s="15"/>
      <c r="HS142" s="15"/>
      <c r="HT142" s="15"/>
      <c r="HU142" s="15"/>
      <c r="HV142" s="15"/>
      <c r="HW142" s="15"/>
      <c r="HX142" s="15"/>
      <c r="HY142" s="15"/>
      <c r="HZ142" s="15"/>
      <c r="IA142" s="15"/>
    </row>
    <row r="143" spans="1:235" s="20" customFormat="1" ht="180" x14ac:dyDescent="0.6">
      <c r="A143" s="21">
        <v>36</v>
      </c>
      <c r="B143" s="21" t="s">
        <v>97</v>
      </c>
      <c r="C143" s="21" t="s">
        <v>98</v>
      </c>
      <c r="D143" s="21" t="s">
        <v>106</v>
      </c>
      <c r="E143" s="22" t="s">
        <v>74</v>
      </c>
      <c r="F143" s="27" t="s">
        <v>158</v>
      </c>
      <c r="G143" s="22" t="s">
        <v>175</v>
      </c>
      <c r="H143" s="21">
        <v>6</v>
      </c>
      <c r="I143" s="23">
        <v>476048</v>
      </c>
      <c r="J143" s="23">
        <v>2856288</v>
      </c>
      <c r="K143" s="23">
        <v>481285</v>
      </c>
      <c r="L143" s="23">
        <v>2887710</v>
      </c>
      <c r="M143" s="23">
        <v>478428</v>
      </c>
      <c r="N143" s="23">
        <v>2870568</v>
      </c>
      <c r="O143" s="24">
        <f t="shared" si="7"/>
        <v>2871522</v>
      </c>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c r="BO143" s="15"/>
      <c r="BP143" s="15"/>
      <c r="BQ143" s="15"/>
      <c r="BR143" s="15"/>
      <c r="BS143" s="15"/>
      <c r="BT143" s="15"/>
      <c r="BU143" s="15"/>
      <c r="BV143" s="15"/>
      <c r="BW143" s="15"/>
      <c r="BX143" s="15"/>
      <c r="BY143" s="15"/>
      <c r="BZ143" s="15"/>
      <c r="CA143" s="15"/>
      <c r="CB143" s="15"/>
      <c r="CC143" s="15"/>
      <c r="CD143" s="15"/>
      <c r="CE143" s="15"/>
      <c r="CF143" s="15"/>
      <c r="CG143" s="15"/>
      <c r="CH143" s="15"/>
      <c r="CI143" s="15"/>
      <c r="CJ143" s="15"/>
      <c r="CK143" s="15"/>
      <c r="CL143" s="15"/>
      <c r="CM143" s="15"/>
      <c r="CN143" s="15"/>
      <c r="CO143" s="15"/>
      <c r="CP143" s="15"/>
      <c r="CQ143" s="15"/>
      <c r="CR143" s="15"/>
      <c r="CS143" s="15"/>
      <c r="CT143" s="15"/>
      <c r="CU143" s="15"/>
      <c r="CV143" s="15"/>
      <c r="CW143" s="15"/>
      <c r="CX143" s="15"/>
      <c r="CY143" s="15"/>
      <c r="CZ143" s="15"/>
      <c r="DA143" s="15"/>
      <c r="DB143" s="15"/>
      <c r="DC143" s="15"/>
      <c r="DD143" s="15"/>
      <c r="DE143" s="15"/>
      <c r="DF143" s="15"/>
      <c r="DG143" s="15"/>
      <c r="DH143" s="15"/>
      <c r="DI143" s="15"/>
      <c r="DJ143" s="15"/>
      <c r="DK143" s="15"/>
      <c r="DL143" s="15"/>
      <c r="DM143" s="15"/>
      <c r="DN143" s="15"/>
      <c r="DO143" s="15"/>
      <c r="DP143" s="15"/>
      <c r="DQ143" s="15"/>
      <c r="DR143" s="15"/>
      <c r="DS143" s="15"/>
      <c r="DT143" s="15"/>
      <c r="DU143" s="15"/>
      <c r="DV143" s="15"/>
      <c r="DW143" s="15"/>
      <c r="DX143" s="15"/>
      <c r="DY143" s="15"/>
      <c r="DZ143" s="15"/>
      <c r="EA143" s="15"/>
      <c r="EB143" s="15"/>
      <c r="EC143" s="15"/>
      <c r="ED143" s="15"/>
      <c r="EE143" s="15"/>
      <c r="EF143" s="15"/>
      <c r="EG143" s="15"/>
      <c r="EH143" s="15"/>
      <c r="EI143" s="15"/>
      <c r="EJ143" s="15"/>
      <c r="EK143" s="15"/>
      <c r="EL143" s="15"/>
      <c r="EM143" s="15"/>
      <c r="EN143" s="15"/>
      <c r="EO143" s="15"/>
      <c r="EP143" s="15"/>
      <c r="EQ143" s="15"/>
      <c r="ER143" s="15"/>
      <c r="ES143" s="15"/>
      <c r="ET143" s="15"/>
      <c r="EU143" s="15"/>
      <c r="EV143" s="15"/>
      <c r="EW143" s="15"/>
      <c r="EX143" s="15"/>
      <c r="EY143" s="15"/>
      <c r="EZ143" s="15"/>
      <c r="FA143" s="15"/>
      <c r="FB143" s="15"/>
      <c r="FC143" s="15"/>
      <c r="FD143" s="15"/>
      <c r="FE143" s="15"/>
      <c r="FF143" s="15"/>
      <c r="FG143" s="15"/>
      <c r="FH143" s="15"/>
      <c r="FI143" s="15"/>
      <c r="FJ143" s="15"/>
      <c r="FK143" s="15"/>
      <c r="FL143" s="15"/>
      <c r="FM143" s="15"/>
      <c r="FN143" s="15"/>
      <c r="FO143" s="15"/>
      <c r="FP143" s="15"/>
      <c r="FQ143" s="15"/>
      <c r="FR143" s="15"/>
      <c r="FS143" s="15"/>
      <c r="FT143" s="15"/>
      <c r="FU143" s="15"/>
      <c r="FV143" s="15"/>
      <c r="FW143" s="15"/>
      <c r="FX143" s="15"/>
      <c r="FY143" s="15"/>
      <c r="FZ143" s="15"/>
      <c r="GA143" s="15"/>
      <c r="GB143" s="15"/>
      <c r="GC143" s="15"/>
      <c r="GD143" s="15"/>
      <c r="GE143" s="15"/>
      <c r="GF143" s="15"/>
      <c r="GG143" s="15"/>
      <c r="GH143" s="15"/>
      <c r="GI143" s="15"/>
      <c r="GJ143" s="15"/>
      <c r="GK143" s="15"/>
      <c r="GL143" s="15"/>
      <c r="GM143" s="15"/>
      <c r="GN143" s="15"/>
      <c r="GO143" s="15"/>
      <c r="GP143" s="15"/>
      <c r="GQ143" s="15"/>
      <c r="GR143" s="15"/>
      <c r="GS143" s="15"/>
      <c r="GT143" s="15"/>
      <c r="GU143" s="15"/>
      <c r="GV143" s="15"/>
      <c r="GW143" s="15"/>
      <c r="GX143" s="15"/>
      <c r="GY143" s="15"/>
      <c r="GZ143" s="15"/>
      <c r="HA143" s="15"/>
      <c r="HB143" s="15"/>
      <c r="HC143" s="15"/>
      <c r="HD143" s="15"/>
      <c r="HE143" s="15"/>
      <c r="HF143" s="15"/>
      <c r="HG143" s="15"/>
      <c r="HH143" s="15"/>
      <c r="HI143" s="15"/>
      <c r="HJ143" s="15"/>
      <c r="HK143" s="15"/>
      <c r="HL143" s="15"/>
      <c r="HM143" s="15"/>
      <c r="HN143" s="15"/>
      <c r="HO143" s="15"/>
      <c r="HP143" s="15"/>
      <c r="HQ143" s="15"/>
      <c r="HR143" s="15"/>
      <c r="HS143" s="15"/>
      <c r="HT143" s="15"/>
      <c r="HU143" s="15"/>
      <c r="HV143" s="15"/>
      <c r="HW143" s="15"/>
      <c r="HX143" s="15"/>
      <c r="HY143" s="15"/>
      <c r="HZ143" s="15"/>
      <c r="IA143" s="15"/>
    </row>
    <row r="144" spans="1:235" s="20" customFormat="1" ht="120" x14ac:dyDescent="0.6">
      <c r="A144" s="21">
        <v>37</v>
      </c>
      <c r="B144" s="21" t="s">
        <v>97</v>
      </c>
      <c r="C144" s="21" t="s">
        <v>98</v>
      </c>
      <c r="D144" s="21" t="s">
        <v>106</v>
      </c>
      <c r="E144" s="22" t="s">
        <v>75</v>
      </c>
      <c r="F144" s="27" t="s">
        <v>159</v>
      </c>
      <c r="G144" s="22" t="s">
        <v>175</v>
      </c>
      <c r="H144" s="21">
        <v>10</v>
      </c>
      <c r="I144" s="23">
        <v>72645</v>
      </c>
      <c r="J144" s="23">
        <v>726450</v>
      </c>
      <c r="K144" s="23">
        <v>73444</v>
      </c>
      <c r="L144" s="23">
        <v>734440</v>
      </c>
      <c r="M144" s="23">
        <v>73008</v>
      </c>
      <c r="N144" s="23">
        <v>730080</v>
      </c>
      <c r="O144" s="24">
        <f t="shared" si="7"/>
        <v>730324</v>
      </c>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c r="BO144" s="15"/>
      <c r="BP144" s="15"/>
      <c r="BQ144" s="15"/>
      <c r="BR144" s="15"/>
      <c r="BS144" s="15"/>
      <c r="BT144" s="15"/>
      <c r="BU144" s="15"/>
      <c r="BV144" s="15"/>
      <c r="BW144" s="15"/>
      <c r="BX144" s="15"/>
      <c r="BY144" s="15"/>
      <c r="BZ144" s="15"/>
      <c r="CA144" s="15"/>
      <c r="CB144" s="15"/>
      <c r="CC144" s="15"/>
      <c r="CD144" s="15"/>
      <c r="CE144" s="15"/>
      <c r="CF144" s="15"/>
      <c r="CG144" s="15"/>
      <c r="CH144" s="15"/>
      <c r="CI144" s="15"/>
      <c r="CJ144" s="15"/>
      <c r="CK144" s="15"/>
      <c r="CL144" s="15"/>
      <c r="CM144" s="15"/>
      <c r="CN144" s="15"/>
      <c r="CO144" s="15"/>
      <c r="CP144" s="15"/>
      <c r="CQ144" s="15"/>
      <c r="CR144" s="15"/>
      <c r="CS144" s="15"/>
      <c r="CT144" s="15"/>
      <c r="CU144" s="15"/>
      <c r="CV144" s="15"/>
      <c r="CW144" s="15"/>
      <c r="CX144" s="15"/>
      <c r="CY144" s="15"/>
      <c r="CZ144" s="15"/>
      <c r="DA144" s="15"/>
      <c r="DB144" s="15"/>
      <c r="DC144" s="15"/>
      <c r="DD144" s="15"/>
      <c r="DE144" s="15"/>
      <c r="DF144" s="15"/>
      <c r="DG144" s="15"/>
      <c r="DH144" s="15"/>
      <c r="DI144" s="15"/>
      <c r="DJ144" s="15"/>
      <c r="DK144" s="15"/>
      <c r="DL144" s="15"/>
      <c r="DM144" s="15"/>
      <c r="DN144" s="15"/>
      <c r="DO144" s="15"/>
      <c r="DP144" s="15"/>
      <c r="DQ144" s="15"/>
      <c r="DR144" s="15"/>
      <c r="DS144" s="15"/>
      <c r="DT144" s="15"/>
      <c r="DU144" s="15"/>
      <c r="DV144" s="15"/>
      <c r="DW144" s="15"/>
      <c r="DX144" s="15"/>
      <c r="DY144" s="15"/>
      <c r="DZ144" s="15"/>
      <c r="EA144" s="15"/>
      <c r="EB144" s="15"/>
      <c r="EC144" s="15"/>
      <c r="ED144" s="15"/>
      <c r="EE144" s="15"/>
      <c r="EF144" s="15"/>
      <c r="EG144" s="15"/>
      <c r="EH144" s="15"/>
      <c r="EI144" s="15"/>
      <c r="EJ144" s="15"/>
      <c r="EK144" s="15"/>
      <c r="EL144" s="15"/>
      <c r="EM144" s="15"/>
      <c r="EN144" s="15"/>
      <c r="EO144" s="15"/>
      <c r="EP144" s="15"/>
      <c r="EQ144" s="15"/>
      <c r="ER144" s="15"/>
      <c r="ES144" s="15"/>
      <c r="ET144" s="15"/>
      <c r="EU144" s="15"/>
      <c r="EV144" s="15"/>
      <c r="EW144" s="15"/>
      <c r="EX144" s="15"/>
      <c r="EY144" s="15"/>
      <c r="EZ144" s="15"/>
      <c r="FA144" s="15"/>
      <c r="FB144" s="15"/>
      <c r="FC144" s="15"/>
      <c r="FD144" s="15"/>
      <c r="FE144" s="15"/>
      <c r="FF144" s="15"/>
      <c r="FG144" s="15"/>
      <c r="FH144" s="15"/>
      <c r="FI144" s="15"/>
      <c r="FJ144" s="15"/>
      <c r="FK144" s="15"/>
      <c r="FL144" s="15"/>
      <c r="FM144" s="15"/>
      <c r="FN144" s="15"/>
      <c r="FO144" s="15"/>
      <c r="FP144" s="15"/>
      <c r="FQ144" s="15"/>
      <c r="FR144" s="15"/>
      <c r="FS144" s="15"/>
      <c r="FT144" s="15"/>
      <c r="FU144" s="15"/>
      <c r="FV144" s="15"/>
      <c r="FW144" s="15"/>
      <c r="FX144" s="15"/>
      <c r="FY144" s="15"/>
      <c r="FZ144" s="15"/>
      <c r="GA144" s="15"/>
      <c r="GB144" s="15"/>
      <c r="GC144" s="15"/>
      <c r="GD144" s="15"/>
      <c r="GE144" s="15"/>
      <c r="GF144" s="15"/>
      <c r="GG144" s="15"/>
      <c r="GH144" s="15"/>
      <c r="GI144" s="15"/>
      <c r="GJ144" s="15"/>
      <c r="GK144" s="15"/>
      <c r="GL144" s="15"/>
      <c r="GM144" s="15"/>
      <c r="GN144" s="15"/>
      <c r="GO144" s="15"/>
      <c r="GP144" s="15"/>
      <c r="GQ144" s="15"/>
      <c r="GR144" s="15"/>
      <c r="GS144" s="15"/>
      <c r="GT144" s="15"/>
      <c r="GU144" s="15"/>
      <c r="GV144" s="15"/>
      <c r="GW144" s="15"/>
      <c r="GX144" s="15"/>
      <c r="GY144" s="15"/>
      <c r="GZ144" s="15"/>
      <c r="HA144" s="15"/>
      <c r="HB144" s="15"/>
      <c r="HC144" s="15"/>
      <c r="HD144" s="15"/>
      <c r="HE144" s="15"/>
      <c r="HF144" s="15"/>
      <c r="HG144" s="15"/>
      <c r="HH144" s="15"/>
      <c r="HI144" s="15"/>
      <c r="HJ144" s="15"/>
      <c r="HK144" s="15"/>
      <c r="HL144" s="15"/>
      <c r="HM144" s="15"/>
      <c r="HN144" s="15"/>
      <c r="HO144" s="15"/>
      <c r="HP144" s="15"/>
      <c r="HQ144" s="15"/>
      <c r="HR144" s="15"/>
      <c r="HS144" s="15"/>
      <c r="HT144" s="15"/>
      <c r="HU144" s="15"/>
      <c r="HV144" s="15"/>
      <c r="HW144" s="15"/>
      <c r="HX144" s="15"/>
      <c r="HY144" s="15"/>
      <c r="HZ144" s="15"/>
      <c r="IA144" s="15"/>
    </row>
    <row r="145" spans="1:235" s="20" customFormat="1" ht="90" x14ac:dyDescent="0.6">
      <c r="A145" s="21">
        <v>38</v>
      </c>
      <c r="B145" s="21" t="s">
        <v>97</v>
      </c>
      <c r="C145" s="21" t="s">
        <v>98</v>
      </c>
      <c r="D145" s="21" t="s">
        <v>106</v>
      </c>
      <c r="E145" s="22" t="s">
        <v>76</v>
      </c>
      <c r="F145" s="27" t="s">
        <v>160</v>
      </c>
      <c r="G145" s="22" t="s">
        <v>175</v>
      </c>
      <c r="H145" s="21">
        <v>10</v>
      </c>
      <c r="I145" s="23">
        <v>140718</v>
      </c>
      <c r="J145" s="23">
        <v>1407180</v>
      </c>
      <c r="K145" s="23">
        <v>142266</v>
      </c>
      <c r="L145" s="23">
        <v>1422660</v>
      </c>
      <c r="M145" s="23">
        <v>141422</v>
      </c>
      <c r="N145" s="23">
        <v>1414220</v>
      </c>
      <c r="O145" s="24">
        <f t="shared" si="7"/>
        <v>1414687</v>
      </c>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5"/>
      <c r="CS145" s="15"/>
      <c r="CT145" s="15"/>
      <c r="CU145" s="15"/>
      <c r="CV145" s="15"/>
      <c r="CW145" s="15"/>
      <c r="CX145" s="15"/>
      <c r="CY145" s="15"/>
      <c r="CZ145" s="15"/>
      <c r="DA145" s="15"/>
      <c r="DB145" s="15"/>
      <c r="DC145" s="15"/>
      <c r="DD145" s="15"/>
      <c r="DE145" s="15"/>
      <c r="DF145" s="15"/>
      <c r="DG145" s="15"/>
      <c r="DH145" s="15"/>
      <c r="DI145" s="15"/>
      <c r="DJ145" s="15"/>
      <c r="DK145" s="15"/>
      <c r="DL145" s="15"/>
      <c r="DM145" s="15"/>
      <c r="DN145" s="15"/>
      <c r="DO145" s="15"/>
      <c r="DP145" s="15"/>
      <c r="DQ145" s="15"/>
      <c r="DR145" s="15"/>
      <c r="DS145" s="15"/>
      <c r="DT145" s="15"/>
      <c r="DU145" s="15"/>
      <c r="DV145" s="15"/>
      <c r="DW145" s="15"/>
      <c r="DX145" s="15"/>
      <c r="DY145" s="15"/>
      <c r="DZ145" s="15"/>
      <c r="EA145" s="15"/>
      <c r="EB145" s="15"/>
      <c r="EC145" s="15"/>
      <c r="ED145" s="15"/>
      <c r="EE145" s="15"/>
      <c r="EF145" s="15"/>
      <c r="EG145" s="15"/>
      <c r="EH145" s="15"/>
      <c r="EI145" s="15"/>
      <c r="EJ145" s="15"/>
      <c r="EK145" s="15"/>
      <c r="EL145" s="15"/>
      <c r="EM145" s="15"/>
      <c r="EN145" s="15"/>
      <c r="EO145" s="15"/>
      <c r="EP145" s="15"/>
      <c r="EQ145" s="15"/>
      <c r="ER145" s="15"/>
      <c r="ES145" s="15"/>
      <c r="ET145" s="15"/>
      <c r="EU145" s="15"/>
      <c r="EV145" s="15"/>
      <c r="EW145" s="15"/>
      <c r="EX145" s="15"/>
      <c r="EY145" s="15"/>
      <c r="EZ145" s="15"/>
      <c r="FA145" s="15"/>
      <c r="FB145" s="15"/>
      <c r="FC145" s="15"/>
      <c r="FD145" s="15"/>
      <c r="FE145" s="15"/>
      <c r="FF145" s="15"/>
      <c r="FG145" s="15"/>
      <c r="FH145" s="15"/>
      <c r="FI145" s="15"/>
      <c r="FJ145" s="15"/>
      <c r="FK145" s="15"/>
      <c r="FL145" s="15"/>
      <c r="FM145" s="15"/>
      <c r="FN145" s="15"/>
      <c r="FO145" s="15"/>
      <c r="FP145" s="15"/>
      <c r="FQ145" s="15"/>
      <c r="FR145" s="15"/>
      <c r="FS145" s="15"/>
      <c r="FT145" s="15"/>
      <c r="FU145" s="15"/>
      <c r="FV145" s="15"/>
      <c r="FW145" s="15"/>
      <c r="FX145" s="15"/>
      <c r="FY145" s="15"/>
      <c r="FZ145" s="15"/>
      <c r="GA145" s="15"/>
      <c r="GB145" s="15"/>
      <c r="GC145" s="15"/>
      <c r="GD145" s="15"/>
      <c r="GE145" s="15"/>
      <c r="GF145" s="15"/>
      <c r="GG145" s="15"/>
      <c r="GH145" s="15"/>
      <c r="GI145" s="15"/>
      <c r="GJ145" s="15"/>
      <c r="GK145" s="15"/>
      <c r="GL145" s="15"/>
      <c r="GM145" s="15"/>
      <c r="GN145" s="15"/>
      <c r="GO145" s="15"/>
      <c r="GP145" s="15"/>
      <c r="GQ145" s="15"/>
      <c r="GR145" s="15"/>
      <c r="GS145" s="15"/>
      <c r="GT145" s="15"/>
      <c r="GU145" s="15"/>
      <c r="GV145" s="15"/>
      <c r="GW145" s="15"/>
      <c r="GX145" s="15"/>
      <c r="GY145" s="15"/>
      <c r="GZ145" s="15"/>
      <c r="HA145" s="15"/>
      <c r="HB145" s="15"/>
      <c r="HC145" s="15"/>
      <c r="HD145" s="15"/>
      <c r="HE145" s="15"/>
      <c r="HF145" s="15"/>
      <c r="HG145" s="15"/>
      <c r="HH145" s="15"/>
      <c r="HI145" s="15"/>
      <c r="HJ145" s="15"/>
      <c r="HK145" s="15"/>
      <c r="HL145" s="15"/>
      <c r="HM145" s="15"/>
      <c r="HN145" s="15"/>
      <c r="HO145" s="15"/>
      <c r="HP145" s="15"/>
      <c r="HQ145" s="15"/>
      <c r="HR145" s="15"/>
      <c r="HS145" s="15"/>
      <c r="HT145" s="15"/>
      <c r="HU145" s="15"/>
      <c r="HV145" s="15"/>
      <c r="HW145" s="15"/>
      <c r="HX145" s="15"/>
      <c r="HY145" s="15"/>
      <c r="HZ145" s="15"/>
      <c r="IA145" s="15"/>
    </row>
    <row r="146" spans="1:235" s="20" customFormat="1" ht="120" x14ac:dyDescent="0.6">
      <c r="A146" s="21">
        <v>39</v>
      </c>
      <c r="B146" s="21" t="s">
        <v>97</v>
      </c>
      <c r="C146" s="21" t="s">
        <v>98</v>
      </c>
      <c r="D146" s="21" t="s">
        <v>106</v>
      </c>
      <c r="E146" s="22" t="s">
        <v>50</v>
      </c>
      <c r="F146" s="27" t="s">
        <v>161</v>
      </c>
      <c r="G146" s="22" t="s">
        <v>175</v>
      </c>
      <c r="H146" s="21">
        <v>10</v>
      </c>
      <c r="I146" s="23">
        <v>86994</v>
      </c>
      <c r="J146" s="23">
        <v>869940</v>
      </c>
      <c r="K146" s="23">
        <v>87951</v>
      </c>
      <c r="L146" s="23">
        <v>879510</v>
      </c>
      <c r="M146" s="23">
        <v>87429</v>
      </c>
      <c r="N146" s="23">
        <v>874290</v>
      </c>
      <c r="O146" s="24">
        <f t="shared" si="7"/>
        <v>874580</v>
      </c>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c r="BO146" s="15"/>
      <c r="BP146" s="15"/>
      <c r="BQ146" s="15"/>
      <c r="BR146" s="15"/>
      <c r="BS146" s="15"/>
      <c r="BT146" s="15"/>
      <c r="BU146" s="15"/>
      <c r="BV146" s="15"/>
      <c r="BW146" s="15"/>
      <c r="BX146" s="15"/>
      <c r="BY146" s="15"/>
      <c r="BZ146" s="15"/>
      <c r="CA146" s="15"/>
      <c r="CB146" s="15"/>
      <c r="CC146" s="15"/>
      <c r="CD146" s="15"/>
      <c r="CE146" s="15"/>
      <c r="CF146" s="15"/>
      <c r="CG146" s="15"/>
      <c r="CH146" s="15"/>
      <c r="CI146" s="15"/>
      <c r="CJ146" s="15"/>
      <c r="CK146" s="15"/>
      <c r="CL146" s="15"/>
      <c r="CM146" s="15"/>
      <c r="CN146" s="15"/>
      <c r="CO146" s="15"/>
      <c r="CP146" s="15"/>
      <c r="CQ146" s="15"/>
      <c r="CR146" s="15"/>
      <c r="CS146" s="15"/>
      <c r="CT146" s="15"/>
      <c r="CU146" s="15"/>
      <c r="CV146" s="15"/>
      <c r="CW146" s="15"/>
      <c r="CX146" s="15"/>
      <c r="CY146" s="15"/>
      <c r="CZ146" s="15"/>
      <c r="DA146" s="15"/>
      <c r="DB146" s="15"/>
      <c r="DC146" s="15"/>
      <c r="DD146" s="15"/>
      <c r="DE146" s="15"/>
      <c r="DF146" s="15"/>
      <c r="DG146" s="15"/>
      <c r="DH146" s="15"/>
      <c r="DI146" s="15"/>
      <c r="DJ146" s="15"/>
      <c r="DK146" s="15"/>
      <c r="DL146" s="15"/>
      <c r="DM146" s="15"/>
      <c r="DN146" s="15"/>
      <c r="DO146" s="15"/>
      <c r="DP146" s="15"/>
      <c r="DQ146" s="15"/>
      <c r="DR146" s="15"/>
      <c r="DS146" s="15"/>
      <c r="DT146" s="15"/>
      <c r="DU146" s="15"/>
      <c r="DV146" s="15"/>
      <c r="DW146" s="15"/>
      <c r="DX146" s="15"/>
      <c r="DY146" s="15"/>
      <c r="DZ146" s="15"/>
      <c r="EA146" s="15"/>
      <c r="EB146" s="15"/>
      <c r="EC146" s="15"/>
      <c r="ED146" s="15"/>
      <c r="EE146" s="15"/>
      <c r="EF146" s="15"/>
      <c r="EG146" s="15"/>
      <c r="EH146" s="15"/>
      <c r="EI146" s="15"/>
      <c r="EJ146" s="15"/>
      <c r="EK146" s="15"/>
      <c r="EL146" s="15"/>
      <c r="EM146" s="15"/>
      <c r="EN146" s="15"/>
      <c r="EO146" s="15"/>
      <c r="EP146" s="15"/>
      <c r="EQ146" s="15"/>
      <c r="ER146" s="15"/>
      <c r="ES146" s="15"/>
      <c r="ET146" s="15"/>
      <c r="EU146" s="15"/>
      <c r="EV146" s="15"/>
      <c r="EW146" s="15"/>
      <c r="EX146" s="15"/>
      <c r="EY146" s="15"/>
      <c r="EZ146" s="15"/>
      <c r="FA146" s="15"/>
      <c r="FB146" s="15"/>
      <c r="FC146" s="15"/>
      <c r="FD146" s="15"/>
      <c r="FE146" s="15"/>
      <c r="FF146" s="15"/>
      <c r="FG146" s="15"/>
      <c r="FH146" s="15"/>
      <c r="FI146" s="15"/>
      <c r="FJ146" s="15"/>
      <c r="FK146" s="15"/>
      <c r="FL146" s="15"/>
      <c r="FM146" s="15"/>
      <c r="FN146" s="15"/>
      <c r="FO146" s="15"/>
      <c r="FP146" s="15"/>
      <c r="FQ146" s="15"/>
      <c r="FR146" s="15"/>
      <c r="FS146" s="15"/>
      <c r="FT146" s="15"/>
      <c r="FU146" s="15"/>
      <c r="FV146" s="15"/>
      <c r="FW146" s="15"/>
      <c r="FX146" s="15"/>
      <c r="FY146" s="15"/>
      <c r="FZ146" s="15"/>
      <c r="GA146" s="15"/>
      <c r="GB146" s="15"/>
      <c r="GC146" s="15"/>
      <c r="GD146" s="15"/>
      <c r="GE146" s="15"/>
      <c r="GF146" s="15"/>
      <c r="GG146" s="15"/>
      <c r="GH146" s="15"/>
      <c r="GI146" s="15"/>
      <c r="GJ146" s="15"/>
      <c r="GK146" s="15"/>
      <c r="GL146" s="15"/>
      <c r="GM146" s="15"/>
      <c r="GN146" s="15"/>
      <c r="GO146" s="15"/>
      <c r="GP146" s="15"/>
      <c r="GQ146" s="15"/>
      <c r="GR146" s="15"/>
      <c r="GS146" s="15"/>
      <c r="GT146" s="15"/>
      <c r="GU146" s="15"/>
      <c r="GV146" s="15"/>
      <c r="GW146" s="15"/>
      <c r="GX146" s="15"/>
      <c r="GY146" s="15"/>
      <c r="GZ146" s="15"/>
      <c r="HA146" s="15"/>
      <c r="HB146" s="15"/>
      <c r="HC146" s="15"/>
      <c r="HD146" s="15"/>
      <c r="HE146" s="15"/>
      <c r="HF146" s="15"/>
      <c r="HG146" s="15"/>
      <c r="HH146" s="15"/>
      <c r="HI146" s="15"/>
      <c r="HJ146" s="15"/>
      <c r="HK146" s="15"/>
      <c r="HL146" s="15"/>
      <c r="HM146" s="15"/>
      <c r="HN146" s="15"/>
      <c r="HO146" s="15"/>
      <c r="HP146" s="15"/>
      <c r="HQ146" s="15"/>
      <c r="HR146" s="15"/>
      <c r="HS146" s="15"/>
      <c r="HT146" s="15"/>
      <c r="HU146" s="15"/>
      <c r="HV146" s="15"/>
      <c r="HW146" s="15"/>
      <c r="HX146" s="15"/>
      <c r="HY146" s="15"/>
      <c r="HZ146" s="15"/>
      <c r="IA146" s="15"/>
    </row>
    <row r="147" spans="1:235" s="20" customFormat="1" ht="150" x14ac:dyDescent="0.6">
      <c r="A147" s="21">
        <v>40</v>
      </c>
      <c r="B147" s="21" t="s">
        <v>97</v>
      </c>
      <c r="C147" s="21" t="s">
        <v>98</v>
      </c>
      <c r="D147" s="21" t="s">
        <v>99</v>
      </c>
      <c r="E147" s="22" t="s">
        <v>109</v>
      </c>
      <c r="F147" s="27" t="s">
        <v>162</v>
      </c>
      <c r="G147" s="22" t="s">
        <v>175</v>
      </c>
      <c r="H147" s="21">
        <v>10</v>
      </c>
      <c r="I147" s="23">
        <v>338052</v>
      </c>
      <c r="J147" s="23">
        <v>3380520</v>
      </c>
      <c r="K147" s="23">
        <v>341771</v>
      </c>
      <c r="L147" s="23">
        <v>3417710</v>
      </c>
      <c r="M147" s="23">
        <v>339742</v>
      </c>
      <c r="N147" s="23">
        <v>3397420</v>
      </c>
      <c r="O147" s="24">
        <f t="shared" si="7"/>
        <v>3398550</v>
      </c>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c r="BO147" s="15"/>
      <c r="BP147" s="15"/>
      <c r="BQ147" s="15"/>
      <c r="BR147" s="15"/>
      <c r="BS147" s="15"/>
      <c r="BT147" s="15"/>
      <c r="BU147" s="15"/>
      <c r="BV147" s="15"/>
      <c r="BW147" s="15"/>
      <c r="BX147" s="15"/>
      <c r="BY147" s="15"/>
      <c r="BZ147" s="15"/>
      <c r="CA147" s="15"/>
      <c r="CB147" s="15"/>
      <c r="CC147" s="15"/>
      <c r="CD147" s="15"/>
      <c r="CE147" s="15"/>
      <c r="CF147" s="15"/>
      <c r="CG147" s="15"/>
      <c r="CH147" s="15"/>
      <c r="CI147" s="15"/>
      <c r="CJ147" s="15"/>
      <c r="CK147" s="15"/>
      <c r="CL147" s="15"/>
      <c r="CM147" s="15"/>
      <c r="CN147" s="15"/>
      <c r="CO147" s="15"/>
      <c r="CP147" s="15"/>
      <c r="CQ147" s="15"/>
      <c r="CR147" s="15"/>
      <c r="CS147" s="15"/>
      <c r="CT147" s="15"/>
      <c r="CU147" s="15"/>
      <c r="CV147" s="15"/>
      <c r="CW147" s="15"/>
      <c r="CX147" s="15"/>
      <c r="CY147" s="15"/>
      <c r="CZ147" s="15"/>
      <c r="DA147" s="15"/>
      <c r="DB147" s="15"/>
      <c r="DC147" s="15"/>
      <c r="DD147" s="15"/>
      <c r="DE147" s="15"/>
      <c r="DF147" s="15"/>
      <c r="DG147" s="15"/>
      <c r="DH147" s="15"/>
      <c r="DI147" s="15"/>
      <c r="DJ147" s="15"/>
      <c r="DK147" s="15"/>
      <c r="DL147" s="15"/>
      <c r="DM147" s="15"/>
      <c r="DN147" s="15"/>
      <c r="DO147" s="15"/>
      <c r="DP147" s="15"/>
      <c r="DQ147" s="15"/>
      <c r="DR147" s="15"/>
      <c r="DS147" s="15"/>
      <c r="DT147" s="15"/>
      <c r="DU147" s="15"/>
      <c r="DV147" s="15"/>
      <c r="DW147" s="15"/>
      <c r="DX147" s="15"/>
      <c r="DY147" s="15"/>
      <c r="DZ147" s="15"/>
      <c r="EA147" s="15"/>
      <c r="EB147" s="15"/>
      <c r="EC147" s="15"/>
      <c r="ED147" s="15"/>
      <c r="EE147" s="15"/>
      <c r="EF147" s="15"/>
      <c r="EG147" s="15"/>
      <c r="EH147" s="15"/>
      <c r="EI147" s="15"/>
      <c r="EJ147" s="15"/>
      <c r="EK147" s="15"/>
      <c r="EL147" s="15"/>
      <c r="EM147" s="15"/>
      <c r="EN147" s="15"/>
      <c r="EO147" s="15"/>
      <c r="EP147" s="15"/>
      <c r="EQ147" s="15"/>
      <c r="ER147" s="15"/>
      <c r="ES147" s="15"/>
      <c r="ET147" s="15"/>
      <c r="EU147" s="15"/>
      <c r="EV147" s="15"/>
      <c r="EW147" s="15"/>
      <c r="EX147" s="15"/>
      <c r="EY147" s="15"/>
      <c r="EZ147" s="15"/>
      <c r="FA147" s="15"/>
      <c r="FB147" s="15"/>
      <c r="FC147" s="15"/>
      <c r="FD147" s="15"/>
      <c r="FE147" s="15"/>
      <c r="FF147" s="15"/>
      <c r="FG147" s="15"/>
      <c r="FH147" s="15"/>
      <c r="FI147" s="15"/>
      <c r="FJ147" s="15"/>
      <c r="FK147" s="15"/>
      <c r="FL147" s="15"/>
      <c r="FM147" s="15"/>
      <c r="FN147" s="15"/>
      <c r="FO147" s="15"/>
      <c r="FP147" s="15"/>
      <c r="FQ147" s="15"/>
      <c r="FR147" s="15"/>
      <c r="FS147" s="15"/>
      <c r="FT147" s="15"/>
      <c r="FU147" s="15"/>
      <c r="FV147" s="15"/>
      <c r="FW147" s="15"/>
      <c r="FX147" s="15"/>
      <c r="FY147" s="15"/>
      <c r="FZ147" s="15"/>
      <c r="GA147" s="15"/>
      <c r="GB147" s="15"/>
      <c r="GC147" s="15"/>
      <c r="GD147" s="15"/>
      <c r="GE147" s="15"/>
      <c r="GF147" s="15"/>
      <c r="GG147" s="15"/>
      <c r="GH147" s="15"/>
      <c r="GI147" s="15"/>
      <c r="GJ147" s="15"/>
      <c r="GK147" s="15"/>
      <c r="GL147" s="15"/>
      <c r="GM147" s="15"/>
      <c r="GN147" s="15"/>
      <c r="GO147" s="15"/>
      <c r="GP147" s="15"/>
      <c r="GQ147" s="15"/>
      <c r="GR147" s="15"/>
      <c r="GS147" s="15"/>
      <c r="GT147" s="15"/>
      <c r="GU147" s="15"/>
      <c r="GV147" s="15"/>
      <c r="GW147" s="15"/>
      <c r="GX147" s="15"/>
      <c r="GY147" s="15"/>
      <c r="GZ147" s="15"/>
      <c r="HA147" s="15"/>
      <c r="HB147" s="15"/>
      <c r="HC147" s="15"/>
      <c r="HD147" s="15"/>
      <c r="HE147" s="15"/>
      <c r="HF147" s="15"/>
      <c r="HG147" s="15"/>
      <c r="HH147" s="15"/>
      <c r="HI147" s="15"/>
      <c r="HJ147" s="15"/>
      <c r="HK147" s="15"/>
      <c r="HL147" s="15"/>
      <c r="HM147" s="15"/>
      <c r="HN147" s="15"/>
      <c r="HO147" s="15"/>
      <c r="HP147" s="15"/>
      <c r="HQ147" s="15"/>
      <c r="HR147" s="15"/>
      <c r="HS147" s="15"/>
      <c r="HT147" s="15"/>
      <c r="HU147" s="15"/>
      <c r="HV147" s="15"/>
      <c r="HW147" s="15"/>
      <c r="HX147" s="15"/>
      <c r="HY147" s="15"/>
      <c r="HZ147" s="15"/>
      <c r="IA147" s="15"/>
    </row>
    <row r="148" spans="1:235" s="20" customFormat="1" ht="180" x14ac:dyDescent="0.6">
      <c r="A148" s="21">
        <v>41</v>
      </c>
      <c r="B148" s="21" t="s">
        <v>97</v>
      </c>
      <c r="C148" s="21" t="s">
        <v>98</v>
      </c>
      <c r="D148" s="21" t="s">
        <v>99</v>
      </c>
      <c r="E148" s="22" t="s">
        <v>51</v>
      </c>
      <c r="F148" s="27" t="s">
        <v>163</v>
      </c>
      <c r="G148" s="22" t="s">
        <v>175</v>
      </c>
      <c r="H148" s="21">
        <v>10</v>
      </c>
      <c r="I148" s="23">
        <v>304521</v>
      </c>
      <c r="J148" s="23">
        <v>3045210</v>
      </c>
      <c r="K148" s="23">
        <v>307871</v>
      </c>
      <c r="L148" s="23">
        <v>3078710</v>
      </c>
      <c r="M148" s="23">
        <v>306044</v>
      </c>
      <c r="N148" s="23">
        <v>3060440</v>
      </c>
      <c r="O148" s="24">
        <f t="shared" si="7"/>
        <v>3061454</v>
      </c>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c r="BO148" s="15"/>
      <c r="BP148" s="15"/>
      <c r="BQ148" s="15"/>
      <c r="BR148" s="15"/>
      <c r="BS148" s="15"/>
      <c r="BT148" s="15"/>
      <c r="BU148" s="15"/>
      <c r="BV148" s="15"/>
      <c r="BW148" s="15"/>
      <c r="BX148" s="15"/>
      <c r="BY148" s="15"/>
      <c r="BZ148" s="15"/>
      <c r="CA148" s="15"/>
      <c r="CB148" s="15"/>
      <c r="CC148" s="15"/>
      <c r="CD148" s="15"/>
      <c r="CE148" s="15"/>
      <c r="CF148" s="15"/>
      <c r="CG148" s="15"/>
      <c r="CH148" s="15"/>
      <c r="CI148" s="15"/>
      <c r="CJ148" s="15"/>
      <c r="CK148" s="15"/>
      <c r="CL148" s="15"/>
      <c r="CM148" s="15"/>
      <c r="CN148" s="15"/>
      <c r="CO148" s="15"/>
      <c r="CP148" s="15"/>
      <c r="CQ148" s="15"/>
      <c r="CR148" s="15"/>
      <c r="CS148" s="15"/>
      <c r="CT148" s="15"/>
      <c r="CU148" s="15"/>
      <c r="CV148" s="15"/>
      <c r="CW148" s="15"/>
      <c r="CX148" s="15"/>
      <c r="CY148" s="15"/>
      <c r="CZ148" s="15"/>
      <c r="DA148" s="15"/>
      <c r="DB148" s="15"/>
      <c r="DC148" s="15"/>
      <c r="DD148" s="15"/>
      <c r="DE148" s="15"/>
      <c r="DF148" s="15"/>
      <c r="DG148" s="15"/>
      <c r="DH148" s="15"/>
      <c r="DI148" s="15"/>
      <c r="DJ148" s="15"/>
      <c r="DK148" s="15"/>
      <c r="DL148" s="15"/>
      <c r="DM148" s="15"/>
      <c r="DN148" s="15"/>
      <c r="DO148" s="15"/>
      <c r="DP148" s="15"/>
      <c r="DQ148" s="15"/>
      <c r="DR148" s="15"/>
      <c r="DS148" s="15"/>
      <c r="DT148" s="15"/>
      <c r="DU148" s="15"/>
      <c r="DV148" s="15"/>
      <c r="DW148" s="15"/>
      <c r="DX148" s="15"/>
      <c r="DY148" s="15"/>
      <c r="DZ148" s="15"/>
      <c r="EA148" s="15"/>
      <c r="EB148" s="15"/>
      <c r="EC148" s="15"/>
      <c r="ED148" s="15"/>
      <c r="EE148" s="15"/>
      <c r="EF148" s="15"/>
      <c r="EG148" s="15"/>
      <c r="EH148" s="15"/>
      <c r="EI148" s="15"/>
      <c r="EJ148" s="15"/>
      <c r="EK148" s="15"/>
      <c r="EL148" s="15"/>
      <c r="EM148" s="15"/>
      <c r="EN148" s="15"/>
      <c r="EO148" s="15"/>
      <c r="EP148" s="15"/>
      <c r="EQ148" s="15"/>
      <c r="ER148" s="15"/>
      <c r="ES148" s="15"/>
      <c r="ET148" s="15"/>
      <c r="EU148" s="15"/>
      <c r="EV148" s="15"/>
      <c r="EW148" s="15"/>
      <c r="EX148" s="15"/>
      <c r="EY148" s="15"/>
      <c r="EZ148" s="15"/>
      <c r="FA148" s="15"/>
      <c r="FB148" s="15"/>
      <c r="FC148" s="15"/>
      <c r="FD148" s="15"/>
      <c r="FE148" s="15"/>
      <c r="FF148" s="15"/>
      <c r="FG148" s="15"/>
      <c r="FH148" s="15"/>
      <c r="FI148" s="15"/>
      <c r="FJ148" s="15"/>
      <c r="FK148" s="15"/>
      <c r="FL148" s="15"/>
      <c r="FM148" s="15"/>
      <c r="FN148" s="15"/>
      <c r="FO148" s="15"/>
      <c r="FP148" s="15"/>
      <c r="FQ148" s="15"/>
      <c r="FR148" s="15"/>
      <c r="FS148" s="15"/>
      <c r="FT148" s="15"/>
      <c r="FU148" s="15"/>
      <c r="FV148" s="15"/>
      <c r="FW148" s="15"/>
      <c r="FX148" s="15"/>
      <c r="FY148" s="15"/>
      <c r="FZ148" s="15"/>
      <c r="GA148" s="15"/>
      <c r="GB148" s="15"/>
      <c r="GC148" s="15"/>
      <c r="GD148" s="15"/>
      <c r="GE148" s="15"/>
      <c r="GF148" s="15"/>
      <c r="GG148" s="15"/>
      <c r="GH148" s="15"/>
      <c r="GI148" s="15"/>
      <c r="GJ148" s="15"/>
      <c r="GK148" s="15"/>
      <c r="GL148" s="15"/>
      <c r="GM148" s="15"/>
      <c r="GN148" s="15"/>
      <c r="GO148" s="15"/>
      <c r="GP148" s="15"/>
      <c r="GQ148" s="15"/>
      <c r="GR148" s="15"/>
      <c r="GS148" s="15"/>
      <c r="GT148" s="15"/>
      <c r="GU148" s="15"/>
      <c r="GV148" s="15"/>
      <c r="GW148" s="15"/>
      <c r="GX148" s="15"/>
      <c r="GY148" s="15"/>
      <c r="GZ148" s="15"/>
      <c r="HA148" s="15"/>
      <c r="HB148" s="15"/>
      <c r="HC148" s="15"/>
      <c r="HD148" s="15"/>
      <c r="HE148" s="15"/>
      <c r="HF148" s="15"/>
      <c r="HG148" s="15"/>
      <c r="HH148" s="15"/>
      <c r="HI148" s="15"/>
      <c r="HJ148" s="15"/>
      <c r="HK148" s="15"/>
      <c r="HL148" s="15"/>
      <c r="HM148" s="15"/>
      <c r="HN148" s="15"/>
      <c r="HO148" s="15"/>
      <c r="HP148" s="15"/>
      <c r="HQ148" s="15"/>
      <c r="HR148" s="15"/>
      <c r="HS148" s="15"/>
      <c r="HT148" s="15"/>
      <c r="HU148" s="15"/>
      <c r="HV148" s="15"/>
      <c r="HW148" s="15"/>
      <c r="HX148" s="15"/>
      <c r="HY148" s="15"/>
      <c r="HZ148" s="15"/>
      <c r="IA148" s="15"/>
    </row>
    <row r="149" spans="1:235" s="20" customFormat="1" ht="150" x14ac:dyDescent="0.6">
      <c r="A149" s="21">
        <v>42</v>
      </c>
      <c r="B149" s="21" t="s">
        <v>97</v>
      </c>
      <c r="C149" s="21" t="s">
        <v>98</v>
      </c>
      <c r="D149" s="21" t="s">
        <v>106</v>
      </c>
      <c r="E149" s="22" t="s">
        <v>77</v>
      </c>
      <c r="F149" s="27" t="s">
        <v>164</v>
      </c>
      <c r="G149" s="22" t="s">
        <v>175</v>
      </c>
      <c r="H149" s="21">
        <v>6</v>
      </c>
      <c r="I149" s="23">
        <v>491518</v>
      </c>
      <c r="J149" s="23">
        <v>2949108</v>
      </c>
      <c r="K149" s="23">
        <v>496925</v>
      </c>
      <c r="L149" s="23">
        <v>2981550</v>
      </c>
      <c r="M149" s="23">
        <v>493976</v>
      </c>
      <c r="N149" s="23">
        <v>2963856</v>
      </c>
      <c r="O149" s="24">
        <f t="shared" si="7"/>
        <v>2964838</v>
      </c>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5"/>
      <c r="CS149" s="15"/>
      <c r="CT149" s="15"/>
      <c r="CU149" s="15"/>
      <c r="CV149" s="15"/>
      <c r="CW149" s="15"/>
      <c r="CX149" s="15"/>
      <c r="CY149" s="15"/>
      <c r="CZ149" s="15"/>
      <c r="DA149" s="15"/>
      <c r="DB149" s="15"/>
      <c r="DC149" s="15"/>
      <c r="DD149" s="15"/>
      <c r="DE149" s="15"/>
      <c r="DF149" s="15"/>
      <c r="DG149" s="15"/>
      <c r="DH149" s="15"/>
      <c r="DI149" s="15"/>
      <c r="DJ149" s="15"/>
      <c r="DK149" s="15"/>
      <c r="DL149" s="15"/>
      <c r="DM149" s="15"/>
      <c r="DN149" s="15"/>
      <c r="DO149" s="15"/>
      <c r="DP149" s="15"/>
      <c r="DQ149" s="15"/>
      <c r="DR149" s="15"/>
      <c r="DS149" s="15"/>
      <c r="DT149" s="15"/>
      <c r="DU149" s="15"/>
      <c r="DV149" s="15"/>
      <c r="DW149" s="15"/>
      <c r="DX149" s="15"/>
      <c r="DY149" s="15"/>
      <c r="DZ149" s="15"/>
      <c r="EA149" s="15"/>
      <c r="EB149" s="15"/>
      <c r="EC149" s="15"/>
      <c r="ED149" s="15"/>
      <c r="EE149" s="15"/>
      <c r="EF149" s="15"/>
      <c r="EG149" s="15"/>
      <c r="EH149" s="15"/>
      <c r="EI149" s="15"/>
      <c r="EJ149" s="15"/>
      <c r="EK149" s="15"/>
      <c r="EL149" s="15"/>
      <c r="EM149" s="15"/>
      <c r="EN149" s="15"/>
      <c r="EO149" s="15"/>
      <c r="EP149" s="15"/>
      <c r="EQ149" s="15"/>
      <c r="ER149" s="15"/>
      <c r="ES149" s="15"/>
      <c r="ET149" s="15"/>
      <c r="EU149" s="15"/>
      <c r="EV149" s="15"/>
      <c r="EW149" s="15"/>
      <c r="EX149" s="15"/>
      <c r="EY149" s="15"/>
      <c r="EZ149" s="15"/>
      <c r="FA149" s="15"/>
      <c r="FB149" s="15"/>
      <c r="FC149" s="15"/>
      <c r="FD149" s="15"/>
      <c r="FE149" s="15"/>
      <c r="FF149" s="15"/>
      <c r="FG149" s="15"/>
      <c r="FH149" s="15"/>
      <c r="FI149" s="15"/>
      <c r="FJ149" s="15"/>
      <c r="FK149" s="15"/>
      <c r="FL149" s="15"/>
      <c r="FM149" s="15"/>
      <c r="FN149" s="15"/>
      <c r="FO149" s="15"/>
      <c r="FP149" s="15"/>
      <c r="FQ149" s="15"/>
      <c r="FR149" s="15"/>
      <c r="FS149" s="15"/>
      <c r="FT149" s="15"/>
      <c r="FU149" s="15"/>
      <c r="FV149" s="15"/>
      <c r="FW149" s="15"/>
      <c r="FX149" s="15"/>
      <c r="FY149" s="15"/>
      <c r="FZ149" s="15"/>
      <c r="GA149" s="15"/>
      <c r="GB149" s="15"/>
      <c r="GC149" s="15"/>
      <c r="GD149" s="15"/>
      <c r="GE149" s="15"/>
      <c r="GF149" s="15"/>
      <c r="GG149" s="15"/>
      <c r="GH149" s="15"/>
      <c r="GI149" s="15"/>
      <c r="GJ149" s="15"/>
      <c r="GK149" s="15"/>
      <c r="GL149" s="15"/>
      <c r="GM149" s="15"/>
      <c r="GN149" s="15"/>
      <c r="GO149" s="15"/>
      <c r="GP149" s="15"/>
      <c r="GQ149" s="15"/>
      <c r="GR149" s="15"/>
      <c r="GS149" s="15"/>
      <c r="GT149" s="15"/>
      <c r="GU149" s="15"/>
      <c r="GV149" s="15"/>
      <c r="GW149" s="15"/>
      <c r="GX149" s="15"/>
      <c r="GY149" s="15"/>
      <c r="GZ149" s="15"/>
      <c r="HA149" s="15"/>
      <c r="HB149" s="15"/>
      <c r="HC149" s="15"/>
      <c r="HD149" s="15"/>
      <c r="HE149" s="15"/>
      <c r="HF149" s="15"/>
      <c r="HG149" s="15"/>
      <c r="HH149" s="15"/>
      <c r="HI149" s="15"/>
      <c r="HJ149" s="15"/>
      <c r="HK149" s="15"/>
      <c r="HL149" s="15"/>
      <c r="HM149" s="15"/>
      <c r="HN149" s="15"/>
      <c r="HO149" s="15"/>
      <c r="HP149" s="15"/>
      <c r="HQ149" s="15"/>
      <c r="HR149" s="15"/>
      <c r="HS149" s="15"/>
      <c r="HT149" s="15"/>
      <c r="HU149" s="15"/>
      <c r="HV149" s="15"/>
      <c r="HW149" s="15"/>
      <c r="HX149" s="15"/>
      <c r="HY149" s="15"/>
      <c r="HZ149" s="15"/>
      <c r="IA149" s="15"/>
    </row>
    <row r="150" spans="1:235" s="20" customFormat="1" ht="150" x14ac:dyDescent="0.6">
      <c r="A150" s="21">
        <v>43</v>
      </c>
      <c r="B150" s="21" t="s">
        <v>97</v>
      </c>
      <c r="C150" s="21" t="s">
        <v>98</v>
      </c>
      <c r="D150" s="21" t="s">
        <v>106</v>
      </c>
      <c r="E150" s="22" t="s">
        <v>78</v>
      </c>
      <c r="F150" s="27" t="s">
        <v>165</v>
      </c>
      <c r="G150" s="22" t="s">
        <v>175</v>
      </c>
      <c r="H150" s="21">
        <v>9</v>
      </c>
      <c r="I150" s="23">
        <v>178738</v>
      </c>
      <c r="J150" s="23">
        <v>1608642</v>
      </c>
      <c r="K150" s="23">
        <v>180705</v>
      </c>
      <c r="L150" s="23">
        <v>1626345</v>
      </c>
      <c r="M150" s="23">
        <v>179632</v>
      </c>
      <c r="N150" s="23">
        <v>1616688</v>
      </c>
      <c r="O150" s="24">
        <f t="shared" si="7"/>
        <v>1617225</v>
      </c>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c r="BO150" s="15"/>
      <c r="BP150" s="15"/>
      <c r="BQ150" s="15"/>
      <c r="BR150" s="15"/>
      <c r="BS150" s="15"/>
      <c r="BT150" s="15"/>
      <c r="BU150" s="15"/>
      <c r="BV150" s="15"/>
      <c r="BW150" s="15"/>
      <c r="BX150" s="15"/>
      <c r="BY150" s="15"/>
      <c r="BZ150" s="15"/>
      <c r="CA150" s="15"/>
      <c r="CB150" s="15"/>
      <c r="CC150" s="15"/>
      <c r="CD150" s="15"/>
      <c r="CE150" s="15"/>
      <c r="CF150" s="15"/>
      <c r="CG150" s="15"/>
      <c r="CH150" s="15"/>
      <c r="CI150" s="15"/>
      <c r="CJ150" s="15"/>
      <c r="CK150" s="15"/>
      <c r="CL150" s="15"/>
      <c r="CM150" s="15"/>
      <c r="CN150" s="15"/>
      <c r="CO150" s="15"/>
      <c r="CP150" s="15"/>
      <c r="CQ150" s="15"/>
      <c r="CR150" s="15"/>
      <c r="CS150" s="15"/>
      <c r="CT150" s="15"/>
      <c r="CU150" s="15"/>
      <c r="CV150" s="15"/>
      <c r="CW150" s="15"/>
      <c r="CX150" s="15"/>
      <c r="CY150" s="15"/>
      <c r="CZ150" s="15"/>
      <c r="DA150" s="15"/>
      <c r="DB150" s="15"/>
      <c r="DC150" s="15"/>
      <c r="DD150" s="15"/>
      <c r="DE150" s="15"/>
      <c r="DF150" s="15"/>
      <c r="DG150" s="15"/>
      <c r="DH150" s="15"/>
      <c r="DI150" s="15"/>
      <c r="DJ150" s="15"/>
      <c r="DK150" s="15"/>
      <c r="DL150" s="15"/>
      <c r="DM150" s="15"/>
      <c r="DN150" s="15"/>
      <c r="DO150" s="15"/>
      <c r="DP150" s="15"/>
      <c r="DQ150" s="15"/>
      <c r="DR150" s="15"/>
      <c r="DS150" s="15"/>
      <c r="DT150" s="15"/>
      <c r="DU150" s="15"/>
      <c r="DV150" s="15"/>
      <c r="DW150" s="15"/>
      <c r="DX150" s="15"/>
      <c r="DY150" s="15"/>
      <c r="DZ150" s="15"/>
      <c r="EA150" s="15"/>
      <c r="EB150" s="15"/>
      <c r="EC150" s="15"/>
      <c r="ED150" s="15"/>
      <c r="EE150" s="15"/>
      <c r="EF150" s="15"/>
      <c r="EG150" s="15"/>
      <c r="EH150" s="15"/>
      <c r="EI150" s="15"/>
      <c r="EJ150" s="15"/>
      <c r="EK150" s="15"/>
      <c r="EL150" s="15"/>
      <c r="EM150" s="15"/>
      <c r="EN150" s="15"/>
      <c r="EO150" s="15"/>
      <c r="EP150" s="15"/>
      <c r="EQ150" s="15"/>
      <c r="ER150" s="15"/>
      <c r="ES150" s="15"/>
      <c r="ET150" s="15"/>
      <c r="EU150" s="15"/>
      <c r="EV150" s="15"/>
      <c r="EW150" s="15"/>
      <c r="EX150" s="15"/>
      <c r="EY150" s="15"/>
      <c r="EZ150" s="15"/>
      <c r="FA150" s="15"/>
      <c r="FB150" s="15"/>
      <c r="FC150" s="15"/>
      <c r="FD150" s="15"/>
      <c r="FE150" s="15"/>
      <c r="FF150" s="15"/>
      <c r="FG150" s="15"/>
      <c r="FH150" s="15"/>
      <c r="FI150" s="15"/>
      <c r="FJ150" s="15"/>
      <c r="FK150" s="15"/>
      <c r="FL150" s="15"/>
      <c r="FM150" s="15"/>
      <c r="FN150" s="15"/>
      <c r="FO150" s="15"/>
      <c r="FP150" s="15"/>
      <c r="FQ150" s="15"/>
      <c r="FR150" s="15"/>
      <c r="FS150" s="15"/>
      <c r="FT150" s="15"/>
      <c r="FU150" s="15"/>
      <c r="FV150" s="15"/>
      <c r="FW150" s="15"/>
      <c r="FX150" s="15"/>
      <c r="FY150" s="15"/>
      <c r="FZ150" s="15"/>
      <c r="GA150" s="15"/>
      <c r="GB150" s="15"/>
      <c r="GC150" s="15"/>
      <c r="GD150" s="15"/>
      <c r="GE150" s="15"/>
      <c r="GF150" s="15"/>
      <c r="GG150" s="15"/>
      <c r="GH150" s="15"/>
      <c r="GI150" s="15"/>
      <c r="GJ150" s="15"/>
      <c r="GK150" s="15"/>
      <c r="GL150" s="15"/>
      <c r="GM150" s="15"/>
      <c r="GN150" s="15"/>
      <c r="GO150" s="15"/>
      <c r="GP150" s="15"/>
      <c r="GQ150" s="15"/>
      <c r="GR150" s="15"/>
      <c r="GS150" s="15"/>
      <c r="GT150" s="15"/>
      <c r="GU150" s="15"/>
      <c r="GV150" s="15"/>
      <c r="GW150" s="15"/>
      <c r="GX150" s="15"/>
      <c r="GY150" s="15"/>
      <c r="GZ150" s="15"/>
      <c r="HA150" s="15"/>
      <c r="HB150" s="15"/>
      <c r="HC150" s="15"/>
      <c r="HD150" s="15"/>
      <c r="HE150" s="15"/>
      <c r="HF150" s="15"/>
      <c r="HG150" s="15"/>
      <c r="HH150" s="15"/>
      <c r="HI150" s="15"/>
      <c r="HJ150" s="15"/>
      <c r="HK150" s="15"/>
      <c r="HL150" s="15"/>
      <c r="HM150" s="15"/>
      <c r="HN150" s="15"/>
      <c r="HO150" s="15"/>
      <c r="HP150" s="15"/>
      <c r="HQ150" s="15"/>
      <c r="HR150" s="15"/>
      <c r="HS150" s="15"/>
      <c r="HT150" s="15"/>
      <c r="HU150" s="15"/>
      <c r="HV150" s="15"/>
      <c r="HW150" s="15"/>
      <c r="HX150" s="15"/>
      <c r="HY150" s="15"/>
      <c r="HZ150" s="15"/>
      <c r="IA150" s="15"/>
    </row>
    <row r="151" spans="1:235" ht="234.6" customHeight="1" x14ac:dyDescent="0.6"/>
    <row r="152" spans="1:235" ht="49.5" x14ac:dyDescent="0.6">
      <c r="D152" s="50" t="s">
        <v>168</v>
      </c>
      <c r="E152" s="50"/>
      <c r="F152" s="50"/>
      <c r="G152" s="50"/>
      <c r="H152" s="50"/>
      <c r="I152" s="50"/>
      <c r="J152" s="50"/>
      <c r="K152" s="50"/>
      <c r="L152" s="32"/>
    </row>
    <row r="153" spans="1:235" ht="48.75" x14ac:dyDescent="0.6">
      <c r="D153" s="49" t="s">
        <v>166</v>
      </c>
      <c r="E153" s="49"/>
      <c r="F153" s="49"/>
      <c r="G153" s="49"/>
      <c r="H153" s="49"/>
      <c r="I153" s="49"/>
      <c r="J153" s="49"/>
      <c r="K153" s="49"/>
      <c r="L153" s="32"/>
    </row>
    <row r="154" spans="1:235" ht="68.45" customHeight="1" x14ac:dyDescent="0.6">
      <c r="D154" s="50" t="s">
        <v>167</v>
      </c>
      <c r="E154" s="50"/>
      <c r="F154" s="50"/>
      <c r="G154" s="50"/>
      <c r="H154" s="50"/>
      <c r="I154" s="50"/>
      <c r="J154" s="50"/>
      <c r="K154" s="50"/>
      <c r="L154" s="32"/>
    </row>
    <row r="155" spans="1:235" x14ac:dyDescent="0.6">
      <c r="D155" s="32"/>
      <c r="E155" s="32"/>
      <c r="F155" s="32"/>
      <c r="G155" s="32"/>
      <c r="H155" s="32"/>
      <c r="I155" s="32"/>
      <c r="J155" s="32"/>
      <c r="K155" s="33"/>
      <c r="L155" s="34"/>
    </row>
    <row r="156" spans="1:235" ht="105.6" customHeight="1" x14ac:dyDescent="0.6">
      <c r="D156" s="35" t="s">
        <v>173</v>
      </c>
      <c r="E156" s="52" t="s">
        <v>169</v>
      </c>
      <c r="F156" s="52"/>
      <c r="G156" s="37"/>
      <c r="H156" s="52" t="s">
        <v>170</v>
      </c>
      <c r="I156" s="52"/>
      <c r="J156" s="52"/>
      <c r="K156" s="53" t="s">
        <v>171</v>
      </c>
      <c r="L156" s="53"/>
      <c r="M156" s="51"/>
      <c r="N156" s="51"/>
    </row>
    <row r="157" spans="1:235" ht="105.6" customHeight="1" x14ac:dyDescent="0.6">
      <c r="D157" s="35" t="s">
        <v>174</v>
      </c>
      <c r="E157" s="53" t="s">
        <v>172</v>
      </c>
      <c r="F157" s="53"/>
      <c r="G157" s="36"/>
      <c r="H157" s="52" t="s">
        <v>170</v>
      </c>
      <c r="I157" s="52"/>
      <c r="J157" s="52"/>
      <c r="K157" s="53" t="s">
        <v>171</v>
      </c>
      <c r="L157" s="53"/>
      <c r="M157" s="51"/>
      <c r="N157" s="51"/>
    </row>
  </sheetData>
  <mergeCells count="26">
    <mergeCell ref="M156:N156"/>
    <mergeCell ref="M157:N157"/>
    <mergeCell ref="K1:L1"/>
    <mergeCell ref="D154:K154"/>
    <mergeCell ref="E156:F156"/>
    <mergeCell ref="E157:F157"/>
    <mergeCell ref="H156:J156"/>
    <mergeCell ref="H157:J157"/>
    <mergeCell ref="K156:L156"/>
    <mergeCell ref="K157:L157"/>
    <mergeCell ref="M1:N1"/>
    <mergeCell ref="A1:H2"/>
    <mergeCell ref="D153:K153"/>
    <mergeCell ref="D152:K152"/>
    <mergeCell ref="A64:P64"/>
    <mergeCell ref="A77:P77"/>
    <mergeCell ref="A92:P92"/>
    <mergeCell ref="A107:P107"/>
    <mergeCell ref="I1:J1"/>
    <mergeCell ref="A4:P4"/>
    <mergeCell ref="A19:P19"/>
    <mergeCell ref="A34:P34"/>
    <mergeCell ref="A49:P49"/>
    <mergeCell ref="I2:J2"/>
    <mergeCell ref="K2:L2"/>
    <mergeCell ref="M2:N2"/>
  </mergeCells>
  <printOptions horizontalCentered="1"/>
  <pageMargins left="0.70866141732283472" right="0.70866141732283472" top="0.74803149606299213" bottom="0.74803149606299213" header="0.31496062992125984" footer="0.31496062992125984"/>
  <pageSetup scale="19" orientation="landscape" r:id="rId1"/>
  <headerFooter alignWithMargins="0"/>
  <rowBreaks count="1" manualBreakCount="1">
    <brk id="137" max="15"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vt:lpstr>
      <vt:lpstr>Matriz de Diagnostico (2)</vt:lpstr>
      <vt:lpstr>'Matriz de Diagnostico (2)'!Área_de_impresión</vt:lpstr>
      <vt:lpstr>'Matriz de Diagnostico (2)'!Títulos_a_imprimir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Andres Noriega</dc:creator>
  <cp:lastModifiedBy>Liquidacion</cp:lastModifiedBy>
  <cp:lastPrinted>2024-10-01T04:40:12Z</cp:lastPrinted>
  <dcterms:created xsi:type="dcterms:W3CDTF">2017-05-04T23:39:13Z</dcterms:created>
  <dcterms:modified xsi:type="dcterms:W3CDTF">2024-10-22T22:28:32Z</dcterms:modified>
</cp:coreProperties>
</file>