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D:\Usuarios\lsanchez\Documents\FGN - FEAB - SGC\PROCESOS 2024\FGN\SUBASTA\CENTRO DE DATOS\Proyecto\"/>
    </mc:Choice>
  </mc:AlternateContent>
  <xr:revisionPtr revIDLastSave="0" documentId="13_ncr:1_{88C3481B-BBF8-469B-9AAE-B64FE49EEB34}" xr6:coauthVersionLast="47" xr6:coauthVersionMax="47" xr10:uidLastSave="{00000000-0000-0000-0000-000000000000}"/>
  <bookViews>
    <workbookView xWindow="-28920" yWindow="-8115" windowWidth="29040" windowHeight="15720" xr2:uid="{00000000-000D-0000-FFFF-FFFF00000000}"/>
  </bookViews>
  <sheets>
    <sheet name="OFERTA ECONÓMICA GRUPO 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 i="1" l="1"/>
  <c r="H7" i="1" s="1"/>
  <c r="I7" i="1" s="1"/>
  <c r="I8" i="1" s="1"/>
  <c r="G17" i="1"/>
  <c r="H17" i="1" s="1"/>
  <c r="I17" i="1" s="1"/>
  <c r="I18" i="1" s="1"/>
  <c r="G12" i="1"/>
  <c r="H12" i="1" s="1"/>
  <c r="I12" i="1" s="1"/>
  <c r="I13" i="1" s="1"/>
  <c r="I20" i="1" l="1"/>
</calcChain>
</file>

<file path=xl/sharedStrings.xml><?xml version="1.0" encoding="utf-8"?>
<sst xmlns="http://schemas.openxmlformats.org/spreadsheetml/2006/main" count="47" uniqueCount="29">
  <si>
    <t>ÍTEM</t>
  </si>
  <si>
    <t>DESCRIPCIÓN DEL BIEN O SERVICIO</t>
  </si>
  <si>
    <t>UNIDAD DE MEDIDA</t>
  </si>
  <si>
    <t xml:space="preserve">CANTIDAD </t>
  </si>
  <si>
    <t xml:space="preserve">VALOR UNITARIO </t>
  </si>
  <si>
    <t>IVA</t>
  </si>
  <si>
    <t>VALOR UNITARIO INCLUIDO IVA</t>
  </si>
  <si>
    <t>VALOR TOTAL INCLUIDO IVA</t>
  </si>
  <si>
    <t>FECHA DE PRESENTACION_____________________________________________________________</t>
  </si>
  <si>
    <t>NOMBRE DE LA EMPRESA______________________________________________________________</t>
  </si>
  <si>
    <t>NOMBRE REPRESENTANTE LEGAL______________________________________________________</t>
  </si>
  <si>
    <t>TELEFONO___________________________________________________________________________</t>
  </si>
  <si>
    <t>CORREO ELECTRONICO________________________________________________________________</t>
  </si>
  <si>
    <t>FIRMA REPRESENTANTE LEGAL_________________________________________________________</t>
  </si>
  <si>
    <t>RENOVACIÓN DE SOPORTE CON MANTENIMIENTO CORRECTIVO,  PREVENTIVO, SOPORTE TÉCNICO Y GARANTÍA PARA LOS SUBSISTEMAS QUE SOPORTAN LOS COMPONENTES CENTRO DE DATOS DE LA FGN  GRUPO No. 1- CENTROS DE DATOS BOGOTÁ  GRUPO No. 2- CENTRO DE DATOS DE MEDELLÍN</t>
  </si>
  <si>
    <t>GRUPO No. 1- CENTROS DE DATOS BOGOTÁ
CENTRO DE DATOS EDIFICIO GUSTAVO DE GREIFF PISO 1</t>
  </si>
  <si>
    <t>TOTAL GRUPO 1 - CENTRO DE DATOS EDIFICIO GUSTAVO DE GREIFF PISO 1</t>
  </si>
  <si>
    <t>GRUPO No. 1- CENTROS DE DATOS BOGOTÁ
CENTRO DE DATOS EDIFICIO H (ZEUS)</t>
  </si>
  <si>
    <t>GRUPO No. 1- CENTROS DE DATOS BOGOTÁ</t>
  </si>
  <si>
    <t>TOTAL GRUPO 1 - CENTRO DE DATOS BOGOTÁ</t>
  </si>
  <si>
    <t>OFERTA ECONÓMICA - GRUPO 1</t>
  </si>
  <si>
    <t>SERVICIO</t>
  </si>
  <si>
    <r>
      <t xml:space="preserve">Soporte Técnico con mantenimientos preventivos y correctivos que sean necesarios para los subsistemas: 
● Subsistema arquitectónico
● Subsistema de infraestructura de redes eléctricas y estructuradas 
● Subsistema de extinción de incendios.
● Subsistema de CCTV y control de acceso
● Subsistema de enfriamiento y de refrigeración
</t>
    </r>
    <r>
      <rPr>
        <b/>
        <sz val="12"/>
        <color rgb="FF000000"/>
        <rFont val="Arial Narrow"/>
        <family val="2"/>
      </rPr>
      <t xml:space="preserve">
De acuerdo con anexo GRUPO No. 1- CENTROS DE DATOS BOGOTÁ
CENTRO DE DATOS EDIFICIO GUSTAVO DE GREIFF
FICHA TÉCNICA No.1</t>
    </r>
  </si>
  <si>
    <r>
      <t xml:space="preserve">Soporte Técnico con mantenimientos preventivos y correctivos que sean necesarios para los subsistemas: 
● Subsistema de infraestructura de redes eléctricas y estructuradas 
● Subsistema de CCTV y control de acceso
● Subsistema de extinción de incendios
● Subsistema de enfriamiento y de refrigeración
● Subsistema arquitectónico
</t>
    </r>
    <r>
      <rPr>
        <b/>
        <sz val="12"/>
        <color rgb="FF000000"/>
        <rFont val="Arial Narrow"/>
        <family val="2"/>
      </rPr>
      <t>De acuerdo con anexo GRUPO No. 1- CENTROS DE DATOS BOGOTA
CENTRO DE DATOS EDIFICIO H (ZEUS) 
FICHA TÉCNICA N° 2</t>
    </r>
    <r>
      <rPr>
        <sz val="12"/>
        <color rgb="FF000000"/>
        <rFont val="Arial Narrow"/>
        <family val="2"/>
      </rPr>
      <t xml:space="preserve">
</t>
    </r>
  </si>
  <si>
    <t>GRUPO No. 1- CENTROS DE DATOS BOGOTÁ
CENTRO DE DATOS INTERCEPTACIONES EDIFICIO L PISO 6 Y AZOTEA</t>
  </si>
  <si>
    <r>
      <t xml:space="preserve">Soporte Técnico con mantenimientos preventivos correctivos que sean necesarios para los Subsistemas: 
● Subsistema de infraestructura de redes eléctricas y estructuradas 
● Subsistema de enfriamiento y de refrigeración
● Subsistema de extinción de incendios
● Subsistema arquitectónico
● Subsistema de CCTV y control de acceso
</t>
    </r>
    <r>
      <rPr>
        <b/>
        <sz val="12"/>
        <color rgb="FF000000"/>
        <rFont val="Arial Narrow"/>
        <family val="2"/>
      </rPr>
      <t>De acuerdo con anexo GRUPO No. 1- CENTROS DE DATOS BOGOTÁ
CENTRO DE DATOS INTERCEPTACIONES EDIFICIO L PISO 6 Y AZOTEA FICHA TÉCNICA N° 3</t>
    </r>
  </si>
  <si>
    <t>TOTAL GRUPO 1 - CENTRO DE DATOS INTERCEPTACIONES EDIFICIO L PISO 6 Y AZOTEA</t>
  </si>
  <si>
    <t>TOTAL GRUPO 1 - CENTRO DE DATOS  EDIFICIO H (ZEUS)</t>
  </si>
  <si>
    <t>NOTA: El proponente, en la estructuración de su oferta económica, deberá presentar máximo dos decimales,  con el fin de no afectar el cálculo de variables como IVA,  AYS o AIU.
En el caso que se presenten más de dos decimales, se recomienda utilizar el método de redondeo estándar, esto es, si el tercer decimal es menor que 5, el segundo decimal se mantiene; si el tercer decimal es igual o mayor que 5, el segundo decimal se incrementa en uno.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</si>
</sst>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0_-;\-&quot;$&quot;* #,##0_-;_-&quot;$&quot;* &quot;-&quot;??_-;_-@_-"/>
    <numFmt numFmtId="165" formatCode="&quot;$&quot;\ #,##0"/>
  </numFmts>
  <fonts count="17" x14ac:knownFonts="1">
    <font>
      <sz val="11"/>
      <color theme="1"/>
      <name val="Calibri"/>
      <family val="2"/>
      <scheme val="minor"/>
    </font>
    <font>
      <sz val="11"/>
      <color theme="1"/>
      <name val="Calibri"/>
      <family val="2"/>
      <scheme val="minor"/>
    </font>
    <font>
      <sz val="12"/>
      <name val="Arial Narrow"/>
      <family val="2"/>
    </font>
    <font>
      <b/>
      <sz val="14"/>
      <name val="Arial Narrow"/>
      <family val="2"/>
    </font>
    <font>
      <sz val="12"/>
      <color theme="1"/>
      <name val="Arial Narrow"/>
      <family val="2"/>
    </font>
    <font>
      <b/>
      <sz val="12"/>
      <name val="Arial Narrow"/>
      <family val="2"/>
    </font>
    <font>
      <b/>
      <sz val="12"/>
      <color rgb="FF000000"/>
      <name val="Arial Narrow"/>
      <family val="2"/>
    </font>
    <font>
      <b/>
      <sz val="12"/>
      <color theme="1"/>
      <name val="Arial Narrow"/>
      <family val="2"/>
    </font>
    <font>
      <sz val="12"/>
      <color rgb="FF000000"/>
      <name val="Arial Narrow"/>
      <family val="2"/>
    </font>
    <font>
      <sz val="10"/>
      <name val="Arial"/>
      <family val="2"/>
    </font>
    <font>
      <sz val="10"/>
      <color theme="1"/>
      <name val="Arial Narrow"/>
      <family val="2"/>
    </font>
    <font>
      <b/>
      <sz val="10"/>
      <color theme="1"/>
      <name val="Arial Narrow"/>
      <family val="2"/>
    </font>
    <font>
      <b/>
      <sz val="14"/>
      <color theme="1"/>
      <name val="Arial Narrow"/>
      <family val="2"/>
    </font>
    <font>
      <b/>
      <sz val="16"/>
      <color theme="1"/>
      <name val="Arial Narrow"/>
      <family val="2"/>
    </font>
    <font>
      <b/>
      <sz val="16"/>
      <color theme="1"/>
      <name val="Calibri"/>
      <family val="2"/>
      <scheme val="minor"/>
    </font>
    <font>
      <sz val="14"/>
      <color theme="1"/>
      <name val="Calibri"/>
      <family val="2"/>
      <scheme val="minor"/>
    </font>
    <font>
      <b/>
      <sz val="11"/>
      <color theme="1"/>
      <name val="Arial Narrow"/>
      <family val="2"/>
    </font>
  </fonts>
  <fills count="9">
    <fill>
      <patternFill patternType="none"/>
    </fill>
    <fill>
      <patternFill patternType="gray125"/>
    </fill>
    <fill>
      <patternFill patternType="solid">
        <fgColor theme="9" tint="0.79998168889431442"/>
        <bgColor indexed="64"/>
      </patternFill>
    </fill>
    <fill>
      <patternFill patternType="solid">
        <fgColor theme="2" tint="-9.9978637043366805E-2"/>
        <bgColor indexed="64"/>
      </patternFill>
    </fill>
    <fill>
      <patternFill patternType="solid">
        <fgColor rgb="FFFFFFFF"/>
        <bgColor indexed="64"/>
      </patternFill>
    </fill>
    <fill>
      <patternFill patternType="solid">
        <fgColor theme="0"/>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theme="0" tint="-4.9989318521683403E-2"/>
        <bgColor indexed="64"/>
      </patternFill>
    </fill>
  </fills>
  <borders count="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44" fontId="1" fillId="0" borderId="0" applyFont="0" applyFill="0" applyBorder="0" applyAlignment="0" applyProtection="0"/>
    <xf numFmtId="0" fontId="9" fillId="0" borderId="0"/>
  </cellStyleXfs>
  <cellXfs count="56">
    <xf numFmtId="0" fontId="0" fillId="0" borderId="0" xfId="0"/>
    <xf numFmtId="0" fontId="4" fillId="0" borderId="0" xfId="0" applyFont="1" applyAlignment="1">
      <alignment vertical="center"/>
    </xf>
    <xf numFmtId="0" fontId="4" fillId="0" borderId="0" xfId="0" applyFont="1" applyAlignment="1">
      <alignment vertical="center" wrapText="1"/>
    </xf>
    <xf numFmtId="0" fontId="4" fillId="0" borderId="0" xfId="0" applyFont="1" applyAlignment="1">
      <alignment horizontal="center" vertical="center" wrapText="1"/>
    </xf>
    <xf numFmtId="0" fontId="4" fillId="0" borderId="0" xfId="0" applyFont="1"/>
    <xf numFmtId="0" fontId="5" fillId="0" borderId="0" xfId="0" applyFont="1" applyAlignment="1">
      <alignment horizontal="center" vertical="center" wrapText="1"/>
    </xf>
    <xf numFmtId="0" fontId="7" fillId="0" borderId="0" xfId="0" applyFont="1" applyAlignment="1">
      <alignment horizontal="center" vertical="center"/>
    </xf>
    <xf numFmtId="0" fontId="4" fillId="0" borderId="0" xfId="0" applyFont="1" applyAlignment="1">
      <alignment horizontal="center" vertical="center"/>
    </xf>
    <xf numFmtId="0" fontId="7" fillId="5" borderId="0" xfId="0" applyFont="1" applyFill="1" applyAlignment="1">
      <alignment vertical="center"/>
    </xf>
    <xf numFmtId="0" fontId="10" fillId="0" borderId="0" xfId="0" applyFont="1"/>
    <xf numFmtId="0" fontId="11" fillId="0" borderId="0" xfId="0" applyFont="1" applyProtection="1">
      <protection locked="0"/>
    </xf>
    <xf numFmtId="0" fontId="10" fillId="0" borderId="0" xfId="0" applyFont="1" applyProtection="1">
      <protection locked="0"/>
    </xf>
    <xf numFmtId="0" fontId="10" fillId="0" borderId="0" xfId="0" applyFont="1" applyAlignment="1" applyProtection="1">
      <alignment horizontal="center" vertical="center"/>
      <protection locked="0"/>
    </xf>
    <xf numFmtId="0" fontId="0" fillId="0" borderId="0" xfId="0" applyAlignment="1">
      <alignment wrapText="1"/>
    </xf>
    <xf numFmtId="0" fontId="4" fillId="0" borderId="0" xfId="0" applyFont="1" applyAlignment="1">
      <alignment wrapText="1"/>
    </xf>
    <xf numFmtId="165" fontId="4" fillId="0" borderId="0" xfId="0" applyNumberFormat="1" applyFont="1"/>
    <xf numFmtId="0" fontId="7" fillId="5" borderId="0" xfId="0" applyFont="1" applyFill="1" applyAlignment="1">
      <alignment horizontal="center" vertical="center"/>
    </xf>
    <xf numFmtId="3" fontId="4" fillId="5" borderId="0" xfId="2" applyNumberFormat="1" applyFont="1" applyFill="1" applyAlignment="1">
      <alignment horizontal="center" vertical="center" wrapText="1"/>
    </xf>
    <xf numFmtId="0" fontId="6" fillId="0" borderId="0" xfId="0" applyFont="1" applyAlignment="1">
      <alignment horizontal="center" vertical="center" wrapText="1"/>
    </xf>
    <xf numFmtId="0" fontId="6" fillId="3" borderId="5" xfId="0" applyFont="1" applyFill="1" applyBorder="1" applyAlignment="1">
      <alignment horizontal="center" vertical="center" wrapText="1"/>
    </xf>
    <xf numFmtId="0" fontId="8" fillId="4" borderId="5" xfId="0" applyFont="1" applyFill="1" applyBorder="1" applyAlignment="1">
      <alignment horizontal="center" vertical="center"/>
    </xf>
    <xf numFmtId="0" fontId="8" fillId="5" borderId="5" xfId="0" applyFont="1" applyFill="1" applyBorder="1" applyAlignment="1">
      <alignment horizontal="center" vertical="center" wrapText="1"/>
    </xf>
    <xf numFmtId="3" fontId="4" fillId="5" borderId="5" xfId="2" applyNumberFormat="1" applyFont="1" applyFill="1" applyBorder="1" applyAlignment="1">
      <alignment horizontal="center" vertical="center" wrapText="1"/>
    </xf>
    <xf numFmtId="164" fontId="2" fillId="5" borderId="5" xfId="1" applyNumberFormat="1" applyFont="1" applyFill="1" applyBorder="1" applyAlignment="1">
      <alignment vertical="center"/>
    </xf>
    <xf numFmtId="164" fontId="4" fillId="7" borderId="5" xfId="0" applyNumberFormat="1" applyFont="1" applyFill="1" applyBorder="1" applyAlignment="1">
      <alignment horizontal="center" vertical="center"/>
    </xf>
    <xf numFmtId="0" fontId="7" fillId="0" borderId="0" xfId="0" applyFont="1" applyAlignment="1">
      <alignment vertical="center"/>
    </xf>
    <xf numFmtId="164" fontId="4" fillId="0" borderId="0" xfId="0" applyNumberFormat="1" applyFont="1" applyAlignment="1">
      <alignment horizontal="center" vertical="center"/>
    </xf>
    <xf numFmtId="0" fontId="8" fillId="5" borderId="5" xfId="0" applyFont="1" applyFill="1" applyBorder="1" applyAlignment="1">
      <alignment horizontal="left" vertical="center" wrapText="1"/>
    </xf>
    <xf numFmtId="164" fontId="12" fillId="2" borderId="4" xfId="0" applyNumberFormat="1" applyFont="1" applyFill="1" applyBorder="1" applyAlignment="1">
      <alignment horizontal="center" vertical="center"/>
    </xf>
    <xf numFmtId="0" fontId="8" fillId="5" borderId="7" xfId="0" applyFont="1" applyFill="1" applyBorder="1" applyAlignment="1">
      <alignment horizontal="left" vertical="center" wrapText="1"/>
    </xf>
    <xf numFmtId="0" fontId="8" fillId="4" borderId="7" xfId="0" applyFont="1" applyFill="1" applyBorder="1" applyAlignment="1">
      <alignment horizontal="center" vertical="center"/>
    </xf>
    <xf numFmtId="0" fontId="8" fillId="5" borderId="7" xfId="0" applyFont="1" applyFill="1" applyBorder="1" applyAlignment="1">
      <alignment horizontal="center" vertical="center" wrapText="1"/>
    </xf>
    <xf numFmtId="3" fontId="4" fillId="5" borderId="7" xfId="2" applyNumberFormat="1" applyFont="1" applyFill="1" applyBorder="1" applyAlignment="1">
      <alignment horizontal="center" vertical="center" wrapText="1"/>
    </xf>
    <xf numFmtId="0" fontId="16" fillId="0" borderId="5" xfId="0" applyFont="1" applyBorder="1" applyAlignment="1">
      <alignment horizontal="left" vertical="center" wrapText="1"/>
    </xf>
    <xf numFmtId="0" fontId="7" fillId="6" borderId="5" xfId="0" applyFont="1" applyFill="1" applyBorder="1" applyAlignment="1">
      <alignment horizontal="center" vertical="center" wrapText="1"/>
    </xf>
    <xf numFmtId="0" fontId="0" fillId="0" borderId="5" xfId="0" applyBorder="1" applyAlignment="1">
      <alignment horizontal="center" vertical="center" wrapText="1"/>
    </xf>
    <xf numFmtId="0" fontId="5" fillId="7" borderId="5" xfId="0" applyFont="1" applyFill="1" applyBorder="1" applyAlignment="1">
      <alignment horizontal="center" vertical="center" wrapText="1"/>
    </xf>
    <xf numFmtId="0" fontId="0" fillId="7" borderId="5" xfId="0" applyFill="1" applyBorder="1" applyAlignment="1">
      <alignment horizontal="center" vertical="center" wrapText="1"/>
    </xf>
    <xf numFmtId="0" fontId="7" fillId="7" borderId="5" xfId="0" applyFont="1" applyFill="1" applyBorder="1" applyAlignment="1">
      <alignment horizontal="center" vertical="center"/>
    </xf>
    <xf numFmtId="0" fontId="12" fillId="2" borderId="1"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7" fillId="7" borderId="5"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7" borderId="6" xfId="0" applyFont="1" applyFill="1" applyBorder="1" applyAlignment="1">
      <alignment horizontal="center" vertical="center" wrapText="1"/>
    </xf>
    <xf numFmtId="0" fontId="0" fillId="7" borderId="6" xfId="0" applyFill="1" applyBorder="1" applyAlignment="1">
      <alignment horizontal="center" vertical="center" wrapText="1"/>
    </xf>
    <xf numFmtId="0" fontId="7" fillId="6" borderId="6" xfId="0" applyFont="1" applyFill="1" applyBorder="1" applyAlignment="1">
      <alignment horizontal="center" vertical="center" wrapText="1"/>
    </xf>
    <xf numFmtId="0" fontId="13" fillId="8" borderId="5" xfId="0" applyFont="1" applyFill="1" applyBorder="1" applyAlignment="1">
      <alignment horizontal="center" vertical="center" wrapText="1"/>
    </xf>
    <xf numFmtId="0" fontId="14" fillId="8" borderId="5" xfId="0" applyFont="1" applyFill="1" applyBorder="1" applyAlignment="1">
      <alignment horizontal="center" vertical="center"/>
    </xf>
  </cellXfs>
  <cellStyles count="3">
    <cellStyle name="Moneda" xfId="1" builtinId="4"/>
    <cellStyle name="Normal" xfId="0" builtinId="0"/>
    <cellStyle name="Normal_HERRAMIENTAS PARA TRANSPORTE"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421481</xdr:colOff>
      <xdr:row>1</xdr:row>
      <xdr:rowOff>135731</xdr:rowOff>
    </xdr:from>
    <xdr:to>
      <xdr:col>1</xdr:col>
      <xdr:colOff>2431256</xdr:colOff>
      <xdr:row>1</xdr:row>
      <xdr:rowOff>779960</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183481" y="659606"/>
          <a:ext cx="2009775" cy="64422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5"/>
  <sheetViews>
    <sheetView showGridLines="0" tabSelected="1" topLeftCell="A10" zoomScale="60" zoomScaleNormal="60" workbookViewId="0">
      <selection activeCell="O17" sqref="O17"/>
    </sheetView>
  </sheetViews>
  <sheetFormatPr baseColWidth="10" defaultRowHeight="15" x14ac:dyDescent="0.25"/>
  <cols>
    <col min="2" max="2" width="70.28515625" customWidth="1"/>
    <col min="3" max="3" width="13.140625" customWidth="1"/>
    <col min="5" max="5" width="3.7109375" customWidth="1"/>
    <col min="6" max="6" width="15.140625" customWidth="1"/>
    <col min="7" max="7" width="14.85546875" customWidth="1"/>
    <col min="8" max="8" width="17.42578125" customWidth="1"/>
    <col min="9" max="9" width="19.85546875" customWidth="1"/>
  </cols>
  <sheetData>
    <row r="1" spans="1:9" s="1" customFormat="1" ht="55.5" customHeight="1" thickBot="1" x14ac:dyDescent="0.3">
      <c r="A1" s="43" t="s">
        <v>20</v>
      </c>
      <c r="B1" s="44"/>
      <c r="C1" s="44"/>
      <c r="D1" s="44"/>
      <c r="E1" s="44"/>
      <c r="F1" s="44"/>
      <c r="G1" s="44"/>
      <c r="H1" s="44"/>
      <c r="I1" s="45"/>
    </row>
    <row r="2" spans="1:9" s="1" customFormat="1" ht="79.5" customHeight="1" thickBot="1" x14ac:dyDescent="0.3">
      <c r="A2" s="46"/>
      <c r="B2" s="47"/>
      <c r="C2" s="48" t="s">
        <v>14</v>
      </c>
      <c r="D2" s="49"/>
      <c r="E2" s="49"/>
      <c r="F2" s="49"/>
      <c r="G2" s="49"/>
      <c r="H2" s="49"/>
      <c r="I2" s="50"/>
    </row>
    <row r="3" spans="1:9" s="1" customFormat="1" ht="79.5" customHeight="1" x14ac:dyDescent="0.25">
      <c r="A3" s="7"/>
      <c r="B3" s="7"/>
      <c r="C3" s="5"/>
      <c r="D3" s="5"/>
      <c r="E3" s="5"/>
      <c r="F3" s="5"/>
      <c r="G3" s="5"/>
      <c r="H3" s="5"/>
      <c r="I3" s="5"/>
    </row>
    <row r="4" spans="1:9" s="1" customFormat="1" ht="63.75" customHeight="1" x14ac:dyDescent="0.25">
      <c r="A4" s="54" t="s">
        <v>18</v>
      </c>
      <c r="B4" s="55"/>
      <c r="C4" s="55"/>
      <c r="D4" s="55"/>
      <c r="E4" s="55"/>
      <c r="F4" s="55"/>
      <c r="G4" s="55"/>
      <c r="H4" s="55"/>
      <c r="I4" s="55"/>
    </row>
    <row r="5" spans="1:9" s="1" customFormat="1" ht="59.25" customHeight="1" x14ac:dyDescent="0.25">
      <c r="A5" s="51" t="s">
        <v>15</v>
      </c>
      <c r="B5" s="52"/>
      <c r="C5" s="52"/>
      <c r="D5" s="52"/>
      <c r="E5" s="5"/>
      <c r="F5" s="53" t="s">
        <v>4</v>
      </c>
      <c r="G5" s="53" t="s">
        <v>5</v>
      </c>
      <c r="H5" s="53" t="s">
        <v>6</v>
      </c>
      <c r="I5" s="53" t="s">
        <v>7</v>
      </c>
    </row>
    <row r="6" spans="1:9" s="2" customFormat="1" ht="62.25" customHeight="1" x14ac:dyDescent="0.25">
      <c r="A6" s="19" t="s">
        <v>0</v>
      </c>
      <c r="B6" s="19" t="s">
        <v>1</v>
      </c>
      <c r="C6" s="19" t="s">
        <v>2</v>
      </c>
      <c r="D6" s="19" t="s">
        <v>3</v>
      </c>
      <c r="E6" s="18"/>
      <c r="F6" s="35"/>
      <c r="G6" s="35"/>
      <c r="H6" s="35"/>
      <c r="I6" s="35"/>
    </row>
    <row r="7" spans="1:9" s="2" customFormat="1" ht="291" customHeight="1" x14ac:dyDescent="0.25">
      <c r="A7" s="20">
        <v>1</v>
      </c>
      <c r="B7" s="27" t="s">
        <v>22</v>
      </c>
      <c r="C7" s="21" t="s">
        <v>21</v>
      </c>
      <c r="D7" s="22">
        <v>1</v>
      </c>
      <c r="E7" s="17"/>
      <c r="F7" s="23"/>
      <c r="G7" s="23">
        <f>ROUND(F7*19%,2)</f>
        <v>0</v>
      </c>
      <c r="H7" s="23">
        <f>ROUND(F7+G7,2)</f>
        <v>0</v>
      </c>
      <c r="I7" s="23">
        <f>ROUND(H7*D7,2)</f>
        <v>0</v>
      </c>
    </row>
    <row r="8" spans="1:9" s="3" customFormat="1" ht="30.75" customHeight="1" x14ac:dyDescent="0.25">
      <c r="A8" s="38" t="s">
        <v>16</v>
      </c>
      <c r="B8" s="38"/>
      <c r="C8" s="38"/>
      <c r="D8" s="38"/>
      <c r="E8" s="16"/>
      <c r="F8" s="8"/>
      <c r="G8" s="8"/>
      <c r="H8" s="8"/>
      <c r="I8" s="24">
        <f>ROUND(SUM(I7:I7),2)</f>
        <v>0</v>
      </c>
    </row>
    <row r="9" spans="1:9" s="3" customFormat="1" ht="30.75" customHeight="1" x14ac:dyDescent="0.25">
      <c r="A9" s="6"/>
      <c r="B9" s="6"/>
      <c r="C9" s="6"/>
      <c r="D9" s="6"/>
      <c r="E9" s="6"/>
      <c r="F9" s="25"/>
      <c r="G9" s="25"/>
      <c r="H9" s="25"/>
      <c r="I9" s="26"/>
    </row>
    <row r="10" spans="1:9" s="1" customFormat="1" ht="59.25" customHeight="1" x14ac:dyDescent="0.25">
      <c r="A10" s="36" t="s">
        <v>17</v>
      </c>
      <c r="B10" s="37"/>
      <c r="C10" s="37"/>
      <c r="D10" s="37"/>
      <c r="E10" s="5"/>
      <c r="F10" s="34" t="s">
        <v>4</v>
      </c>
      <c r="G10" s="34" t="s">
        <v>5</v>
      </c>
      <c r="H10" s="34" t="s">
        <v>6</v>
      </c>
      <c r="I10" s="34" t="s">
        <v>7</v>
      </c>
    </row>
    <row r="11" spans="1:9" s="2" customFormat="1" ht="49.5" customHeight="1" x14ac:dyDescent="0.25">
      <c r="A11" s="19" t="s">
        <v>0</v>
      </c>
      <c r="B11" s="19" t="s">
        <v>1</v>
      </c>
      <c r="C11" s="19" t="s">
        <v>2</v>
      </c>
      <c r="D11" s="19" t="s">
        <v>3</v>
      </c>
      <c r="E11" s="18"/>
      <c r="F11" s="35"/>
      <c r="G11" s="35"/>
      <c r="H11" s="35"/>
      <c r="I11" s="35"/>
    </row>
    <row r="12" spans="1:9" s="2" customFormat="1" ht="282.75" customHeight="1" x14ac:dyDescent="0.25">
      <c r="A12" s="20">
        <v>2</v>
      </c>
      <c r="B12" s="27" t="s">
        <v>23</v>
      </c>
      <c r="C12" s="21" t="s">
        <v>21</v>
      </c>
      <c r="D12" s="22">
        <v>1</v>
      </c>
      <c r="E12" s="17"/>
      <c r="F12" s="23"/>
      <c r="G12" s="23">
        <f>ROUND(F12*19%,2)</f>
        <v>0</v>
      </c>
      <c r="H12" s="23">
        <f>ROUND(F12+G12,2)</f>
        <v>0</v>
      </c>
      <c r="I12" s="23">
        <f>ROUND(H12*D12,2)</f>
        <v>0</v>
      </c>
    </row>
    <row r="13" spans="1:9" s="3" customFormat="1" ht="30.75" customHeight="1" x14ac:dyDescent="0.25">
      <c r="A13" s="38" t="s">
        <v>27</v>
      </c>
      <c r="B13" s="38"/>
      <c r="C13" s="38"/>
      <c r="D13" s="38"/>
      <c r="E13" s="16"/>
      <c r="F13" s="8"/>
      <c r="G13" s="8"/>
      <c r="H13" s="8"/>
      <c r="I13" s="24">
        <f>ROUND(SUM(I12:I12),2)</f>
        <v>0</v>
      </c>
    </row>
    <row r="14" spans="1:9" s="3" customFormat="1" ht="30.75" customHeight="1" x14ac:dyDescent="0.25">
      <c r="A14" s="6"/>
      <c r="B14" s="6"/>
      <c r="C14" s="6"/>
      <c r="D14" s="6"/>
      <c r="E14" s="6"/>
      <c r="F14" s="25"/>
      <c r="G14" s="25"/>
      <c r="H14" s="25"/>
      <c r="I14" s="26"/>
    </row>
    <row r="15" spans="1:9" s="1" customFormat="1" ht="59.25" customHeight="1" x14ac:dyDescent="0.25">
      <c r="A15" s="36" t="s">
        <v>24</v>
      </c>
      <c r="B15" s="37"/>
      <c r="C15" s="37"/>
      <c r="D15" s="37"/>
      <c r="E15" s="5"/>
      <c r="F15" s="34" t="s">
        <v>4</v>
      </c>
      <c r="G15" s="34" t="s">
        <v>5</v>
      </c>
      <c r="H15" s="34" t="s">
        <v>6</v>
      </c>
      <c r="I15" s="34" t="s">
        <v>7</v>
      </c>
    </row>
    <row r="16" spans="1:9" s="2" customFormat="1" ht="49.5" customHeight="1" x14ac:dyDescent="0.25">
      <c r="A16" s="19" t="s">
        <v>0</v>
      </c>
      <c r="B16" s="19" t="s">
        <v>1</v>
      </c>
      <c r="C16" s="19" t="s">
        <v>2</v>
      </c>
      <c r="D16" s="19" t="s">
        <v>3</v>
      </c>
      <c r="E16" s="18"/>
      <c r="F16" s="35"/>
      <c r="G16" s="35"/>
      <c r="H16" s="35"/>
      <c r="I16" s="35"/>
    </row>
    <row r="17" spans="1:13" s="2" customFormat="1" ht="263.25" customHeight="1" x14ac:dyDescent="0.25">
      <c r="A17" s="30">
        <v>3</v>
      </c>
      <c r="B17" s="29" t="s">
        <v>25</v>
      </c>
      <c r="C17" s="31" t="s">
        <v>21</v>
      </c>
      <c r="D17" s="32">
        <v>1</v>
      </c>
      <c r="E17" s="17"/>
      <c r="F17" s="23"/>
      <c r="G17" s="23">
        <f>ROUND(F17*19%,2)</f>
        <v>0</v>
      </c>
      <c r="H17" s="23">
        <f>ROUND(F17+G17,2)</f>
        <v>0</v>
      </c>
      <c r="I17" s="23">
        <f>ROUND(H17*D17,2)</f>
        <v>0</v>
      </c>
    </row>
    <row r="18" spans="1:13" s="3" customFormat="1" ht="59.25" customHeight="1" x14ac:dyDescent="0.25">
      <c r="A18" s="42" t="s">
        <v>26</v>
      </c>
      <c r="B18" s="42"/>
      <c r="C18" s="42"/>
      <c r="D18" s="42"/>
      <c r="E18" s="16"/>
      <c r="F18" s="8"/>
      <c r="G18" s="8"/>
      <c r="H18" s="8"/>
      <c r="I18" s="24">
        <f>ROUND(SUM(I17:I17),2)</f>
        <v>0</v>
      </c>
    </row>
    <row r="19" spans="1:13" s="3" customFormat="1" ht="30.75" customHeight="1" thickBot="1" x14ac:dyDescent="0.3">
      <c r="A19" s="6"/>
      <c r="B19" s="6"/>
      <c r="C19" s="6"/>
      <c r="D19" s="6"/>
      <c r="E19" s="6"/>
      <c r="F19" s="25"/>
      <c r="G19" s="25"/>
      <c r="H19" s="25"/>
      <c r="I19" s="26"/>
    </row>
    <row r="20" spans="1:13" s="3" customFormat="1" ht="30.75" customHeight="1" thickBot="1" x14ac:dyDescent="0.3">
      <c r="A20" s="39" t="s">
        <v>19</v>
      </c>
      <c r="B20" s="40"/>
      <c r="C20" s="40"/>
      <c r="D20" s="41"/>
      <c r="E20" s="6"/>
      <c r="F20" s="25"/>
      <c r="G20" s="25"/>
      <c r="H20" s="25"/>
      <c r="I20" s="28">
        <f>ROUND(I8+I13+I18,2)</f>
        <v>0</v>
      </c>
    </row>
    <row r="21" spans="1:13" s="3" customFormat="1" ht="30.75" customHeight="1" x14ac:dyDescent="0.25">
      <c r="A21" s="6"/>
      <c r="B21" s="6"/>
      <c r="C21" s="6"/>
      <c r="D21" s="6"/>
      <c r="E21" s="6"/>
      <c r="F21" s="25"/>
      <c r="G21" s="25"/>
      <c r="H21" s="25"/>
      <c r="I21" s="26"/>
    </row>
    <row r="22" spans="1:13" s="3" customFormat="1" ht="30.75" customHeight="1" x14ac:dyDescent="0.25">
      <c r="A22" s="6"/>
      <c r="B22" s="6"/>
      <c r="C22" s="6"/>
      <c r="D22" s="6"/>
      <c r="E22" s="6"/>
      <c r="F22" s="25"/>
      <c r="G22" s="25"/>
      <c r="H22" s="25"/>
      <c r="I22" s="26"/>
    </row>
    <row r="23" spans="1:13" s="3" customFormat="1" ht="119.25" customHeight="1" x14ac:dyDescent="0.25">
      <c r="A23" s="33" t="s">
        <v>28</v>
      </c>
      <c r="B23" s="33"/>
      <c r="C23" s="33"/>
      <c r="D23" s="33"/>
      <c r="E23" s="6"/>
      <c r="F23" s="25"/>
      <c r="G23" s="25"/>
      <c r="H23" s="25"/>
      <c r="I23" s="26"/>
    </row>
    <row r="24" spans="1:13" s="3" customFormat="1" ht="30.75" customHeight="1" x14ac:dyDescent="0.25">
      <c r="A24" s="6"/>
      <c r="B24" s="6"/>
      <c r="C24" s="6"/>
      <c r="D24" s="6"/>
      <c r="E24" s="6"/>
      <c r="F24" s="6"/>
      <c r="G24" s="6"/>
      <c r="H24" s="6"/>
      <c r="I24" s="7"/>
    </row>
    <row r="25" spans="1:13" s="9" customFormat="1" ht="30" customHeight="1" x14ac:dyDescent="0.2">
      <c r="A25" s="10" t="s">
        <v>8</v>
      </c>
      <c r="B25" s="11"/>
      <c r="C25" s="11"/>
      <c r="D25" s="12"/>
      <c r="E25" s="12"/>
      <c r="F25" s="11"/>
      <c r="G25" s="11"/>
      <c r="H25" s="11"/>
      <c r="I25" s="11"/>
      <c r="J25" s="11"/>
      <c r="K25" s="11"/>
      <c r="L25" s="11"/>
      <c r="M25" s="11"/>
    </row>
    <row r="26" spans="1:13" s="9" customFormat="1" ht="30" customHeight="1" x14ac:dyDescent="0.2">
      <c r="A26" s="10" t="s">
        <v>9</v>
      </c>
      <c r="B26" s="11"/>
      <c r="C26" s="11"/>
      <c r="D26" s="12"/>
      <c r="E26" s="12"/>
      <c r="F26" s="11"/>
      <c r="G26" s="11"/>
      <c r="H26" s="11"/>
      <c r="I26" s="11"/>
      <c r="J26" s="11"/>
      <c r="K26" s="11"/>
      <c r="L26" s="11"/>
      <c r="M26" s="11"/>
    </row>
    <row r="27" spans="1:13" s="9" customFormat="1" ht="30" customHeight="1" x14ac:dyDescent="0.2">
      <c r="A27" s="10" t="s">
        <v>10</v>
      </c>
      <c r="B27" s="11"/>
      <c r="C27" s="11"/>
      <c r="D27" s="12"/>
      <c r="E27" s="12"/>
      <c r="F27" s="11"/>
      <c r="G27" s="11"/>
      <c r="H27" s="11"/>
      <c r="I27" s="11"/>
      <c r="J27" s="11"/>
      <c r="K27" s="11"/>
      <c r="L27" s="11"/>
      <c r="M27" s="11"/>
    </row>
    <row r="28" spans="1:13" s="9" customFormat="1" ht="30" customHeight="1" x14ac:dyDescent="0.2">
      <c r="A28" s="10" t="s">
        <v>11</v>
      </c>
      <c r="B28" s="11"/>
      <c r="C28" s="11"/>
      <c r="D28" s="12"/>
      <c r="E28" s="12"/>
      <c r="F28" s="11"/>
      <c r="G28" s="11"/>
      <c r="H28" s="11"/>
      <c r="I28" s="11"/>
      <c r="J28" s="11"/>
      <c r="K28" s="11"/>
      <c r="L28" s="11"/>
      <c r="M28" s="11"/>
    </row>
    <row r="29" spans="1:13" s="9" customFormat="1" ht="30" customHeight="1" x14ac:dyDescent="0.2">
      <c r="A29" s="10" t="s">
        <v>12</v>
      </c>
      <c r="B29" s="11"/>
      <c r="C29" s="11"/>
      <c r="D29" s="12"/>
      <c r="E29" s="12"/>
      <c r="F29" s="11"/>
      <c r="G29" s="11"/>
      <c r="H29" s="11"/>
      <c r="I29" s="11"/>
      <c r="J29" s="11"/>
      <c r="K29" s="11"/>
      <c r="L29" s="11"/>
      <c r="M29" s="11"/>
    </row>
    <row r="30" spans="1:13" s="9" customFormat="1" ht="30" customHeight="1" x14ac:dyDescent="0.2">
      <c r="A30" s="10" t="s">
        <v>13</v>
      </c>
    </row>
    <row r="31" spans="1:13" x14ac:dyDescent="0.25">
      <c r="B31" s="13"/>
    </row>
    <row r="32" spans="1:13" x14ac:dyDescent="0.25">
      <c r="B32" s="13"/>
    </row>
    <row r="33" spans="2:11" s="4" customFormat="1" ht="15.75" x14ac:dyDescent="0.25">
      <c r="B33" s="14"/>
      <c r="I33" s="15"/>
      <c r="J33" s="15"/>
      <c r="K33" s="15"/>
    </row>
    <row r="34" spans="2:11" s="4" customFormat="1" ht="15.75" x14ac:dyDescent="0.25">
      <c r="B34" s="14"/>
      <c r="I34" s="15"/>
      <c r="J34" s="15"/>
      <c r="K34" s="15"/>
    </row>
    <row r="35" spans="2:11" s="4" customFormat="1" ht="15.75" x14ac:dyDescent="0.25">
      <c r="B35" s="14"/>
      <c r="I35" s="15"/>
      <c r="J35" s="15"/>
      <c r="K35" s="15"/>
    </row>
  </sheetData>
  <mergeCells count="24">
    <mergeCell ref="A1:I1"/>
    <mergeCell ref="A8:D8"/>
    <mergeCell ref="A2:B2"/>
    <mergeCell ref="C2:I2"/>
    <mergeCell ref="A5:D5"/>
    <mergeCell ref="F5:F6"/>
    <mergeCell ref="G5:G6"/>
    <mergeCell ref="H5:H6"/>
    <mergeCell ref="I5:I6"/>
    <mergeCell ref="A4:I4"/>
    <mergeCell ref="A23:D23"/>
    <mergeCell ref="H15:H16"/>
    <mergeCell ref="I15:I16"/>
    <mergeCell ref="A10:D10"/>
    <mergeCell ref="F10:F11"/>
    <mergeCell ref="G10:G11"/>
    <mergeCell ref="H10:H11"/>
    <mergeCell ref="I10:I11"/>
    <mergeCell ref="A13:D13"/>
    <mergeCell ref="A20:D20"/>
    <mergeCell ref="A18:D18"/>
    <mergeCell ref="A15:D15"/>
    <mergeCell ref="F15:F16"/>
    <mergeCell ref="G15:G16"/>
  </mergeCells>
  <pageMargins left="0.7" right="0.7" top="0.75" bottom="0.75" header="0.3" footer="0.3"/>
  <pageSetup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 GRUPO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 Liliana Martinez Contreras</dc:creator>
  <cp:lastModifiedBy>Luz Alejandra Sanchez Rendon</cp:lastModifiedBy>
  <dcterms:created xsi:type="dcterms:W3CDTF">2023-05-30T16:10:03Z</dcterms:created>
  <dcterms:modified xsi:type="dcterms:W3CDTF">2024-09-27T20:21:17Z</dcterms:modified>
</cp:coreProperties>
</file>