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municipiodetunja-my.sharepoint.com/personal/andrea_rodriguez_tunja_gov_co/Documents/0. SEC MEDIO AMBIENTE/3. CONTRATACIÓN/1. CONTRATACCIÓN - SEG SEMESTRE 2024/0. ESTERILIZACIONES CONVENIO/Nueva carpeta/"/>
    </mc:Choice>
  </mc:AlternateContent>
  <xr:revisionPtr revIDLastSave="209" documentId="13_ncr:1_{2234AC3F-77F1-4BE3-9872-A40A192BB9B8}" xr6:coauthVersionLast="47" xr6:coauthVersionMax="47" xr10:uidLastSave="{11649629-393B-4CA2-BAF0-B08A2AA62D52}"/>
  <bookViews>
    <workbookView xWindow="-108" yWindow="-108" windowWidth="23256" windowHeight="12456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2" l="1"/>
  <c r="G4" i="2"/>
  <c r="E4" i="2"/>
  <c r="D4" i="2"/>
  <c r="C4" i="2"/>
  <c r="O3" i="2"/>
  <c r="K3" i="2"/>
  <c r="G3" i="2"/>
  <c r="E3" i="2"/>
  <c r="D3" i="2"/>
  <c r="C3" i="2"/>
</calcChain>
</file>

<file path=xl/sharedStrings.xml><?xml version="1.0" encoding="utf-8"?>
<sst xmlns="http://schemas.openxmlformats.org/spreadsheetml/2006/main" count="33" uniqueCount="16">
  <si>
    <t xml:space="preserve">Valor Unitario </t>
  </si>
  <si>
    <t xml:space="preserve">Valor total </t>
  </si>
  <si>
    <t xml:space="preserve">SERVICIO </t>
  </si>
  <si>
    <t xml:space="preserve">FUNDACIÓN DEJANDO HUELLA, REFUGIO ANIMAL </t>
  </si>
  <si>
    <t>Procedimiento de esterilización para caninos y felinos (mchos y hembras)</t>
  </si>
  <si>
    <t xml:space="preserve">Implantación de dispositivo de microchip </t>
  </si>
  <si>
    <t>UNIDAD MÓVIL VETERINARIA PATAS ARRIBA S.A.S</t>
  </si>
  <si>
    <t xml:space="preserve">No presenta oferta de este servicio </t>
  </si>
  <si>
    <t>PROYECTOS OBRAS Y CONSULTORÍAS POSUC- S.AxS</t>
  </si>
  <si>
    <t>UNIVERSIDAD PEDAGÓGICA Y TECNOLÓGICA DE COLOMBIA - UPTC</t>
  </si>
  <si>
    <t>valor aporte ESAL 30%</t>
  </si>
  <si>
    <t>valor Municipio aporte 70%</t>
  </si>
  <si>
    <t>100% el Municipio de Tunja</t>
  </si>
  <si>
    <t xml:space="preserve">Aporte municipio de 78,82% (1200 cirugias de esterilización)
</t>
  </si>
  <si>
    <t xml:space="preserve">Aporte UPTC: 21,18% Representado en especie (300 cirugias de esterilización. </t>
  </si>
  <si>
    <t>valor aporte Entidad 30%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</si>
</sst>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44" fontId="3" fillId="0" borderId="1" xfId="1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vertical="center" wrapText="1"/>
    </xf>
    <xf numFmtId="9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95C8C-00E5-403A-8AB4-BCA04526F4A1}">
  <dimension ref="A1:Q4"/>
  <sheetViews>
    <sheetView tabSelected="1" topLeftCell="E1" zoomScale="115" zoomScaleNormal="115" workbookViewId="0">
      <selection activeCell="S7" sqref="S7"/>
    </sheetView>
  </sheetViews>
  <sheetFormatPr baseColWidth="10" defaultRowHeight="14.4" x14ac:dyDescent="0.3"/>
  <cols>
    <col min="1" max="1" width="18.77734375" customWidth="1"/>
    <col min="3" max="3" width="14.5546875" customWidth="1"/>
    <col min="7" max="7" width="17.21875" customWidth="1"/>
    <col min="11" max="11" width="24.33203125" customWidth="1"/>
    <col min="14" max="14" width="0" hidden="1" customWidth="1"/>
    <col min="15" max="15" width="13.77734375" hidden="1" customWidth="1"/>
    <col min="16" max="17" width="0" hidden="1" customWidth="1"/>
  </cols>
  <sheetData>
    <row r="1" spans="1:17" ht="14.4" customHeight="1" x14ac:dyDescent="0.3">
      <c r="A1" s="14" t="s">
        <v>2</v>
      </c>
      <c r="B1" s="12" t="s">
        <v>3</v>
      </c>
      <c r="C1" s="12"/>
      <c r="D1" s="12"/>
      <c r="E1" s="12"/>
      <c r="F1" s="15" t="s">
        <v>6</v>
      </c>
      <c r="G1" s="16"/>
      <c r="H1" s="16"/>
      <c r="I1" s="17"/>
      <c r="J1" s="13" t="s">
        <v>8</v>
      </c>
      <c r="K1" s="13"/>
      <c r="L1" s="13"/>
      <c r="M1" s="13"/>
      <c r="N1" s="13" t="s">
        <v>9</v>
      </c>
      <c r="O1" s="13"/>
      <c r="P1" s="13"/>
      <c r="Q1" s="13"/>
    </row>
    <row r="2" spans="1:17" ht="41.4" x14ac:dyDescent="0.3">
      <c r="A2" s="14"/>
      <c r="B2" s="1" t="s">
        <v>0</v>
      </c>
      <c r="C2" s="1" t="s">
        <v>1</v>
      </c>
      <c r="D2" s="2" t="s">
        <v>11</v>
      </c>
      <c r="E2" s="2" t="s">
        <v>10</v>
      </c>
      <c r="F2" s="1" t="s">
        <v>0</v>
      </c>
      <c r="G2" s="1" t="s">
        <v>1</v>
      </c>
      <c r="H2" s="2" t="s">
        <v>11</v>
      </c>
      <c r="I2" s="2" t="s">
        <v>15</v>
      </c>
      <c r="J2" s="1" t="s">
        <v>0</v>
      </c>
      <c r="K2" s="1" t="s">
        <v>1</v>
      </c>
      <c r="L2" s="2" t="s">
        <v>11</v>
      </c>
      <c r="M2" s="2" t="s">
        <v>15</v>
      </c>
      <c r="N2" s="1" t="s">
        <v>0</v>
      </c>
      <c r="O2" s="1" t="s">
        <v>1</v>
      </c>
      <c r="P2" s="2" t="s">
        <v>11</v>
      </c>
      <c r="Q2" s="2" t="s">
        <v>15</v>
      </c>
    </row>
    <row r="3" spans="1:17" ht="72" x14ac:dyDescent="0.3">
      <c r="A3" s="3" t="s">
        <v>4</v>
      </c>
      <c r="B3" s="4">
        <v>110000</v>
      </c>
      <c r="C3" s="5">
        <f>B3*2000</f>
        <v>220000000</v>
      </c>
      <c r="D3" s="5">
        <f>B3*70%</f>
        <v>77000</v>
      </c>
      <c r="E3" s="8">
        <f>B3*30%</f>
        <v>33000</v>
      </c>
      <c r="F3" s="4">
        <v>130000</v>
      </c>
      <c r="G3" s="5">
        <f>F3*2000</f>
        <v>260000000</v>
      </c>
      <c r="H3" s="7" t="s">
        <v>12</v>
      </c>
      <c r="I3" s="9">
        <v>0</v>
      </c>
      <c r="J3" s="4">
        <v>120000</v>
      </c>
      <c r="K3" s="5">
        <f>J3*2000</f>
        <v>240000000</v>
      </c>
      <c r="L3" s="7" t="s">
        <v>12</v>
      </c>
      <c r="M3" s="9">
        <v>0</v>
      </c>
      <c r="N3" s="4">
        <v>176391</v>
      </c>
      <c r="O3" s="5">
        <f>N3*2000</f>
        <v>352782000</v>
      </c>
      <c r="P3" s="10" t="s">
        <v>13</v>
      </c>
      <c r="Q3" s="6" t="s">
        <v>14</v>
      </c>
    </row>
    <row r="4" spans="1:17" ht="55.8" customHeight="1" x14ac:dyDescent="0.3">
      <c r="A4" s="11" t="s">
        <v>5</v>
      </c>
      <c r="B4" s="4">
        <v>36000</v>
      </c>
      <c r="C4" s="5">
        <f>B4*2000</f>
        <v>72000000</v>
      </c>
      <c r="D4" s="5">
        <f>B4*70%</f>
        <v>25200</v>
      </c>
      <c r="E4" s="8">
        <f>B4*30%</f>
        <v>10800</v>
      </c>
      <c r="F4" s="4">
        <v>20000</v>
      </c>
      <c r="G4" s="5">
        <f>F4*2000</f>
        <v>40000000</v>
      </c>
      <c r="H4" s="7" t="s">
        <v>12</v>
      </c>
      <c r="I4" s="9">
        <v>0</v>
      </c>
      <c r="J4" s="4">
        <v>45000</v>
      </c>
      <c r="K4" s="5">
        <f>J4*2000</f>
        <v>90000000</v>
      </c>
      <c r="L4" s="7" t="s">
        <v>12</v>
      </c>
      <c r="M4" s="9">
        <v>0</v>
      </c>
      <c r="N4" s="10" t="s">
        <v>7</v>
      </c>
      <c r="O4" s="10" t="s">
        <v>7</v>
      </c>
      <c r="P4" s="10" t="s">
        <v>7</v>
      </c>
      <c r="Q4" s="10" t="s">
        <v>7</v>
      </c>
    </row>
  </sheetData>
  <mergeCells count="5">
    <mergeCell ref="B1:E1"/>
    <mergeCell ref="J1:M1"/>
    <mergeCell ref="N1:Q1"/>
    <mergeCell ref="A1:A2"/>
    <mergeCell ref="F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AUXILIARMEDA-9</dc:creator>
  <cp:lastModifiedBy>Andrea Nataly Rodriguez Torres</cp:lastModifiedBy>
  <dcterms:created xsi:type="dcterms:W3CDTF">2015-06-05T18:19:34Z</dcterms:created>
  <dcterms:modified xsi:type="dcterms:W3CDTF">2024-10-10T14:04:46Z</dcterms:modified>
</cp:coreProperties>
</file>