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bfgob-my.sharepoint.com/personal/andrea_pereira_icbf_gov_co/Documents/Documentos/MENOR CUANTIA 2024/MENOR CUANTIA REGIONAL Y MONTELIBANO/"/>
    </mc:Choice>
  </mc:AlternateContent>
  <xr:revisionPtr revIDLastSave="0" documentId="8_{6AAF5A99-583A-44BD-A699-7A6AABE6A5AF}" xr6:coauthVersionLast="47" xr6:coauthVersionMax="47" xr10:uidLastSave="{00000000-0000-0000-0000-000000000000}"/>
  <bookViews>
    <workbookView xWindow="-120" yWindow="-120" windowWidth="29040" windowHeight="15720" xr2:uid="{A800E3B2-C8B1-4954-9E2D-BB44E6FE9352}"/>
  </bookViews>
  <sheets>
    <sheet name="I_FIN_RIC_1" sheetId="1" r:id="rId1"/>
  </sheets>
  <externalReferences>
    <externalReference r:id="rId2"/>
    <externalReference r:id="rId3"/>
  </externalReferences>
  <definedNames>
    <definedName name="_xlnm._FilterDatabase" localSheetId="0" hidden="1">I_FIN_RIC_1!$B$4:$XDO$2010</definedName>
    <definedName name="_xlnm.Print_Area" localSheetId="0">I_FIN_RIC_1!$A$2:$P$2010</definedName>
    <definedName name="Decision">#REF!</definedName>
    <definedName name="ESTADO">#REF!</definedName>
    <definedName name="ESTADO.">#REF!</definedName>
    <definedName name="LEO">#REF!</definedName>
    <definedName name="MAT_PRI">#REF!</definedName>
    <definedName name="matriz">#REF!</definedName>
    <definedName name="mes">#REF!</definedName>
    <definedName name="PARTICIPACION">#REF!</definedName>
    <definedName name="Procedencia">#REF!</definedName>
    <definedName name="sdgf">#REF!</definedName>
    <definedName name="tipo">#REF!</definedName>
    <definedName name="tipoproceso">#REF!</definedName>
    <definedName name="_xlnm.Print_Titles" localSheetId="0">I_FIN_RIC_1!$2:$3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K3" i="1"/>
  <c r="L3" i="1"/>
  <c r="M3" i="1"/>
  <c r="N3" i="1"/>
  <c r="O3" i="1"/>
  <c r="P3" i="1"/>
  <c r="XDO4" i="1"/>
  <c r="C5" i="1"/>
  <c r="D5" i="1"/>
  <c r="B5" i="1" s="1"/>
  <c r="E5" i="1"/>
  <c r="F5" i="1"/>
  <c r="G5" i="1"/>
  <c r="H5" i="1"/>
  <c r="I5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C29" i="1"/>
  <c r="D29" i="1"/>
  <c r="E29" i="1"/>
  <c r="F29" i="1"/>
  <c r="G29" i="1"/>
  <c r="H29" i="1"/>
  <c r="I29" i="1"/>
  <c r="C30" i="1"/>
  <c r="D30" i="1"/>
  <c r="E30" i="1"/>
  <c r="F30" i="1"/>
  <c r="G30" i="1"/>
  <c r="H30" i="1"/>
  <c r="I30" i="1"/>
  <c r="C31" i="1"/>
  <c r="D31" i="1"/>
  <c r="E31" i="1"/>
  <c r="F31" i="1"/>
  <c r="G31" i="1"/>
  <c r="H31" i="1"/>
  <c r="I31" i="1"/>
  <c r="C32" i="1"/>
  <c r="D32" i="1"/>
  <c r="E32" i="1"/>
  <c r="F32" i="1"/>
  <c r="G32" i="1"/>
  <c r="H32" i="1"/>
  <c r="I32" i="1"/>
  <c r="C33" i="1"/>
  <c r="D33" i="1"/>
  <c r="E33" i="1"/>
  <c r="F33" i="1"/>
  <c r="G33" i="1"/>
  <c r="H33" i="1"/>
  <c r="I33" i="1"/>
  <c r="C34" i="1"/>
  <c r="D34" i="1"/>
  <c r="E34" i="1"/>
  <c r="F34" i="1"/>
  <c r="G34" i="1"/>
  <c r="H34" i="1"/>
  <c r="I34" i="1"/>
  <c r="C35" i="1"/>
  <c r="D35" i="1"/>
  <c r="E35" i="1"/>
  <c r="F35" i="1"/>
  <c r="G35" i="1"/>
  <c r="H35" i="1"/>
  <c r="I35" i="1"/>
  <c r="C36" i="1"/>
  <c r="D36" i="1"/>
  <c r="E36" i="1"/>
  <c r="F36" i="1"/>
  <c r="G36" i="1"/>
  <c r="H36" i="1"/>
  <c r="I36" i="1"/>
  <c r="C37" i="1"/>
  <c r="D37" i="1"/>
  <c r="E37" i="1"/>
  <c r="F37" i="1"/>
  <c r="G37" i="1"/>
  <c r="H37" i="1"/>
  <c r="I37" i="1"/>
  <c r="C38" i="1"/>
  <c r="D38" i="1"/>
  <c r="E38" i="1"/>
  <c r="F38" i="1"/>
  <c r="G38" i="1"/>
  <c r="H38" i="1"/>
  <c r="I38" i="1"/>
  <c r="C39" i="1"/>
  <c r="D39" i="1"/>
  <c r="E39" i="1"/>
  <c r="F39" i="1"/>
  <c r="G39" i="1"/>
  <c r="H39" i="1"/>
  <c r="I39" i="1"/>
  <c r="C40" i="1"/>
  <c r="D40" i="1"/>
  <c r="E40" i="1"/>
  <c r="F40" i="1"/>
  <c r="G40" i="1"/>
  <c r="H40" i="1"/>
  <c r="I40" i="1"/>
  <c r="C41" i="1"/>
  <c r="D41" i="1"/>
  <c r="E41" i="1"/>
  <c r="F41" i="1"/>
  <c r="G41" i="1"/>
  <c r="H41" i="1"/>
  <c r="I41" i="1"/>
  <c r="C42" i="1"/>
  <c r="D42" i="1"/>
  <c r="E42" i="1"/>
  <c r="F42" i="1"/>
  <c r="G42" i="1"/>
  <c r="H42" i="1"/>
  <c r="I42" i="1"/>
  <c r="C43" i="1"/>
  <c r="D43" i="1"/>
  <c r="E43" i="1"/>
  <c r="F43" i="1"/>
  <c r="G43" i="1"/>
  <c r="H43" i="1"/>
  <c r="I43" i="1"/>
  <c r="C44" i="1"/>
  <c r="D44" i="1"/>
  <c r="E44" i="1"/>
  <c r="F44" i="1"/>
  <c r="G44" i="1"/>
  <c r="H44" i="1"/>
  <c r="I44" i="1"/>
  <c r="C45" i="1"/>
  <c r="D45" i="1"/>
  <c r="E45" i="1"/>
  <c r="F45" i="1"/>
  <c r="G45" i="1"/>
  <c r="H45" i="1"/>
  <c r="I45" i="1"/>
  <c r="C46" i="1"/>
  <c r="D46" i="1"/>
  <c r="E46" i="1"/>
  <c r="F46" i="1"/>
  <c r="G46" i="1"/>
  <c r="H46" i="1"/>
  <c r="I46" i="1"/>
  <c r="C47" i="1"/>
  <c r="D47" i="1"/>
  <c r="E47" i="1"/>
  <c r="F47" i="1"/>
  <c r="G47" i="1"/>
  <c r="H47" i="1"/>
  <c r="I47" i="1"/>
  <c r="C48" i="1"/>
  <c r="D48" i="1"/>
  <c r="E48" i="1"/>
  <c r="F48" i="1"/>
  <c r="G48" i="1"/>
  <c r="H48" i="1"/>
  <c r="I48" i="1"/>
  <c r="C49" i="1"/>
  <c r="D49" i="1"/>
  <c r="E49" i="1"/>
  <c r="F49" i="1"/>
  <c r="G49" i="1"/>
  <c r="H49" i="1"/>
  <c r="I49" i="1"/>
  <c r="C50" i="1"/>
  <c r="D50" i="1"/>
  <c r="E50" i="1"/>
  <c r="F50" i="1"/>
  <c r="G50" i="1"/>
  <c r="H50" i="1"/>
  <c r="I50" i="1"/>
  <c r="C51" i="1"/>
  <c r="D51" i="1"/>
  <c r="E51" i="1"/>
  <c r="F51" i="1"/>
  <c r="G51" i="1"/>
  <c r="H51" i="1"/>
  <c r="I51" i="1"/>
  <c r="C52" i="1"/>
  <c r="D52" i="1"/>
  <c r="E52" i="1"/>
  <c r="F52" i="1"/>
  <c r="G52" i="1"/>
  <c r="H52" i="1"/>
  <c r="I52" i="1"/>
  <c r="C53" i="1"/>
  <c r="D53" i="1"/>
  <c r="E53" i="1"/>
  <c r="F53" i="1"/>
  <c r="G53" i="1"/>
  <c r="H53" i="1"/>
  <c r="I53" i="1"/>
  <c r="C54" i="1"/>
  <c r="D54" i="1"/>
  <c r="E54" i="1"/>
  <c r="F54" i="1"/>
  <c r="G54" i="1"/>
  <c r="H54" i="1"/>
  <c r="I54" i="1"/>
  <c r="C55" i="1"/>
  <c r="D55" i="1"/>
  <c r="E55" i="1"/>
  <c r="F55" i="1"/>
  <c r="G55" i="1"/>
  <c r="H55" i="1"/>
  <c r="I55" i="1"/>
  <c r="C56" i="1"/>
  <c r="D56" i="1"/>
  <c r="E56" i="1"/>
  <c r="F56" i="1"/>
  <c r="G56" i="1"/>
  <c r="H56" i="1"/>
  <c r="I56" i="1"/>
  <c r="C57" i="1"/>
  <c r="D57" i="1"/>
  <c r="E57" i="1"/>
  <c r="F57" i="1"/>
  <c r="G57" i="1"/>
  <c r="H57" i="1"/>
  <c r="I57" i="1"/>
  <c r="C58" i="1"/>
  <c r="D58" i="1"/>
  <c r="E58" i="1"/>
  <c r="F58" i="1"/>
  <c r="G58" i="1"/>
  <c r="H58" i="1"/>
  <c r="I58" i="1"/>
  <c r="C59" i="1"/>
  <c r="D59" i="1"/>
  <c r="E59" i="1"/>
  <c r="F59" i="1"/>
  <c r="G59" i="1"/>
  <c r="H59" i="1"/>
  <c r="I59" i="1"/>
  <c r="C60" i="1"/>
  <c r="D60" i="1"/>
  <c r="E60" i="1"/>
  <c r="F60" i="1"/>
  <c r="G60" i="1"/>
  <c r="H60" i="1"/>
  <c r="I60" i="1"/>
  <c r="C61" i="1"/>
  <c r="D61" i="1"/>
  <c r="E61" i="1"/>
  <c r="F61" i="1"/>
  <c r="G61" i="1"/>
  <c r="H61" i="1"/>
  <c r="I61" i="1"/>
  <c r="C62" i="1"/>
  <c r="D62" i="1"/>
  <c r="E62" i="1"/>
  <c r="F62" i="1"/>
  <c r="G62" i="1"/>
  <c r="H62" i="1"/>
  <c r="I62" i="1"/>
  <c r="C63" i="1"/>
  <c r="D63" i="1"/>
  <c r="E63" i="1"/>
  <c r="F63" i="1"/>
  <c r="G63" i="1"/>
  <c r="H63" i="1"/>
  <c r="I63" i="1"/>
  <c r="C64" i="1"/>
  <c r="D64" i="1"/>
  <c r="E64" i="1"/>
  <c r="F64" i="1"/>
  <c r="G64" i="1"/>
  <c r="H64" i="1"/>
  <c r="I64" i="1"/>
  <c r="C65" i="1"/>
  <c r="D65" i="1"/>
  <c r="E65" i="1"/>
  <c r="F65" i="1"/>
  <c r="G65" i="1"/>
  <c r="H65" i="1"/>
  <c r="I65" i="1"/>
  <c r="C66" i="1"/>
  <c r="D66" i="1"/>
  <c r="E66" i="1"/>
  <c r="F66" i="1"/>
  <c r="G66" i="1"/>
  <c r="H66" i="1"/>
  <c r="I66" i="1"/>
  <c r="C67" i="1"/>
  <c r="D67" i="1"/>
  <c r="E67" i="1"/>
  <c r="F67" i="1"/>
  <c r="G67" i="1"/>
  <c r="H67" i="1"/>
  <c r="I67" i="1"/>
  <c r="C68" i="1"/>
  <c r="D68" i="1"/>
  <c r="E68" i="1"/>
  <c r="F68" i="1"/>
  <c r="G68" i="1"/>
  <c r="H68" i="1"/>
  <c r="I68" i="1"/>
  <c r="C69" i="1"/>
  <c r="D69" i="1"/>
  <c r="E69" i="1"/>
  <c r="F69" i="1"/>
  <c r="G69" i="1"/>
  <c r="H69" i="1"/>
  <c r="I69" i="1"/>
  <c r="C70" i="1"/>
  <c r="D70" i="1"/>
  <c r="E70" i="1"/>
  <c r="F70" i="1"/>
  <c r="G70" i="1"/>
  <c r="H70" i="1"/>
  <c r="I70" i="1"/>
  <c r="C71" i="1"/>
  <c r="D71" i="1"/>
  <c r="E71" i="1"/>
  <c r="F71" i="1"/>
  <c r="G71" i="1"/>
  <c r="H71" i="1"/>
  <c r="I71" i="1"/>
  <c r="C72" i="1"/>
  <c r="D72" i="1"/>
  <c r="E72" i="1"/>
  <c r="F72" i="1"/>
  <c r="G72" i="1"/>
  <c r="H72" i="1"/>
  <c r="I72" i="1"/>
  <c r="C73" i="1"/>
  <c r="D73" i="1"/>
  <c r="E73" i="1"/>
  <c r="F73" i="1"/>
  <c r="G73" i="1"/>
  <c r="H73" i="1"/>
  <c r="I73" i="1"/>
  <c r="C74" i="1"/>
  <c r="D74" i="1"/>
  <c r="E74" i="1"/>
  <c r="F74" i="1"/>
  <c r="G74" i="1"/>
  <c r="H74" i="1"/>
  <c r="I74" i="1"/>
  <c r="C75" i="1"/>
  <c r="D75" i="1"/>
  <c r="E75" i="1"/>
  <c r="F75" i="1"/>
  <c r="G75" i="1"/>
  <c r="H75" i="1"/>
  <c r="I75" i="1"/>
  <c r="C76" i="1"/>
  <c r="D76" i="1"/>
  <c r="E76" i="1"/>
  <c r="F76" i="1"/>
  <c r="G76" i="1"/>
  <c r="H76" i="1"/>
  <c r="I76" i="1"/>
  <c r="C77" i="1"/>
  <c r="D77" i="1"/>
  <c r="E77" i="1"/>
  <c r="F77" i="1"/>
  <c r="G77" i="1"/>
  <c r="H77" i="1"/>
  <c r="I77" i="1"/>
  <c r="C78" i="1"/>
  <c r="D78" i="1"/>
  <c r="E78" i="1"/>
  <c r="F78" i="1"/>
  <c r="G78" i="1"/>
  <c r="H78" i="1"/>
  <c r="I78" i="1"/>
  <c r="C79" i="1"/>
  <c r="D79" i="1"/>
  <c r="E79" i="1"/>
  <c r="F79" i="1"/>
  <c r="G79" i="1"/>
  <c r="H79" i="1"/>
  <c r="I79" i="1"/>
  <c r="C80" i="1"/>
  <c r="D80" i="1"/>
  <c r="E80" i="1"/>
  <c r="F80" i="1"/>
  <c r="G80" i="1"/>
  <c r="H80" i="1"/>
  <c r="I80" i="1"/>
  <c r="C81" i="1"/>
  <c r="D81" i="1"/>
  <c r="E81" i="1"/>
  <c r="F81" i="1"/>
  <c r="G81" i="1"/>
  <c r="H81" i="1"/>
  <c r="I81" i="1"/>
  <c r="C82" i="1"/>
  <c r="D82" i="1"/>
  <c r="E82" i="1"/>
  <c r="F82" i="1"/>
  <c r="G82" i="1"/>
  <c r="H82" i="1"/>
  <c r="I82" i="1"/>
  <c r="C83" i="1"/>
  <c r="D83" i="1"/>
  <c r="E83" i="1"/>
  <c r="F83" i="1"/>
  <c r="G83" i="1"/>
  <c r="H83" i="1"/>
  <c r="I83" i="1"/>
  <c r="C84" i="1"/>
  <c r="D84" i="1"/>
  <c r="E84" i="1"/>
  <c r="F84" i="1"/>
  <c r="G84" i="1"/>
  <c r="H84" i="1"/>
  <c r="I84" i="1"/>
  <c r="C85" i="1"/>
  <c r="D85" i="1"/>
  <c r="E85" i="1"/>
  <c r="F85" i="1"/>
  <c r="G85" i="1"/>
  <c r="H85" i="1"/>
  <c r="I85" i="1"/>
  <c r="C86" i="1"/>
  <c r="D86" i="1"/>
  <c r="E86" i="1"/>
  <c r="F86" i="1"/>
  <c r="G86" i="1"/>
  <c r="H86" i="1"/>
  <c r="I86" i="1"/>
  <c r="C87" i="1"/>
  <c r="D87" i="1"/>
  <c r="E87" i="1"/>
  <c r="F87" i="1"/>
  <c r="G87" i="1"/>
  <c r="H87" i="1"/>
  <c r="I87" i="1"/>
  <c r="C88" i="1"/>
  <c r="D88" i="1"/>
  <c r="E88" i="1"/>
  <c r="F88" i="1"/>
  <c r="G88" i="1"/>
  <c r="H88" i="1"/>
  <c r="I88" i="1"/>
  <c r="C89" i="1"/>
  <c r="D89" i="1"/>
  <c r="E89" i="1"/>
  <c r="F89" i="1"/>
  <c r="G89" i="1"/>
  <c r="H89" i="1"/>
  <c r="I89" i="1"/>
  <c r="C90" i="1"/>
  <c r="D90" i="1"/>
  <c r="E90" i="1"/>
  <c r="F90" i="1"/>
  <c r="G90" i="1"/>
  <c r="H90" i="1"/>
  <c r="I90" i="1"/>
  <c r="C91" i="1"/>
  <c r="D91" i="1"/>
  <c r="E91" i="1"/>
  <c r="F91" i="1"/>
  <c r="G91" i="1"/>
  <c r="H91" i="1"/>
  <c r="I91" i="1"/>
  <c r="C92" i="1"/>
  <c r="D92" i="1"/>
  <c r="E92" i="1"/>
  <c r="F92" i="1"/>
  <c r="G92" i="1"/>
  <c r="H92" i="1"/>
  <c r="I92" i="1"/>
  <c r="C93" i="1"/>
  <c r="D93" i="1"/>
  <c r="E93" i="1"/>
  <c r="F93" i="1"/>
  <c r="G93" i="1"/>
  <c r="H93" i="1"/>
  <c r="I93" i="1"/>
  <c r="C94" i="1"/>
  <c r="D94" i="1"/>
  <c r="E94" i="1"/>
  <c r="F94" i="1"/>
  <c r="G94" i="1"/>
  <c r="H94" i="1"/>
  <c r="I94" i="1"/>
  <c r="C95" i="1"/>
  <c r="D95" i="1"/>
  <c r="E95" i="1"/>
  <c r="F95" i="1"/>
  <c r="G95" i="1"/>
  <c r="H95" i="1"/>
  <c r="I95" i="1"/>
  <c r="C96" i="1"/>
  <c r="D96" i="1"/>
  <c r="E96" i="1"/>
  <c r="F96" i="1"/>
  <c r="G96" i="1"/>
  <c r="H96" i="1"/>
  <c r="I96" i="1"/>
  <c r="C97" i="1"/>
  <c r="D97" i="1"/>
  <c r="E97" i="1"/>
  <c r="F97" i="1"/>
  <c r="G97" i="1"/>
  <c r="H97" i="1"/>
  <c r="I97" i="1"/>
  <c r="C98" i="1"/>
  <c r="D98" i="1"/>
  <c r="E98" i="1"/>
  <c r="F98" i="1"/>
  <c r="G98" i="1"/>
  <c r="H98" i="1"/>
  <c r="I98" i="1"/>
  <c r="C99" i="1"/>
  <c r="D99" i="1"/>
  <c r="E99" i="1"/>
  <c r="F99" i="1"/>
  <c r="G99" i="1"/>
  <c r="H99" i="1"/>
  <c r="I99" i="1"/>
  <c r="C100" i="1"/>
  <c r="D100" i="1"/>
  <c r="E100" i="1"/>
  <c r="F100" i="1"/>
  <c r="G100" i="1"/>
  <c r="H100" i="1"/>
  <c r="I100" i="1"/>
  <c r="C101" i="1"/>
  <c r="D101" i="1"/>
  <c r="E101" i="1"/>
  <c r="F101" i="1"/>
  <c r="G101" i="1"/>
  <c r="H101" i="1"/>
  <c r="I101" i="1"/>
  <c r="C102" i="1"/>
  <c r="D102" i="1"/>
  <c r="E102" i="1"/>
  <c r="F102" i="1"/>
  <c r="G102" i="1"/>
  <c r="H102" i="1"/>
  <c r="I102" i="1"/>
  <c r="C103" i="1"/>
  <c r="D103" i="1"/>
  <c r="E103" i="1"/>
  <c r="F103" i="1"/>
  <c r="G103" i="1"/>
  <c r="H103" i="1"/>
  <c r="I103" i="1"/>
  <c r="C104" i="1"/>
  <c r="D104" i="1"/>
  <c r="E104" i="1"/>
  <c r="F104" i="1"/>
  <c r="G104" i="1"/>
  <c r="H104" i="1"/>
  <c r="I104" i="1"/>
  <c r="C105" i="1"/>
  <c r="D105" i="1"/>
  <c r="E105" i="1"/>
  <c r="F105" i="1"/>
  <c r="G105" i="1"/>
  <c r="H105" i="1"/>
  <c r="I105" i="1"/>
  <c r="C106" i="1"/>
  <c r="D106" i="1"/>
  <c r="E106" i="1"/>
  <c r="F106" i="1"/>
  <c r="G106" i="1"/>
  <c r="H106" i="1"/>
  <c r="I106" i="1"/>
  <c r="C107" i="1"/>
  <c r="D107" i="1"/>
  <c r="E107" i="1"/>
  <c r="F107" i="1"/>
  <c r="G107" i="1"/>
  <c r="H107" i="1"/>
  <c r="I107" i="1"/>
  <c r="C108" i="1"/>
  <c r="D108" i="1"/>
  <c r="E108" i="1"/>
  <c r="F108" i="1"/>
  <c r="G108" i="1"/>
  <c r="H108" i="1"/>
  <c r="I108" i="1"/>
  <c r="C109" i="1"/>
  <c r="D109" i="1"/>
  <c r="E109" i="1"/>
  <c r="F109" i="1"/>
  <c r="G109" i="1"/>
  <c r="H109" i="1"/>
  <c r="I109" i="1"/>
  <c r="C110" i="1"/>
  <c r="D110" i="1"/>
  <c r="E110" i="1"/>
  <c r="F110" i="1"/>
  <c r="G110" i="1"/>
  <c r="H110" i="1"/>
  <c r="I110" i="1"/>
  <c r="C111" i="1"/>
  <c r="D111" i="1"/>
  <c r="E111" i="1"/>
  <c r="F111" i="1"/>
  <c r="G111" i="1"/>
  <c r="H111" i="1"/>
  <c r="I111" i="1"/>
  <c r="C112" i="1"/>
  <c r="D112" i="1"/>
  <c r="E112" i="1"/>
  <c r="F112" i="1"/>
  <c r="G112" i="1"/>
  <c r="H112" i="1"/>
  <c r="I112" i="1"/>
  <c r="C113" i="1"/>
  <c r="D113" i="1"/>
  <c r="E113" i="1"/>
  <c r="F113" i="1"/>
  <c r="G113" i="1"/>
  <c r="H113" i="1"/>
  <c r="I113" i="1"/>
  <c r="C114" i="1"/>
  <c r="D114" i="1"/>
  <c r="E114" i="1"/>
  <c r="F114" i="1"/>
  <c r="G114" i="1"/>
  <c r="H114" i="1"/>
  <c r="I114" i="1"/>
  <c r="C115" i="1"/>
  <c r="D115" i="1"/>
  <c r="E115" i="1"/>
  <c r="F115" i="1"/>
  <c r="G115" i="1"/>
  <c r="H115" i="1"/>
  <c r="I115" i="1"/>
  <c r="C116" i="1"/>
  <c r="D116" i="1"/>
  <c r="E116" i="1"/>
  <c r="F116" i="1"/>
  <c r="G116" i="1"/>
  <c r="H116" i="1"/>
  <c r="I116" i="1"/>
  <c r="C117" i="1"/>
  <c r="D117" i="1"/>
  <c r="E117" i="1"/>
  <c r="F117" i="1"/>
  <c r="G117" i="1"/>
  <c r="H117" i="1"/>
  <c r="I117" i="1"/>
  <c r="C118" i="1"/>
  <c r="D118" i="1"/>
  <c r="E118" i="1"/>
  <c r="F118" i="1"/>
  <c r="G118" i="1"/>
  <c r="H118" i="1"/>
  <c r="I118" i="1"/>
  <c r="C119" i="1"/>
  <c r="D119" i="1"/>
  <c r="E119" i="1"/>
  <c r="F119" i="1"/>
  <c r="G119" i="1"/>
  <c r="H119" i="1"/>
  <c r="I119" i="1"/>
  <c r="C120" i="1"/>
  <c r="D120" i="1"/>
  <c r="E120" i="1"/>
  <c r="F120" i="1"/>
  <c r="G120" i="1"/>
  <c r="H120" i="1"/>
  <c r="I120" i="1"/>
  <c r="C121" i="1"/>
  <c r="D121" i="1"/>
  <c r="E121" i="1"/>
  <c r="F121" i="1"/>
  <c r="G121" i="1"/>
  <c r="H121" i="1"/>
  <c r="I121" i="1"/>
  <c r="C122" i="1"/>
  <c r="D122" i="1"/>
  <c r="E122" i="1"/>
  <c r="F122" i="1"/>
  <c r="G122" i="1"/>
  <c r="H122" i="1"/>
  <c r="I122" i="1"/>
  <c r="C123" i="1"/>
  <c r="D123" i="1"/>
  <c r="E123" i="1"/>
  <c r="F123" i="1"/>
  <c r="G123" i="1"/>
  <c r="H123" i="1"/>
  <c r="I123" i="1"/>
  <c r="C124" i="1"/>
  <c r="D124" i="1"/>
  <c r="E124" i="1"/>
  <c r="F124" i="1"/>
  <c r="G124" i="1"/>
  <c r="H124" i="1"/>
  <c r="I124" i="1"/>
  <c r="C125" i="1"/>
  <c r="D125" i="1"/>
  <c r="E125" i="1"/>
  <c r="F125" i="1"/>
  <c r="G125" i="1"/>
  <c r="H125" i="1"/>
  <c r="I125" i="1"/>
  <c r="C126" i="1"/>
  <c r="D126" i="1"/>
  <c r="E126" i="1"/>
  <c r="F126" i="1"/>
  <c r="G126" i="1"/>
  <c r="H126" i="1"/>
  <c r="I126" i="1"/>
  <c r="C127" i="1"/>
  <c r="D127" i="1"/>
  <c r="E127" i="1"/>
  <c r="F127" i="1"/>
  <c r="G127" i="1"/>
  <c r="H127" i="1"/>
  <c r="I127" i="1"/>
  <c r="C128" i="1"/>
  <c r="D128" i="1"/>
  <c r="E128" i="1"/>
  <c r="F128" i="1"/>
  <c r="G128" i="1"/>
  <c r="H128" i="1"/>
  <c r="I128" i="1"/>
  <c r="C129" i="1"/>
  <c r="D129" i="1"/>
  <c r="E129" i="1"/>
  <c r="F129" i="1"/>
  <c r="G129" i="1"/>
  <c r="H129" i="1"/>
  <c r="I129" i="1"/>
  <c r="C130" i="1"/>
  <c r="D130" i="1"/>
  <c r="E130" i="1"/>
  <c r="F130" i="1"/>
  <c r="G130" i="1"/>
  <c r="H130" i="1"/>
  <c r="I130" i="1"/>
  <c r="C131" i="1"/>
  <c r="D131" i="1"/>
  <c r="E131" i="1"/>
  <c r="F131" i="1"/>
  <c r="G131" i="1"/>
  <c r="H131" i="1"/>
  <c r="I131" i="1"/>
  <c r="C132" i="1"/>
  <c r="D132" i="1"/>
  <c r="E132" i="1"/>
  <c r="F132" i="1"/>
  <c r="G132" i="1"/>
  <c r="H132" i="1"/>
  <c r="I132" i="1"/>
  <c r="C133" i="1"/>
  <c r="D133" i="1"/>
  <c r="E133" i="1"/>
  <c r="F133" i="1"/>
  <c r="G133" i="1"/>
  <c r="H133" i="1"/>
  <c r="I133" i="1"/>
  <c r="C134" i="1"/>
  <c r="D134" i="1"/>
  <c r="E134" i="1"/>
  <c r="F134" i="1"/>
  <c r="G134" i="1"/>
  <c r="H134" i="1"/>
  <c r="I134" i="1"/>
  <c r="C135" i="1"/>
  <c r="D135" i="1"/>
  <c r="E135" i="1"/>
  <c r="F135" i="1"/>
  <c r="G135" i="1"/>
  <c r="H135" i="1"/>
  <c r="I135" i="1"/>
  <c r="C136" i="1"/>
  <c r="D136" i="1"/>
  <c r="E136" i="1"/>
  <c r="F136" i="1"/>
  <c r="G136" i="1"/>
  <c r="H136" i="1"/>
  <c r="I136" i="1"/>
  <c r="C137" i="1"/>
  <c r="D137" i="1"/>
  <c r="E137" i="1"/>
  <c r="F137" i="1"/>
  <c r="G137" i="1"/>
  <c r="H137" i="1"/>
  <c r="I137" i="1"/>
  <c r="C138" i="1"/>
  <c r="D138" i="1"/>
  <c r="E138" i="1"/>
  <c r="F138" i="1"/>
  <c r="G138" i="1"/>
  <c r="H138" i="1"/>
  <c r="I138" i="1"/>
  <c r="C139" i="1"/>
  <c r="D139" i="1"/>
  <c r="E139" i="1"/>
  <c r="F139" i="1"/>
  <c r="G139" i="1"/>
  <c r="H139" i="1"/>
  <c r="I139" i="1"/>
  <c r="C140" i="1"/>
  <c r="D140" i="1"/>
  <c r="E140" i="1"/>
  <c r="F140" i="1"/>
  <c r="G140" i="1"/>
  <c r="H140" i="1"/>
  <c r="I140" i="1"/>
  <c r="C141" i="1"/>
  <c r="D141" i="1"/>
  <c r="E141" i="1"/>
  <c r="F141" i="1"/>
  <c r="G141" i="1"/>
  <c r="H141" i="1"/>
  <c r="I141" i="1"/>
  <c r="C142" i="1"/>
  <c r="D142" i="1"/>
  <c r="E142" i="1"/>
  <c r="F142" i="1"/>
  <c r="G142" i="1"/>
  <c r="H142" i="1"/>
  <c r="I142" i="1"/>
  <c r="C143" i="1"/>
  <c r="D143" i="1"/>
  <c r="E143" i="1"/>
  <c r="F143" i="1"/>
  <c r="G143" i="1"/>
  <c r="H143" i="1"/>
  <c r="I143" i="1"/>
  <c r="C144" i="1"/>
  <c r="D144" i="1"/>
  <c r="E144" i="1"/>
  <c r="F144" i="1"/>
  <c r="G144" i="1"/>
  <c r="H144" i="1"/>
  <c r="I144" i="1"/>
  <c r="C145" i="1"/>
  <c r="D145" i="1"/>
  <c r="E145" i="1"/>
  <c r="F145" i="1"/>
  <c r="G145" i="1"/>
  <c r="H145" i="1"/>
  <c r="I145" i="1"/>
  <c r="C146" i="1"/>
  <c r="D146" i="1"/>
  <c r="E146" i="1"/>
  <c r="F146" i="1"/>
  <c r="G146" i="1"/>
  <c r="H146" i="1"/>
  <c r="I146" i="1"/>
  <c r="C147" i="1"/>
  <c r="D147" i="1"/>
  <c r="E147" i="1"/>
  <c r="F147" i="1"/>
  <c r="G147" i="1"/>
  <c r="H147" i="1"/>
  <c r="I147" i="1"/>
  <c r="C148" i="1"/>
  <c r="D148" i="1"/>
  <c r="E148" i="1"/>
  <c r="F148" i="1"/>
  <c r="G148" i="1"/>
  <c r="H148" i="1"/>
  <c r="I148" i="1"/>
  <c r="C149" i="1"/>
  <c r="D149" i="1"/>
  <c r="E149" i="1"/>
  <c r="F149" i="1"/>
  <c r="G149" i="1"/>
  <c r="H149" i="1"/>
  <c r="I149" i="1"/>
  <c r="C150" i="1"/>
  <c r="D150" i="1"/>
  <c r="E150" i="1"/>
  <c r="F150" i="1"/>
  <c r="G150" i="1"/>
  <c r="H150" i="1"/>
  <c r="I150" i="1"/>
  <c r="C151" i="1"/>
  <c r="D151" i="1"/>
  <c r="E151" i="1"/>
  <c r="F151" i="1"/>
  <c r="G151" i="1"/>
  <c r="H151" i="1"/>
  <c r="I151" i="1"/>
  <c r="C152" i="1"/>
  <c r="D152" i="1"/>
  <c r="E152" i="1"/>
  <c r="F152" i="1"/>
  <c r="G152" i="1"/>
  <c r="H152" i="1"/>
  <c r="I152" i="1"/>
  <c r="C153" i="1"/>
  <c r="D153" i="1"/>
  <c r="E153" i="1"/>
  <c r="F153" i="1"/>
  <c r="G153" i="1"/>
  <c r="H153" i="1"/>
  <c r="I153" i="1"/>
  <c r="C154" i="1"/>
  <c r="D154" i="1"/>
  <c r="E154" i="1"/>
  <c r="F154" i="1"/>
  <c r="G154" i="1"/>
  <c r="H154" i="1"/>
  <c r="I154" i="1"/>
  <c r="C155" i="1"/>
  <c r="D155" i="1"/>
  <c r="E155" i="1"/>
  <c r="F155" i="1"/>
  <c r="G155" i="1"/>
  <c r="H155" i="1"/>
  <c r="I155" i="1"/>
  <c r="C156" i="1"/>
  <c r="D156" i="1"/>
  <c r="E156" i="1"/>
  <c r="F156" i="1"/>
  <c r="G156" i="1"/>
  <c r="H156" i="1"/>
  <c r="I156" i="1"/>
  <c r="C157" i="1"/>
  <c r="D157" i="1"/>
  <c r="E157" i="1"/>
  <c r="F157" i="1"/>
  <c r="G157" i="1"/>
  <c r="H157" i="1"/>
  <c r="I157" i="1"/>
  <c r="C158" i="1"/>
  <c r="D158" i="1"/>
  <c r="E158" i="1"/>
  <c r="F158" i="1"/>
  <c r="G158" i="1"/>
  <c r="H158" i="1"/>
  <c r="I158" i="1"/>
  <c r="C159" i="1"/>
  <c r="D159" i="1"/>
  <c r="E159" i="1"/>
  <c r="F159" i="1"/>
  <c r="G159" i="1"/>
  <c r="H159" i="1"/>
  <c r="I159" i="1"/>
  <c r="C160" i="1"/>
  <c r="D160" i="1"/>
  <c r="E160" i="1"/>
  <c r="F160" i="1"/>
  <c r="G160" i="1"/>
  <c r="H160" i="1"/>
  <c r="I160" i="1"/>
  <c r="C161" i="1"/>
  <c r="D161" i="1"/>
  <c r="E161" i="1"/>
  <c r="F161" i="1"/>
  <c r="G161" i="1"/>
  <c r="H161" i="1"/>
  <c r="I161" i="1"/>
  <c r="C162" i="1"/>
  <c r="D162" i="1"/>
  <c r="E162" i="1"/>
  <c r="F162" i="1"/>
  <c r="G162" i="1"/>
  <c r="H162" i="1"/>
  <c r="I162" i="1"/>
  <c r="C163" i="1"/>
  <c r="D163" i="1"/>
  <c r="E163" i="1"/>
  <c r="F163" i="1"/>
  <c r="G163" i="1"/>
  <c r="H163" i="1"/>
  <c r="I163" i="1"/>
  <c r="C164" i="1"/>
  <c r="D164" i="1"/>
  <c r="E164" i="1"/>
  <c r="F164" i="1"/>
  <c r="G164" i="1"/>
  <c r="H164" i="1"/>
  <c r="I164" i="1"/>
  <c r="C165" i="1"/>
  <c r="D165" i="1"/>
  <c r="E165" i="1"/>
  <c r="F165" i="1"/>
  <c r="G165" i="1"/>
  <c r="H165" i="1"/>
  <c r="I165" i="1"/>
  <c r="C166" i="1"/>
  <c r="D166" i="1"/>
  <c r="E166" i="1"/>
  <c r="F166" i="1"/>
  <c r="G166" i="1"/>
  <c r="H166" i="1"/>
  <c r="I166" i="1"/>
  <c r="C167" i="1"/>
  <c r="D167" i="1"/>
  <c r="E167" i="1"/>
  <c r="F167" i="1"/>
  <c r="G167" i="1"/>
  <c r="H167" i="1"/>
  <c r="I167" i="1"/>
  <c r="C168" i="1"/>
  <c r="D168" i="1"/>
  <c r="E168" i="1"/>
  <c r="F168" i="1"/>
  <c r="G168" i="1"/>
  <c r="H168" i="1"/>
  <c r="I168" i="1"/>
  <c r="C169" i="1"/>
  <c r="D169" i="1"/>
  <c r="E169" i="1"/>
  <c r="F169" i="1"/>
  <c r="G169" i="1"/>
  <c r="H169" i="1"/>
  <c r="I169" i="1"/>
  <c r="C170" i="1"/>
  <c r="D170" i="1"/>
  <c r="E170" i="1"/>
  <c r="F170" i="1"/>
  <c r="G170" i="1"/>
  <c r="H170" i="1"/>
  <c r="I170" i="1"/>
  <c r="C171" i="1"/>
  <c r="D171" i="1"/>
  <c r="E171" i="1"/>
  <c r="F171" i="1"/>
  <c r="G171" i="1"/>
  <c r="H171" i="1"/>
  <c r="I171" i="1"/>
  <c r="C172" i="1"/>
  <c r="D172" i="1"/>
  <c r="E172" i="1"/>
  <c r="F172" i="1"/>
  <c r="G172" i="1"/>
  <c r="H172" i="1"/>
  <c r="I172" i="1"/>
  <c r="C173" i="1"/>
  <c r="D173" i="1"/>
  <c r="E173" i="1"/>
  <c r="F173" i="1"/>
  <c r="G173" i="1"/>
  <c r="H173" i="1"/>
  <c r="I173" i="1"/>
  <c r="C174" i="1"/>
  <c r="D174" i="1"/>
  <c r="E174" i="1"/>
  <c r="F174" i="1"/>
  <c r="G174" i="1"/>
  <c r="H174" i="1"/>
  <c r="I174" i="1"/>
  <c r="C175" i="1"/>
  <c r="D175" i="1"/>
  <c r="E175" i="1"/>
  <c r="F175" i="1"/>
  <c r="G175" i="1"/>
  <c r="H175" i="1"/>
  <c r="I175" i="1"/>
  <c r="C176" i="1"/>
  <c r="D176" i="1"/>
  <c r="E176" i="1"/>
  <c r="F176" i="1"/>
  <c r="G176" i="1"/>
  <c r="H176" i="1"/>
  <c r="I176" i="1"/>
  <c r="C177" i="1"/>
  <c r="D177" i="1"/>
  <c r="E177" i="1"/>
  <c r="F177" i="1"/>
  <c r="G177" i="1"/>
  <c r="H177" i="1"/>
  <c r="I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C182" i="1"/>
  <c r="D182" i="1"/>
  <c r="E182" i="1"/>
  <c r="F182" i="1"/>
  <c r="G182" i="1"/>
  <c r="H182" i="1"/>
  <c r="I182" i="1"/>
  <c r="C183" i="1"/>
  <c r="D183" i="1"/>
  <c r="E183" i="1"/>
  <c r="F183" i="1"/>
  <c r="G183" i="1"/>
  <c r="H183" i="1"/>
  <c r="I183" i="1"/>
  <c r="C184" i="1"/>
  <c r="D184" i="1"/>
  <c r="E184" i="1"/>
  <c r="F184" i="1"/>
  <c r="G184" i="1"/>
  <c r="H184" i="1"/>
  <c r="I184" i="1"/>
  <c r="C185" i="1"/>
  <c r="D185" i="1"/>
  <c r="E185" i="1"/>
  <c r="F185" i="1"/>
  <c r="G185" i="1"/>
  <c r="H185" i="1"/>
  <c r="I185" i="1"/>
  <c r="C186" i="1"/>
  <c r="D186" i="1"/>
  <c r="E186" i="1"/>
  <c r="F186" i="1"/>
  <c r="G186" i="1"/>
  <c r="H186" i="1"/>
  <c r="I186" i="1"/>
  <c r="C187" i="1"/>
  <c r="D187" i="1"/>
  <c r="E187" i="1"/>
  <c r="F187" i="1"/>
  <c r="G187" i="1"/>
  <c r="H187" i="1"/>
  <c r="I187" i="1"/>
  <c r="C188" i="1"/>
  <c r="D188" i="1"/>
  <c r="E188" i="1"/>
  <c r="F188" i="1"/>
  <c r="G188" i="1"/>
  <c r="H188" i="1"/>
  <c r="I188" i="1"/>
  <c r="C189" i="1"/>
  <c r="D189" i="1"/>
  <c r="E189" i="1"/>
  <c r="F189" i="1"/>
  <c r="G189" i="1"/>
  <c r="H189" i="1"/>
  <c r="I189" i="1"/>
  <c r="C190" i="1"/>
  <c r="D190" i="1"/>
  <c r="E190" i="1"/>
  <c r="F190" i="1"/>
  <c r="G190" i="1"/>
  <c r="H190" i="1"/>
  <c r="I190" i="1"/>
  <c r="C191" i="1"/>
  <c r="D191" i="1"/>
  <c r="E191" i="1"/>
  <c r="F191" i="1"/>
  <c r="G191" i="1"/>
  <c r="H191" i="1"/>
  <c r="I191" i="1"/>
  <c r="C192" i="1"/>
  <c r="D192" i="1"/>
  <c r="E192" i="1"/>
  <c r="F192" i="1"/>
  <c r="G192" i="1"/>
  <c r="H192" i="1"/>
  <c r="I192" i="1"/>
  <c r="C193" i="1"/>
  <c r="D193" i="1"/>
  <c r="E193" i="1"/>
  <c r="F193" i="1"/>
  <c r="G193" i="1"/>
  <c r="H193" i="1"/>
  <c r="I193" i="1"/>
  <c r="C194" i="1"/>
  <c r="D194" i="1"/>
  <c r="E194" i="1"/>
  <c r="F194" i="1"/>
  <c r="G194" i="1"/>
  <c r="H194" i="1"/>
  <c r="I194" i="1"/>
  <c r="C195" i="1"/>
  <c r="D195" i="1"/>
  <c r="E195" i="1"/>
  <c r="F195" i="1"/>
  <c r="G195" i="1"/>
  <c r="H195" i="1"/>
  <c r="I195" i="1"/>
  <c r="C196" i="1"/>
  <c r="D196" i="1"/>
  <c r="E196" i="1"/>
  <c r="F196" i="1"/>
  <c r="G196" i="1"/>
  <c r="H196" i="1"/>
  <c r="I196" i="1"/>
  <c r="C197" i="1"/>
  <c r="D197" i="1"/>
  <c r="E197" i="1"/>
  <c r="F197" i="1"/>
  <c r="G197" i="1"/>
  <c r="H197" i="1"/>
  <c r="I197" i="1"/>
  <c r="C198" i="1"/>
  <c r="D198" i="1"/>
  <c r="E198" i="1"/>
  <c r="F198" i="1"/>
  <c r="G198" i="1"/>
  <c r="H198" i="1"/>
  <c r="I198" i="1"/>
  <c r="C199" i="1"/>
  <c r="D199" i="1"/>
  <c r="E199" i="1"/>
  <c r="F199" i="1"/>
  <c r="G199" i="1"/>
  <c r="H199" i="1"/>
  <c r="I199" i="1"/>
  <c r="C200" i="1"/>
  <c r="D200" i="1"/>
  <c r="E200" i="1"/>
  <c r="F200" i="1"/>
  <c r="G200" i="1"/>
  <c r="H200" i="1"/>
  <c r="I200" i="1"/>
  <c r="C201" i="1"/>
  <c r="D201" i="1"/>
  <c r="E201" i="1"/>
  <c r="F201" i="1"/>
  <c r="G201" i="1"/>
  <c r="H201" i="1"/>
  <c r="I201" i="1"/>
  <c r="C202" i="1"/>
  <c r="D202" i="1"/>
  <c r="E202" i="1"/>
  <c r="F202" i="1"/>
  <c r="G202" i="1"/>
  <c r="H202" i="1"/>
  <c r="I202" i="1"/>
  <c r="C203" i="1"/>
  <c r="D203" i="1"/>
  <c r="E203" i="1"/>
  <c r="F203" i="1"/>
  <c r="G203" i="1"/>
  <c r="H203" i="1"/>
  <c r="I203" i="1"/>
  <c r="C204" i="1"/>
  <c r="D204" i="1"/>
  <c r="E204" i="1"/>
  <c r="F204" i="1"/>
  <c r="G204" i="1"/>
  <c r="H204" i="1"/>
  <c r="I204" i="1"/>
  <c r="C205" i="1"/>
  <c r="D205" i="1"/>
  <c r="E205" i="1"/>
  <c r="F205" i="1"/>
  <c r="G205" i="1"/>
  <c r="H205" i="1"/>
  <c r="I205" i="1"/>
  <c r="C206" i="1"/>
  <c r="D206" i="1"/>
  <c r="E206" i="1"/>
  <c r="F206" i="1"/>
  <c r="G206" i="1"/>
  <c r="H206" i="1"/>
  <c r="I206" i="1"/>
  <c r="C207" i="1"/>
  <c r="D207" i="1"/>
  <c r="E207" i="1"/>
  <c r="F207" i="1"/>
  <c r="G207" i="1"/>
  <c r="H207" i="1"/>
  <c r="I207" i="1"/>
  <c r="C208" i="1"/>
  <c r="D208" i="1"/>
  <c r="E208" i="1"/>
  <c r="F208" i="1"/>
  <c r="G208" i="1"/>
  <c r="H208" i="1"/>
  <c r="I208" i="1"/>
  <c r="C209" i="1"/>
  <c r="D209" i="1"/>
  <c r="E209" i="1"/>
  <c r="F209" i="1"/>
  <c r="G209" i="1"/>
  <c r="H209" i="1"/>
  <c r="I209" i="1"/>
  <c r="C210" i="1"/>
  <c r="D210" i="1"/>
  <c r="E210" i="1"/>
  <c r="F210" i="1"/>
  <c r="G210" i="1"/>
  <c r="H210" i="1"/>
  <c r="I210" i="1"/>
  <c r="C211" i="1"/>
  <c r="D211" i="1"/>
  <c r="E211" i="1"/>
  <c r="F211" i="1"/>
  <c r="G211" i="1"/>
  <c r="H211" i="1"/>
  <c r="I211" i="1"/>
  <c r="C212" i="1"/>
  <c r="D212" i="1"/>
  <c r="E212" i="1"/>
  <c r="F212" i="1"/>
  <c r="G212" i="1"/>
  <c r="H212" i="1"/>
  <c r="I212" i="1"/>
  <c r="C213" i="1"/>
  <c r="D213" i="1"/>
  <c r="E213" i="1"/>
  <c r="F213" i="1"/>
  <c r="G213" i="1"/>
  <c r="H213" i="1"/>
  <c r="I213" i="1"/>
  <c r="C214" i="1"/>
  <c r="D214" i="1"/>
  <c r="E214" i="1"/>
  <c r="F214" i="1"/>
  <c r="G214" i="1"/>
  <c r="H214" i="1"/>
  <c r="I214" i="1"/>
  <c r="C215" i="1"/>
  <c r="D215" i="1"/>
  <c r="E215" i="1"/>
  <c r="F215" i="1"/>
  <c r="G215" i="1"/>
  <c r="H215" i="1"/>
  <c r="I215" i="1"/>
  <c r="C216" i="1"/>
  <c r="D216" i="1"/>
  <c r="E216" i="1"/>
  <c r="F216" i="1"/>
  <c r="G216" i="1"/>
  <c r="H216" i="1"/>
  <c r="I216" i="1"/>
  <c r="C217" i="1"/>
  <c r="D217" i="1"/>
  <c r="E217" i="1"/>
  <c r="F217" i="1"/>
  <c r="G217" i="1"/>
  <c r="H217" i="1"/>
  <c r="I217" i="1"/>
  <c r="C218" i="1"/>
  <c r="D218" i="1"/>
  <c r="E218" i="1"/>
  <c r="F218" i="1"/>
  <c r="G218" i="1"/>
  <c r="H218" i="1"/>
  <c r="I218" i="1"/>
  <c r="C219" i="1"/>
  <c r="D219" i="1"/>
  <c r="E219" i="1"/>
  <c r="F219" i="1"/>
  <c r="G219" i="1"/>
  <c r="H219" i="1"/>
  <c r="I219" i="1"/>
  <c r="C220" i="1"/>
  <c r="D220" i="1"/>
  <c r="E220" i="1"/>
  <c r="F220" i="1"/>
  <c r="G220" i="1"/>
  <c r="H220" i="1"/>
  <c r="I220" i="1"/>
  <c r="C221" i="1"/>
  <c r="D221" i="1"/>
  <c r="E221" i="1"/>
  <c r="F221" i="1"/>
  <c r="G221" i="1"/>
  <c r="H221" i="1"/>
  <c r="I221" i="1"/>
  <c r="C222" i="1"/>
  <c r="D222" i="1"/>
  <c r="E222" i="1"/>
  <c r="F222" i="1"/>
  <c r="G222" i="1"/>
  <c r="H222" i="1"/>
  <c r="I222" i="1"/>
  <c r="C223" i="1"/>
  <c r="D223" i="1"/>
  <c r="E223" i="1"/>
  <c r="F223" i="1"/>
  <c r="G223" i="1"/>
  <c r="H223" i="1"/>
  <c r="I223" i="1"/>
  <c r="C224" i="1"/>
  <c r="D224" i="1"/>
  <c r="E224" i="1"/>
  <c r="F224" i="1"/>
  <c r="G224" i="1"/>
  <c r="H224" i="1"/>
  <c r="I224" i="1"/>
  <c r="C225" i="1"/>
  <c r="D225" i="1"/>
  <c r="E225" i="1"/>
  <c r="F225" i="1"/>
  <c r="G225" i="1"/>
  <c r="H225" i="1"/>
  <c r="I225" i="1"/>
  <c r="C226" i="1"/>
  <c r="D226" i="1"/>
  <c r="E226" i="1"/>
  <c r="F226" i="1"/>
  <c r="G226" i="1"/>
  <c r="H226" i="1"/>
  <c r="I226" i="1"/>
  <c r="C227" i="1"/>
  <c r="D227" i="1"/>
  <c r="E227" i="1"/>
  <c r="F227" i="1"/>
  <c r="G227" i="1"/>
  <c r="H227" i="1"/>
  <c r="I227" i="1"/>
  <c r="C228" i="1"/>
  <c r="D228" i="1"/>
  <c r="E228" i="1"/>
  <c r="F228" i="1"/>
  <c r="G228" i="1"/>
  <c r="H228" i="1"/>
  <c r="I228" i="1"/>
  <c r="C229" i="1"/>
  <c r="D229" i="1"/>
  <c r="E229" i="1"/>
  <c r="F229" i="1"/>
  <c r="G229" i="1"/>
  <c r="H229" i="1"/>
  <c r="I229" i="1"/>
  <c r="C230" i="1"/>
  <c r="D230" i="1"/>
  <c r="E230" i="1"/>
  <c r="F230" i="1"/>
  <c r="G230" i="1"/>
  <c r="H230" i="1"/>
  <c r="I230" i="1"/>
  <c r="C231" i="1"/>
  <c r="D231" i="1"/>
  <c r="E231" i="1"/>
  <c r="F231" i="1"/>
  <c r="G231" i="1"/>
  <c r="H231" i="1"/>
  <c r="I231" i="1"/>
  <c r="C232" i="1"/>
  <c r="D232" i="1"/>
  <c r="E232" i="1"/>
  <c r="F232" i="1"/>
  <c r="G232" i="1"/>
  <c r="H232" i="1"/>
  <c r="I232" i="1"/>
  <c r="C233" i="1"/>
  <c r="D233" i="1"/>
  <c r="E233" i="1"/>
  <c r="F233" i="1"/>
  <c r="G233" i="1"/>
  <c r="H233" i="1"/>
  <c r="I233" i="1"/>
  <c r="C234" i="1"/>
  <c r="D234" i="1"/>
  <c r="E234" i="1"/>
  <c r="F234" i="1"/>
  <c r="G234" i="1"/>
  <c r="H234" i="1"/>
  <c r="I234" i="1"/>
  <c r="C235" i="1"/>
  <c r="D235" i="1"/>
  <c r="E235" i="1"/>
  <c r="F235" i="1"/>
  <c r="G235" i="1"/>
  <c r="H235" i="1"/>
  <c r="I235" i="1"/>
  <c r="C236" i="1"/>
  <c r="D236" i="1"/>
  <c r="E236" i="1"/>
  <c r="F236" i="1"/>
  <c r="G236" i="1"/>
  <c r="H236" i="1"/>
  <c r="I236" i="1"/>
  <c r="C237" i="1"/>
  <c r="D237" i="1"/>
  <c r="E237" i="1"/>
  <c r="F237" i="1"/>
  <c r="G237" i="1"/>
  <c r="H237" i="1"/>
  <c r="I237" i="1"/>
  <c r="C238" i="1"/>
  <c r="D238" i="1"/>
  <c r="E238" i="1"/>
  <c r="F238" i="1"/>
  <c r="G238" i="1"/>
  <c r="H238" i="1"/>
  <c r="I238" i="1"/>
  <c r="C239" i="1"/>
  <c r="D239" i="1"/>
  <c r="E239" i="1"/>
  <c r="F239" i="1"/>
  <c r="G239" i="1"/>
  <c r="H239" i="1"/>
  <c r="I239" i="1"/>
  <c r="C240" i="1"/>
  <c r="D240" i="1"/>
  <c r="E240" i="1"/>
  <c r="F240" i="1"/>
  <c r="G240" i="1"/>
  <c r="H240" i="1"/>
  <c r="I240" i="1"/>
  <c r="C241" i="1"/>
  <c r="D241" i="1"/>
  <c r="E241" i="1"/>
  <c r="F241" i="1"/>
  <c r="G241" i="1"/>
  <c r="H241" i="1"/>
  <c r="I241" i="1"/>
  <c r="C242" i="1"/>
  <c r="D242" i="1"/>
  <c r="E242" i="1"/>
  <c r="F242" i="1"/>
  <c r="G242" i="1"/>
  <c r="H242" i="1"/>
  <c r="I242" i="1"/>
  <c r="C243" i="1"/>
  <c r="D243" i="1"/>
  <c r="E243" i="1"/>
  <c r="F243" i="1"/>
  <c r="G243" i="1"/>
  <c r="H243" i="1"/>
  <c r="I243" i="1"/>
  <c r="C244" i="1"/>
  <c r="D244" i="1"/>
  <c r="E244" i="1"/>
  <c r="F244" i="1"/>
  <c r="G244" i="1"/>
  <c r="H244" i="1"/>
  <c r="I244" i="1"/>
  <c r="C245" i="1"/>
  <c r="D245" i="1"/>
  <c r="E245" i="1"/>
  <c r="F245" i="1"/>
  <c r="G245" i="1"/>
  <c r="H245" i="1"/>
  <c r="I245" i="1"/>
  <c r="C246" i="1"/>
  <c r="D246" i="1"/>
  <c r="E246" i="1"/>
  <c r="F246" i="1"/>
  <c r="G246" i="1"/>
  <c r="H246" i="1"/>
  <c r="I246" i="1"/>
  <c r="C247" i="1"/>
  <c r="D247" i="1"/>
  <c r="E247" i="1"/>
  <c r="F247" i="1"/>
  <c r="G247" i="1"/>
  <c r="H247" i="1"/>
  <c r="I247" i="1"/>
  <c r="C248" i="1"/>
  <c r="D248" i="1"/>
  <c r="E248" i="1"/>
  <c r="F248" i="1"/>
  <c r="G248" i="1"/>
  <c r="H248" i="1"/>
  <c r="I248" i="1"/>
  <c r="C249" i="1"/>
  <c r="D249" i="1"/>
  <c r="E249" i="1"/>
  <c r="F249" i="1"/>
  <c r="G249" i="1"/>
  <c r="H249" i="1"/>
  <c r="I249" i="1"/>
  <c r="C250" i="1"/>
  <c r="D250" i="1"/>
  <c r="E250" i="1"/>
  <c r="F250" i="1"/>
  <c r="G250" i="1"/>
  <c r="H250" i="1"/>
  <c r="I250" i="1"/>
  <c r="C251" i="1"/>
  <c r="D251" i="1"/>
  <c r="E251" i="1"/>
  <c r="F251" i="1"/>
  <c r="G251" i="1"/>
  <c r="H251" i="1"/>
  <c r="I251" i="1"/>
  <c r="C252" i="1"/>
  <c r="D252" i="1"/>
  <c r="E252" i="1"/>
  <c r="F252" i="1"/>
  <c r="G252" i="1"/>
  <c r="H252" i="1"/>
  <c r="I252" i="1"/>
  <c r="C253" i="1"/>
  <c r="D253" i="1"/>
  <c r="E253" i="1"/>
  <c r="F253" i="1"/>
  <c r="G253" i="1"/>
  <c r="H253" i="1"/>
  <c r="I253" i="1"/>
  <c r="C254" i="1"/>
  <c r="D254" i="1"/>
  <c r="E254" i="1"/>
  <c r="F254" i="1"/>
  <c r="G254" i="1"/>
  <c r="H254" i="1"/>
  <c r="I254" i="1"/>
  <c r="C255" i="1"/>
  <c r="D255" i="1"/>
  <c r="E255" i="1"/>
  <c r="F255" i="1"/>
  <c r="G255" i="1"/>
  <c r="H255" i="1"/>
  <c r="I255" i="1"/>
  <c r="C256" i="1"/>
  <c r="D256" i="1"/>
  <c r="E256" i="1"/>
  <c r="F256" i="1"/>
  <c r="G256" i="1"/>
  <c r="H256" i="1"/>
  <c r="I256" i="1"/>
  <c r="C257" i="1"/>
  <c r="D257" i="1"/>
  <c r="E257" i="1"/>
  <c r="F257" i="1"/>
  <c r="G257" i="1"/>
  <c r="H257" i="1"/>
  <c r="I257" i="1"/>
  <c r="C258" i="1"/>
  <c r="D258" i="1"/>
  <c r="E258" i="1"/>
  <c r="F258" i="1"/>
  <c r="G258" i="1"/>
  <c r="H258" i="1"/>
  <c r="I258" i="1"/>
  <c r="C259" i="1"/>
  <c r="D259" i="1"/>
  <c r="E259" i="1"/>
  <c r="F259" i="1"/>
  <c r="G259" i="1"/>
  <c r="H259" i="1"/>
  <c r="I259" i="1"/>
  <c r="C260" i="1"/>
  <c r="D260" i="1"/>
  <c r="E260" i="1"/>
  <c r="F260" i="1"/>
  <c r="G260" i="1"/>
  <c r="H260" i="1"/>
  <c r="I260" i="1"/>
  <c r="C261" i="1"/>
  <c r="D261" i="1"/>
  <c r="E261" i="1"/>
  <c r="F261" i="1"/>
  <c r="G261" i="1"/>
  <c r="H261" i="1"/>
  <c r="I261" i="1"/>
  <c r="C262" i="1"/>
  <c r="D262" i="1"/>
  <c r="E262" i="1"/>
  <c r="F262" i="1"/>
  <c r="G262" i="1"/>
  <c r="H262" i="1"/>
  <c r="I262" i="1"/>
  <c r="C263" i="1"/>
  <c r="D263" i="1"/>
  <c r="E263" i="1"/>
  <c r="F263" i="1"/>
  <c r="G263" i="1"/>
  <c r="H263" i="1"/>
  <c r="I263" i="1"/>
  <c r="C264" i="1"/>
  <c r="D264" i="1"/>
  <c r="E264" i="1"/>
  <c r="F264" i="1"/>
  <c r="G264" i="1"/>
  <c r="H264" i="1"/>
  <c r="I264" i="1"/>
  <c r="C265" i="1"/>
  <c r="D265" i="1"/>
  <c r="E265" i="1"/>
  <c r="F265" i="1"/>
  <c r="G265" i="1"/>
  <c r="H265" i="1"/>
  <c r="I265" i="1"/>
  <c r="C266" i="1"/>
  <c r="D266" i="1"/>
  <c r="E266" i="1"/>
  <c r="F266" i="1"/>
  <c r="G266" i="1"/>
  <c r="H266" i="1"/>
  <c r="I266" i="1"/>
  <c r="C267" i="1"/>
  <c r="D267" i="1"/>
  <c r="E267" i="1"/>
  <c r="F267" i="1"/>
  <c r="G267" i="1"/>
  <c r="H267" i="1"/>
  <c r="I267" i="1"/>
  <c r="C268" i="1"/>
  <c r="D268" i="1"/>
  <c r="E268" i="1"/>
  <c r="F268" i="1"/>
  <c r="G268" i="1"/>
  <c r="H268" i="1"/>
  <c r="I268" i="1"/>
  <c r="C269" i="1"/>
  <c r="D269" i="1"/>
  <c r="E269" i="1"/>
  <c r="F269" i="1"/>
  <c r="G269" i="1"/>
  <c r="H269" i="1"/>
  <c r="I269" i="1"/>
  <c r="C270" i="1"/>
  <c r="D270" i="1"/>
  <c r="E270" i="1"/>
  <c r="F270" i="1"/>
  <c r="G270" i="1"/>
  <c r="H270" i="1"/>
  <c r="I270" i="1"/>
  <c r="C271" i="1"/>
  <c r="D271" i="1"/>
  <c r="E271" i="1"/>
  <c r="F271" i="1"/>
  <c r="G271" i="1"/>
  <c r="H271" i="1"/>
  <c r="I271" i="1"/>
  <c r="C272" i="1"/>
  <c r="D272" i="1"/>
  <c r="E272" i="1"/>
  <c r="F272" i="1"/>
  <c r="G272" i="1"/>
  <c r="H272" i="1"/>
  <c r="I272" i="1"/>
  <c r="C273" i="1"/>
  <c r="D273" i="1"/>
  <c r="E273" i="1"/>
  <c r="F273" i="1"/>
  <c r="G273" i="1"/>
  <c r="H273" i="1"/>
  <c r="I273" i="1"/>
  <c r="C274" i="1"/>
  <c r="D274" i="1"/>
  <c r="E274" i="1"/>
  <c r="F274" i="1"/>
  <c r="G274" i="1"/>
  <c r="H274" i="1"/>
  <c r="I274" i="1"/>
  <c r="C275" i="1"/>
  <c r="D275" i="1"/>
  <c r="E275" i="1"/>
  <c r="F275" i="1"/>
  <c r="G275" i="1"/>
  <c r="H275" i="1"/>
  <c r="I275" i="1"/>
  <c r="C276" i="1"/>
  <c r="D276" i="1"/>
  <c r="E276" i="1"/>
  <c r="F276" i="1"/>
  <c r="G276" i="1"/>
  <c r="H276" i="1"/>
  <c r="I276" i="1"/>
  <c r="C277" i="1"/>
  <c r="D277" i="1"/>
  <c r="E277" i="1"/>
  <c r="F277" i="1"/>
  <c r="G277" i="1"/>
  <c r="H277" i="1"/>
  <c r="I277" i="1"/>
  <c r="C278" i="1"/>
  <c r="D278" i="1"/>
  <c r="E278" i="1"/>
  <c r="F278" i="1"/>
  <c r="G278" i="1"/>
  <c r="H278" i="1"/>
  <c r="I278" i="1"/>
  <c r="C279" i="1"/>
  <c r="D279" i="1"/>
  <c r="E279" i="1"/>
  <c r="F279" i="1"/>
  <c r="G279" i="1"/>
  <c r="H279" i="1"/>
  <c r="I279" i="1"/>
  <c r="C280" i="1"/>
  <c r="D280" i="1"/>
  <c r="E280" i="1"/>
  <c r="F280" i="1"/>
  <c r="G280" i="1"/>
  <c r="H280" i="1"/>
  <c r="I280" i="1"/>
  <c r="C281" i="1"/>
  <c r="D281" i="1"/>
  <c r="E281" i="1"/>
  <c r="F281" i="1"/>
  <c r="G281" i="1"/>
  <c r="H281" i="1"/>
  <c r="I281" i="1"/>
  <c r="C282" i="1"/>
  <c r="D282" i="1"/>
  <c r="E282" i="1"/>
  <c r="F282" i="1"/>
  <c r="G282" i="1"/>
  <c r="H282" i="1"/>
  <c r="I282" i="1"/>
  <c r="C283" i="1"/>
  <c r="D283" i="1"/>
  <c r="E283" i="1"/>
  <c r="F283" i="1"/>
  <c r="G283" i="1"/>
  <c r="H283" i="1"/>
  <c r="I283" i="1"/>
  <c r="C284" i="1"/>
  <c r="D284" i="1"/>
  <c r="E284" i="1"/>
  <c r="F284" i="1"/>
  <c r="G284" i="1"/>
  <c r="H284" i="1"/>
  <c r="I284" i="1"/>
  <c r="C285" i="1"/>
  <c r="D285" i="1"/>
  <c r="E285" i="1"/>
  <c r="F285" i="1"/>
  <c r="G285" i="1"/>
  <c r="H285" i="1"/>
  <c r="I285" i="1"/>
  <c r="C286" i="1"/>
  <c r="D286" i="1"/>
  <c r="E286" i="1"/>
  <c r="F286" i="1"/>
  <c r="G286" i="1"/>
  <c r="H286" i="1"/>
  <c r="I286" i="1"/>
  <c r="C287" i="1"/>
  <c r="D287" i="1"/>
  <c r="E287" i="1"/>
  <c r="F287" i="1"/>
  <c r="G287" i="1"/>
  <c r="H287" i="1"/>
  <c r="I287" i="1"/>
  <c r="C288" i="1"/>
  <c r="D288" i="1"/>
  <c r="E288" i="1"/>
  <c r="F288" i="1"/>
  <c r="G288" i="1"/>
  <c r="H288" i="1"/>
  <c r="I288" i="1"/>
  <c r="C289" i="1"/>
  <c r="D289" i="1"/>
  <c r="E289" i="1"/>
  <c r="F289" i="1"/>
  <c r="G289" i="1"/>
  <c r="H289" i="1"/>
  <c r="I289" i="1"/>
  <c r="C290" i="1"/>
  <c r="D290" i="1"/>
  <c r="E290" i="1"/>
  <c r="F290" i="1"/>
  <c r="G290" i="1"/>
  <c r="H290" i="1"/>
  <c r="I290" i="1"/>
  <c r="C291" i="1"/>
  <c r="D291" i="1"/>
  <c r="E291" i="1"/>
  <c r="F291" i="1"/>
  <c r="G291" i="1"/>
  <c r="H291" i="1"/>
  <c r="I291" i="1"/>
  <c r="C292" i="1"/>
  <c r="D292" i="1"/>
  <c r="E292" i="1"/>
  <c r="F292" i="1"/>
  <c r="G292" i="1"/>
  <c r="H292" i="1"/>
  <c r="I292" i="1"/>
  <c r="C293" i="1"/>
  <c r="D293" i="1"/>
  <c r="E293" i="1"/>
  <c r="F293" i="1"/>
  <c r="G293" i="1"/>
  <c r="H293" i="1"/>
  <c r="I293" i="1"/>
  <c r="C294" i="1"/>
  <c r="D294" i="1"/>
  <c r="E294" i="1"/>
  <c r="F294" i="1"/>
  <c r="G294" i="1"/>
  <c r="H294" i="1"/>
  <c r="I294" i="1"/>
  <c r="C295" i="1"/>
  <c r="D295" i="1"/>
  <c r="E295" i="1"/>
  <c r="F295" i="1"/>
  <c r="G295" i="1"/>
  <c r="H295" i="1"/>
  <c r="I295" i="1"/>
  <c r="C296" i="1"/>
  <c r="D296" i="1"/>
  <c r="E296" i="1"/>
  <c r="F296" i="1"/>
  <c r="G296" i="1"/>
  <c r="H296" i="1"/>
  <c r="I296" i="1"/>
  <c r="C297" i="1"/>
  <c r="D297" i="1"/>
  <c r="E297" i="1"/>
  <c r="F297" i="1"/>
  <c r="G297" i="1"/>
  <c r="H297" i="1"/>
  <c r="I297" i="1"/>
  <c r="C298" i="1"/>
  <c r="D298" i="1"/>
  <c r="E298" i="1"/>
  <c r="F298" i="1"/>
  <c r="G298" i="1"/>
  <c r="H298" i="1"/>
  <c r="I298" i="1"/>
  <c r="C299" i="1"/>
  <c r="D299" i="1"/>
  <c r="E299" i="1"/>
  <c r="F299" i="1"/>
  <c r="G299" i="1"/>
  <c r="H299" i="1"/>
  <c r="I299" i="1"/>
  <c r="C300" i="1"/>
  <c r="D300" i="1"/>
  <c r="E300" i="1"/>
  <c r="F300" i="1"/>
  <c r="G300" i="1"/>
  <c r="H300" i="1"/>
  <c r="I300" i="1"/>
  <c r="C301" i="1"/>
  <c r="D301" i="1"/>
  <c r="E301" i="1"/>
  <c r="F301" i="1"/>
  <c r="G301" i="1"/>
  <c r="H301" i="1"/>
  <c r="I301" i="1"/>
  <c r="C302" i="1"/>
  <c r="D302" i="1"/>
  <c r="E302" i="1"/>
  <c r="F302" i="1"/>
  <c r="G302" i="1"/>
  <c r="H302" i="1"/>
  <c r="I302" i="1"/>
  <c r="C303" i="1"/>
  <c r="D303" i="1"/>
  <c r="E303" i="1"/>
  <c r="F303" i="1"/>
  <c r="G303" i="1"/>
  <c r="H303" i="1"/>
  <c r="I303" i="1"/>
  <c r="C304" i="1"/>
  <c r="D304" i="1"/>
  <c r="E304" i="1"/>
  <c r="F304" i="1"/>
  <c r="G304" i="1"/>
  <c r="H304" i="1"/>
  <c r="I304" i="1"/>
  <c r="C305" i="1"/>
  <c r="D305" i="1"/>
  <c r="E305" i="1"/>
  <c r="F305" i="1"/>
  <c r="G305" i="1"/>
  <c r="H305" i="1"/>
  <c r="I305" i="1"/>
  <c r="C306" i="1"/>
  <c r="D306" i="1"/>
  <c r="E306" i="1"/>
  <c r="F306" i="1"/>
  <c r="G306" i="1"/>
  <c r="H306" i="1"/>
  <c r="I306" i="1"/>
  <c r="C307" i="1"/>
  <c r="D307" i="1"/>
  <c r="E307" i="1"/>
  <c r="F307" i="1"/>
  <c r="G307" i="1"/>
  <c r="H307" i="1"/>
  <c r="I307" i="1"/>
  <c r="C308" i="1"/>
  <c r="D308" i="1"/>
  <c r="E308" i="1"/>
  <c r="F308" i="1"/>
  <c r="G308" i="1"/>
  <c r="H308" i="1"/>
  <c r="I308" i="1"/>
  <c r="C309" i="1"/>
  <c r="D309" i="1"/>
  <c r="E309" i="1"/>
  <c r="F309" i="1"/>
  <c r="G309" i="1"/>
  <c r="H309" i="1"/>
  <c r="I309" i="1"/>
  <c r="C310" i="1"/>
  <c r="D310" i="1"/>
  <c r="E310" i="1"/>
  <c r="F310" i="1"/>
  <c r="G310" i="1"/>
  <c r="H310" i="1"/>
  <c r="I310" i="1"/>
  <c r="C311" i="1"/>
  <c r="D311" i="1"/>
  <c r="E311" i="1"/>
  <c r="F311" i="1"/>
  <c r="G311" i="1"/>
  <c r="H311" i="1"/>
  <c r="I311" i="1"/>
  <c r="C312" i="1"/>
  <c r="D312" i="1"/>
  <c r="E312" i="1"/>
  <c r="F312" i="1"/>
  <c r="G312" i="1"/>
  <c r="H312" i="1"/>
  <c r="I312" i="1"/>
  <c r="C313" i="1"/>
  <c r="D313" i="1"/>
  <c r="E313" i="1"/>
  <c r="F313" i="1"/>
  <c r="G313" i="1"/>
  <c r="H313" i="1"/>
  <c r="I313" i="1"/>
  <c r="C314" i="1"/>
  <c r="D314" i="1"/>
  <c r="E314" i="1"/>
  <c r="F314" i="1"/>
  <c r="G314" i="1"/>
  <c r="H314" i="1"/>
  <c r="I314" i="1"/>
  <c r="C315" i="1"/>
  <c r="D315" i="1"/>
  <c r="E315" i="1"/>
  <c r="F315" i="1"/>
  <c r="G315" i="1"/>
  <c r="H315" i="1"/>
  <c r="I315" i="1"/>
  <c r="C316" i="1"/>
  <c r="D316" i="1"/>
  <c r="E316" i="1"/>
  <c r="F316" i="1"/>
  <c r="G316" i="1"/>
  <c r="H316" i="1"/>
  <c r="I316" i="1"/>
  <c r="C317" i="1"/>
  <c r="D317" i="1"/>
  <c r="E317" i="1"/>
  <c r="F317" i="1"/>
  <c r="G317" i="1"/>
  <c r="H317" i="1"/>
  <c r="I317" i="1"/>
  <c r="C318" i="1"/>
  <c r="D318" i="1"/>
  <c r="E318" i="1"/>
  <c r="F318" i="1"/>
  <c r="G318" i="1"/>
  <c r="H318" i="1"/>
  <c r="I318" i="1"/>
  <c r="C319" i="1"/>
  <c r="D319" i="1"/>
  <c r="E319" i="1"/>
  <c r="F319" i="1"/>
  <c r="G319" i="1"/>
  <c r="H319" i="1"/>
  <c r="I319" i="1"/>
  <c r="C320" i="1"/>
  <c r="D320" i="1"/>
  <c r="E320" i="1"/>
  <c r="F320" i="1"/>
  <c r="G320" i="1"/>
  <c r="H320" i="1"/>
  <c r="I320" i="1"/>
  <c r="C321" i="1"/>
  <c r="D321" i="1"/>
  <c r="E321" i="1"/>
  <c r="F321" i="1"/>
  <c r="G321" i="1"/>
  <c r="H321" i="1"/>
  <c r="I321" i="1"/>
  <c r="C322" i="1"/>
  <c r="D322" i="1"/>
  <c r="E322" i="1"/>
  <c r="F322" i="1"/>
  <c r="G322" i="1"/>
  <c r="H322" i="1"/>
  <c r="I322" i="1"/>
  <c r="C323" i="1"/>
  <c r="D323" i="1"/>
  <c r="E323" i="1"/>
  <c r="F323" i="1"/>
  <c r="G323" i="1"/>
  <c r="H323" i="1"/>
  <c r="I323" i="1"/>
  <c r="C324" i="1"/>
  <c r="D324" i="1"/>
  <c r="E324" i="1"/>
  <c r="F324" i="1"/>
  <c r="G324" i="1"/>
  <c r="H324" i="1"/>
  <c r="I324" i="1"/>
  <c r="C325" i="1"/>
  <c r="D325" i="1"/>
  <c r="E325" i="1"/>
  <c r="F325" i="1"/>
  <c r="G325" i="1"/>
  <c r="H325" i="1"/>
  <c r="I325" i="1"/>
  <c r="C326" i="1"/>
  <c r="D326" i="1"/>
  <c r="E326" i="1"/>
  <c r="F326" i="1"/>
  <c r="G326" i="1"/>
  <c r="H326" i="1"/>
  <c r="I326" i="1"/>
  <c r="C327" i="1"/>
  <c r="D327" i="1"/>
  <c r="E327" i="1"/>
  <c r="F327" i="1"/>
  <c r="G327" i="1"/>
  <c r="H327" i="1"/>
  <c r="I327" i="1"/>
  <c r="C328" i="1"/>
  <c r="D328" i="1"/>
  <c r="E328" i="1"/>
  <c r="F328" i="1"/>
  <c r="G328" i="1"/>
  <c r="H328" i="1"/>
  <c r="I328" i="1"/>
  <c r="C329" i="1"/>
  <c r="D329" i="1"/>
  <c r="E329" i="1"/>
  <c r="F329" i="1"/>
  <c r="G329" i="1"/>
  <c r="H329" i="1"/>
  <c r="I329" i="1"/>
  <c r="C330" i="1"/>
  <c r="D330" i="1"/>
  <c r="E330" i="1"/>
  <c r="F330" i="1"/>
  <c r="G330" i="1"/>
  <c r="H330" i="1"/>
  <c r="I330" i="1"/>
  <c r="C331" i="1"/>
  <c r="D331" i="1"/>
  <c r="E331" i="1"/>
  <c r="F331" i="1"/>
  <c r="G331" i="1"/>
  <c r="H331" i="1"/>
  <c r="I331" i="1"/>
  <c r="C332" i="1"/>
  <c r="D332" i="1"/>
  <c r="E332" i="1"/>
  <c r="F332" i="1"/>
  <c r="G332" i="1"/>
  <c r="H332" i="1"/>
  <c r="I332" i="1"/>
  <c r="C333" i="1"/>
  <c r="D333" i="1"/>
  <c r="E333" i="1"/>
  <c r="F333" i="1"/>
  <c r="G333" i="1"/>
  <c r="H333" i="1"/>
  <c r="I333" i="1"/>
  <c r="C334" i="1"/>
  <c r="D334" i="1"/>
  <c r="E334" i="1"/>
  <c r="F334" i="1"/>
  <c r="G334" i="1"/>
  <c r="H334" i="1"/>
  <c r="I334" i="1"/>
  <c r="C335" i="1"/>
  <c r="D335" i="1"/>
  <c r="E335" i="1"/>
  <c r="F335" i="1"/>
  <c r="G335" i="1"/>
  <c r="H335" i="1"/>
  <c r="I335" i="1"/>
  <c r="C336" i="1"/>
  <c r="D336" i="1"/>
  <c r="E336" i="1"/>
  <c r="F336" i="1"/>
  <c r="G336" i="1"/>
  <c r="H336" i="1"/>
  <c r="I336" i="1"/>
  <c r="C337" i="1"/>
  <c r="D337" i="1"/>
  <c r="E337" i="1"/>
  <c r="F337" i="1"/>
  <c r="G337" i="1"/>
  <c r="H337" i="1"/>
  <c r="I337" i="1"/>
  <c r="C338" i="1"/>
  <c r="D338" i="1"/>
  <c r="E338" i="1"/>
  <c r="F338" i="1"/>
  <c r="G338" i="1"/>
  <c r="H338" i="1"/>
  <c r="I338" i="1"/>
  <c r="C339" i="1"/>
  <c r="D339" i="1"/>
  <c r="E339" i="1"/>
  <c r="F339" i="1"/>
  <c r="G339" i="1"/>
  <c r="H339" i="1"/>
  <c r="I339" i="1"/>
  <c r="C340" i="1"/>
  <c r="D340" i="1"/>
  <c r="E340" i="1"/>
  <c r="F340" i="1"/>
  <c r="G340" i="1"/>
  <c r="H340" i="1"/>
  <c r="I340" i="1"/>
  <c r="C341" i="1"/>
  <c r="D341" i="1"/>
  <c r="E341" i="1"/>
  <c r="F341" i="1"/>
  <c r="G341" i="1"/>
  <c r="H341" i="1"/>
  <c r="I341" i="1"/>
  <c r="C342" i="1"/>
  <c r="D342" i="1"/>
  <c r="E342" i="1"/>
  <c r="F342" i="1"/>
  <c r="G342" i="1"/>
  <c r="H342" i="1"/>
  <c r="I342" i="1"/>
  <c r="C343" i="1"/>
  <c r="D343" i="1"/>
  <c r="E343" i="1"/>
  <c r="F343" i="1"/>
  <c r="G343" i="1"/>
  <c r="H343" i="1"/>
  <c r="I343" i="1"/>
  <c r="C344" i="1"/>
  <c r="D344" i="1"/>
  <c r="E344" i="1"/>
  <c r="F344" i="1"/>
  <c r="G344" i="1"/>
  <c r="H344" i="1"/>
  <c r="I344" i="1"/>
  <c r="C345" i="1"/>
  <c r="D345" i="1"/>
  <c r="E345" i="1"/>
  <c r="F345" i="1"/>
  <c r="G345" i="1"/>
  <c r="H345" i="1"/>
  <c r="I345" i="1"/>
  <c r="C346" i="1"/>
  <c r="D346" i="1"/>
  <c r="E346" i="1"/>
  <c r="F346" i="1"/>
  <c r="G346" i="1"/>
  <c r="H346" i="1"/>
  <c r="I346" i="1"/>
  <c r="C347" i="1"/>
  <c r="D347" i="1"/>
  <c r="E347" i="1"/>
  <c r="F347" i="1"/>
  <c r="G347" i="1"/>
  <c r="H347" i="1"/>
  <c r="I347" i="1"/>
  <c r="C348" i="1"/>
  <c r="D348" i="1"/>
  <c r="E348" i="1"/>
  <c r="F348" i="1"/>
  <c r="G348" i="1"/>
  <c r="H348" i="1"/>
  <c r="I348" i="1"/>
  <c r="C349" i="1"/>
  <c r="D349" i="1"/>
  <c r="E349" i="1"/>
  <c r="F349" i="1"/>
  <c r="G349" i="1"/>
  <c r="H349" i="1"/>
  <c r="I349" i="1"/>
  <c r="C350" i="1"/>
  <c r="D350" i="1"/>
  <c r="E350" i="1"/>
  <c r="F350" i="1"/>
  <c r="G350" i="1"/>
  <c r="H350" i="1"/>
  <c r="I350" i="1"/>
  <c r="C351" i="1"/>
  <c r="D351" i="1"/>
  <c r="E351" i="1"/>
  <c r="F351" i="1"/>
  <c r="G351" i="1"/>
  <c r="H351" i="1"/>
  <c r="I351" i="1"/>
  <c r="C352" i="1"/>
  <c r="D352" i="1"/>
  <c r="E352" i="1"/>
  <c r="F352" i="1"/>
  <c r="G352" i="1"/>
  <c r="H352" i="1"/>
  <c r="I352" i="1"/>
  <c r="C353" i="1"/>
  <c r="D353" i="1"/>
  <c r="E353" i="1"/>
  <c r="F353" i="1"/>
  <c r="G353" i="1"/>
  <c r="H353" i="1"/>
  <c r="I353" i="1"/>
  <c r="C354" i="1"/>
  <c r="D354" i="1"/>
  <c r="E354" i="1"/>
  <c r="F354" i="1"/>
  <c r="G354" i="1"/>
  <c r="H354" i="1"/>
  <c r="I354" i="1"/>
  <c r="C355" i="1"/>
  <c r="D355" i="1"/>
  <c r="E355" i="1"/>
  <c r="F355" i="1"/>
  <c r="G355" i="1"/>
  <c r="H355" i="1"/>
  <c r="I355" i="1"/>
  <c r="C356" i="1"/>
  <c r="D356" i="1"/>
  <c r="E356" i="1"/>
  <c r="F356" i="1"/>
  <c r="G356" i="1"/>
  <c r="H356" i="1"/>
  <c r="I356" i="1"/>
  <c r="C357" i="1"/>
  <c r="D357" i="1"/>
  <c r="E357" i="1"/>
  <c r="F357" i="1"/>
  <c r="G357" i="1"/>
  <c r="H357" i="1"/>
  <c r="I357" i="1"/>
  <c r="C358" i="1"/>
  <c r="D358" i="1"/>
  <c r="E358" i="1"/>
  <c r="F358" i="1"/>
  <c r="G358" i="1"/>
  <c r="H358" i="1"/>
  <c r="I358" i="1"/>
  <c r="C359" i="1"/>
  <c r="D359" i="1"/>
  <c r="E359" i="1"/>
  <c r="F359" i="1"/>
  <c r="G359" i="1"/>
  <c r="H359" i="1"/>
  <c r="I359" i="1"/>
  <c r="C360" i="1"/>
  <c r="D360" i="1"/>
  <c r="E360" i="1"/>
  <c r="F360" i="1"/>
  <c r="G360" i="1"/>
  <c r="H360" i="1"/>
  <c r="I360" i="1"/>
  <c r="C361" i="1"/>
  <c r="D361" i="1"/>
  <c r="E361" i="1"/>
  <c r="F361" i="1"/>
  <c r="G361" i="1"/>
  <c r="H361" i="1"/>
  <c r="I361" i="1"/>
  <c r="C362" i="1"/>
  <c r="D362" i="1"/>
  <c r="E362" i="1"/>
  <c r="F362" i="1"/>
  <c r="G362" i="1"/>
  <c r="H362" i="1"/>
  <c r="I362" i="1"/>
  <c r="C363" i="1"/>
  <c r="D363" i="1"/>
  <c r="E363" i="1"/>
  <c r="F363" i="1"/>
  <c r="G363" i="1"/>
  <c r="H363" i="1"/>
  <c r="I363" i="1"/>
  <c r="C364" i="1"/>
  <c r="D364" i="1"/>
  <c r="E364" i="1"/>
  <c r="F364" i="1"/>
  <c r="G364" i="1"/>
  <c r="H364" i="1"/>
  <c r="I364" i="1"/>
  <c r="C365" i="1"/>
  <c r="D365" i="1"/>
  <c r="E365" i="1"/>
  <c r="F365" i="1"/>
  <c r="G365" i="1"/>
  <c r="H365" i="1"/>
  <c r="I365" i="1"/>
  <c r="C366" i="1"/>
  <c r="D366" i="1"/>
  <c r="E366" i="1"/>
  <c r="F366" i="1"/>
  <c r="G366" i="1"/>
  <c r="H366" i="1"/>
  <c r="I366" i="1"/>
  <c r="C367" i="1"/>
  <c r="D367" i="1"/>
  <c r="E367" i="1"/>
  <c r="F367" i="1"/>
  <c r="G367" i="1"/>
  <c r="H367" i="1"/>
  <c r="I367" i="1"/>
  <c r="C368" i="1"/>
  <c r="D368" i="1"/>
  <c r="E368" i="1"/>
  <c r="F368" i="1"/>
  <c r="G368" i="1"/>
  <c r="H368" i="1"/>
  <c r="I368" i="1"/>
  <c r="C369" i="1"/>
  <c r="D369" i="1"/>
  <c r="E369" i="1"/>
  <c r="F369" i="1"/>
  <c r="G369" i="1"/>
  <c r="H369" i="1"/>
  <c r="I369" i="1"/>
  <c r="C370" i="1"/>
  <c r="D370" i="1"/>
  <c r="E370" i="1"/>
  <c r="F370" i="1"/>
  <c r="G370" i="1"/>
  <c r="H370" i="1"/>
  <c r="I370" i="1"/>
  <c r="C371" i="1"/>
  <c r="D371" i="1"/>
  <c r="E371" i="1"/>
  <c r="F371" i="1"/>
  <c r="G371" i="1"/>
  <c r="H371" i="1"/>
  <c r="I371" i="1"/>
  <c r="C372" i="1"/>
  <c r="D372" i="1"/>
  <c r="E372" i="1"/>
  <c r="F372" i="1"/>
  <c r="G372" i="1"/>
  <c r="H372" i="1"/>
  <c r="I372" i="1"/>
  <c r="C373" i="1"/>
  <c r="D373" i="1"/>
  <c r="E373" i="1"/>
  <c r="F373" i="1"/>
  <c r="G373" i="1"/>
  <c r="H373" i="1"/>
  <c r="I373" i="1"/>
  <c r="C374" i="1"/>
  <c r="D374" i="1"/>
  <c r="E374" i="1"/>
  <c r="F374" i="1"/>
  <c r="G374" i="1"/>
  <c r="H374" i="1"/>
  <c r="I374" i="1"/>
  <c r="C375" i="1"/>
  <c r="D375" i="1"/>
  <c r="E375" i="1"/>
  <c r="F375" i="1"/>
  <c r="G375" i="1"/>
  <c r="H375" i="1"/>
  <c r="I375" i="1"/>
  <c r="C376" i="1"/>
  <c r="D376" i="1"/>
  <c r="E376" i="1"/>
  <c r="F376" i="1"/>
  <c r="G376" i="1"/>
  <c r="H376" i="1"/>
  <c r="I376" i="1"/>
  <c r="C377" i="1"/>
  <c r="D377" i="1"/>
  <c r="E377" i="1"/>
  <c r="F377" i="1"/>
  <c r="G377" i="1"/>
  <c r="H377" i="1"/>
  <c r="I377" i="1"/>
  <c r="C378" i="1"/>
  <c r="D378" i="1"/>
  <c r="E378" i="1"/>
  <c r="F378" i="1"/>
  <c r="G378" i="1"/>
  <c r="H378" i="1"/>
  <c r="I378" i="1"/>
  <c r="C379" i="1"/>
  <c r="D379" i="1"/>
  <c r="E379" i="1"/>
  <c r="F379" i="1"/>
  <c r="G379" i="1"/>
  <c r="H379" i="1"/>
  <c r="I379" i="1"/>
  <c r="C380" i="1"/>
  <c r="D380" i="1"/>
  <c r="E380" i="1"/>
  <c r="F380" i="1"/>
  <c r="G380" i="1"/>
  <c r="H380" i="1"/>
  <c r="I380" i="1"/>
  <c r="C381" i="1"/>
  <c r="D381" i="1"/>
  <c r="E381" i="1"/>
  <c r="F381" i="1"/>
  <c r="G381" i="1"/>
  <c r="H381" i="1"/>
  <c r="I381" i="1"/>
  <c r="C382" i="1"/>
  <c r="D382" i="1"/>
  <c r="E382" i="1"/>
  <c r="F382" i="1"/>
  <c r="G382" i="1"/>
  <c r="H382" i="1"/>
  <c r="I382" i="1"/>
  <c r="C383" i="1"/>
  <c r="D383" i="1"/>
  <c r="E383" i="1"/>
  <c r="F383" i="1"/>
  <c r="G383" i="1"/>
  <c r="H383" i="1"/>
  <c r="I383" i="1"/>
  <c r="C384" i="1"/>
  <c r="D384" i="1"/>
  <c r="E384" i="1"/>
  <c r="F384" i="1"/>
  <c r="G384" i="1"/>
  <c r="H384" i="1"/>
  <c r="I384" i="1"/>
  <c r="C385" i="1"/>
  <c r="D385" i="1"/>
  <c r="E385" i="1"/>
  <c r="F385" i="1"/>
  <c r="G385" i="1"/>
  <c r="H385" i="1"/>
  <c r="I385" i="1"/>
  <c r="C386" i="1"/>
  <c r="D386" i="1"/>
  <c r="E386" i="1"/>
  <c r="F386" i="1"/>
  <c r="G386" i="1"/>
  <c r="H386" i="1"/>
  <c r="I386" i="1"/>
  <c r="C387" i="1"/>
  <c r="D387" i="1"/>
  <c r="E387" i="1"/>
  <c r="F387" i="1"/>
  <c r="G387" i="1"/>
  <c r="H387" i="1"/>
  <c r="I387" i="1"/>
  <c r="C388" i="1"/>
  <c r="D388" i="1"/>
  <c r="E388" i="1"/>
  <c r="F388" i="1"/>
  <c r="G388" i="1"/>
  <c r="H388" i="1"/>
  <c r="I388" i="1"/>
  <c r="C389" i="1"/>
  <c r="D389" i="1"/>
  <c r="E389" i="1"/>
  <c r="F389" i="1"/>
  <c r="G389" i="1"/>
  <c r="H389" i="1"/>
  <c r="I389" i="1"/>
  <c r="C390" i="1"/>
  <c r="D390" i="1"/>
  <c r="E390" i="1"/>
  <c r="F390" i="1"/>
  <c r="G390" i="1"/>
  <c r="H390" i="1"/>
  <c r="I390" i="1"/>
  <c r="C391" i="1"/>
  <c r="D391" i="1"/>
  <c r="E391" i="1"/>
  <c r="F391" i="1"/>
  <c r="G391" i="1"/>
  <c r="H391" i="1"/>
  <c r="I391" i="1"/>
  <c r="C392" i="1"/>
  <c r="D392" i="1"/>
  <c r="E392" i="1"/>
  <c r="F392" i="1"/>
  <c r="G392" i="1"/>
  <c r="H392" i="1"/>
  <c r="I392" i="1"/>
  <c r="C393" i="1"/>
  <c r="D393" i="1"/>
  <c r="E393" i="1"/>
  <c r="F393" i="1"/>
  <c r="G393" i="1"/>
  <c r="H393" i="1"/>
  <c r="I393" i="1"/>
  <c r="C394" i="1"/>
  <c r="D394" i="1"/>
  <c r="E394" i="1"/>
  <c r="F394" i="1"/>
  <c r="G394" i="1"/>
  <c r="H394" i="1"/>
  <c r="I394" i="1"/>
  <c r="C395" i="1"/>
  <c r="D395" i="1"/>
  <c r="E395" i="1"/>
  <c r="F395" i="1"/>
  <c r="G395" i="1"/>
  <c r="H395" i="1"/>
  <c r="I395" i="1"/>
  <c r="C396" i="1"/>
  <c r="D396" i="1"/>
  <c r="E396" i="1"/>
  <c r="F396" i="1"/>
  <c r="G396" i="1"/>
  <c r="H396" i="1"/>
  <c r="I396" i="1"/>
  <c r="C397" i="1"/>
  <c r="D397" i="1"/>
  <c r="E397" i="1"/>
  <c r="F397" i="1"/>
  <c r="G397" i="1"/>
  <c r="H397" i="1"/>
  <c r="I397" i="1"/>
  <c r="C398" i="1"/>
  <c r="D398" i="1"/>
  <c r="E398" i="1"/>
  <c r="F398" i="1"/>
  <c r="G398" i="1"/>
  <c r="H398" i="1"/>
  <c r="I398" i="1"/>
  <c r="C399" i="1"/>
  <c r="D399" i="1"/>
  <c r="E399" i="1"/>
  <c r="F399" i="1"/>
  <c r="G399" i="1"/>
  <c r="H399" i="1"/>
  <c r="I399" i="1"/>
  <c r="C400" i="1"/>
  <c r="D400" i="1"/>
  <c r="E400" i="1"/>
  <c r="F400" i="1"/>
  <c r="G400" i="1"/>
  <c r="H400" i="1"/>
  <c r="I400" i="1"/>
  <c r="C401" i="1"/>
  <c r="D401" i="1"/>
  <c r="E401" i="1"/>
  <c r="F401" i="1"/>
  <c r="G401" i="1"/>
  <c r="H401" i="1"/>
  <c r="I401" i="1"/>
  <c r="C402" i="1"/>
  <c r="D402" i="1"/>
  <c r="E402" i="1"/>
  <c r="F402" i="1"/>
  <c r="G402" i="1"/>
  <c r="H402" i="1"/>
  <c r="I402" i="1"/>
  <c r="C403" i="1"/>
  <c r="D403" i="1"/>
  <c r="E403" i="1"/>
  <c r="F403" i="1"/>
  <c r="G403" i="1"/>
  <c r="H403" i="1"/>
  <c r="I403" i="1"/>
  <c r="C404" i="1"/>
  <c r="D404" i="1"/>
  <c r="E404" i="1"/>
  <c r="F404" i="1"/>
  <c r="G404" i="1"/>
  <c r="H404" i="1"/>
  <c r="I404" i="1"/>
  <c r="C405" i="1"/>
  <c r="D405" i="1"/>
  <c r="E405" i="1"/>
  <c r="F405" i="1"/>
  <c r="G405" i="1"/>
  <c r="H405" i="1"/>
  <c r="I405" i="1"/>
  <c r="C406" i="1"/>
  <c r="D406" i="1"/>
  <c r="E406" i="1"/>
  <c r="F406" i="1"/>
  <c r="G406" i="1"/>
  <c r="H406" i="1"/>
  <c r="I406" i="1"/>
  <c r="C407" i="1"/>
  <c r="D407" i="1"/>
  <c r="E407" i="1"/>
  <c r="F407" i="1"/>
  <c r="G407" i="1"/>
  <c r="H407" i="1"/>
  <c r="I407" i="1"/>
  <c r="C408" i="1"/>
  <c r="D408" i="1"/>
  <c r="E408" i="1"/>
  <c r="F408" i="1"/>
  <c r="G408" i="1"/>
  <c r="H408" i="1"/>
  <c r="I408" i="1"/>
  <c r="C409" i="1"/>
  <c r="D409" i="1"/>
  <c r="E409" i="1"/>
  <c r="F409" i="1"/>
  <c r="G409" i="1"/>
  <c r="H409" i="1"/>
  <c r="I409" i="1"/>
  <c r="C410" i="1"/>
  <c r="D410" i="1"/>
  <c r="E410" i="1"/>
  <c r="F410" i="1"/>
  <c r="G410" i="1"/>
  <c r="H410" i="1"/>
  <c r="I410" i="1"/>
  <c r="C411" i="1"/>
  <c r="D411" i="1"/>
  <c r="E411" i="1"/>
  <c r="F411" i="1"/>
  <c r="G411" i="1"/>
  <c r="H411" i="1"/>
  <c r="I411" i="1"/>
  <c r="C412" i="1"/>
  <c r="D412" i="1"/>
  <c r="E412" i="1"/>
  <c r="F412" i="1"/>
  <c r="G412" i="1"/>
  <c r="H412" i="1"/>
  <c r="I412" i="1"/>
  <c r="C413" i="1"/>
  <c r="D413" i="1"/>
  <c r="E413" i="1"/>
  <c r="F413" i="1"/>
  <c r="G413" i="1"/>
  <c r="H413" i="1"/>
  <c r="I413" i="1"/>
  <c r="C414" i="1"/>
  <c r="D414" i="1"/>
  <c r="E414" i="1"/>
  <c r="F414" i="1"/>
  <c r="G414" i="1"/>
  <c r="H414" i="1"/>
  <c r="I414" i="1"/>
  <c r="C415" i="1"/>
  <c r="D415" i="1"/>
  <c r="E415" i="1"/>
  <c r="F415" i="1"/>
  <c r="G415" i="1"/>
  <c r="H415" i="1"/>
  <c r="I415" i="1"/>
  <c r="C416" i="1"/>
  <c r="D416" i="1"/>
  <c r="E416" i="1"/>
  <c r="F416" i="1"/>
  <c r="G416" i="1"/>
  <c r="H416" i="1"/>
  <c r="I416" i="1"/>
  <c r="C417" i="1"/>
  <c r="D417" i="1"/>
  <c r="E417" i="1"/>
  <c r="F417" i="1"/>
  <c r="G417" i="1"/>
  <c r="H417" i="1"/>
  <c r="I417" i="1"/>
  <c r="C418" i="1"/>
  <c r="D418" i="1"/>
  <c r="E418" i="1"/>
  <c r="F418" i="1"/>
  <c r="G418" i="1"/>
  <c r="H418" i="1"/>
  <c r="I418" i="1"/>
  <c r="C419" i="1"/>
  <c r="D419" i="1"/>
  <c r="E419" i="1"/>
  <c r="F419" i="1"/>
  <c r="G419" i="1"/>
  <c r="H419" i="1"/>
  <c r="I419" i="1"/>
  <c r="C420" i="1"/>
  <c r="D420" i="1"/>
  <c r="E420" i="1"/>
  <c r="F420" i="1"/>
  <c r="G420" i="1"/>
  <c r="H420" i="1"/>
  <c r="I420" i="1"/>
  <c r="C421" i="1"/>
  <c r="D421" i="1"/>
  <c r="E421" i="1"/>
  <c r="F421" i="1"/>
  <c r="G421" i="1"/>
  <c r="H421" i="1"/>
  <c r="I421" i="1"/>
  <c r="C422" i="1"/>
  <c r="D422" i="1"/>
  <c r="E422" i="1"/>
  <c r="F422" i="1"/>
  <c r="G422" i="1"/>
  <c r="H422" i="1"/>
  <c r="I422" i="1"/>
  <c r="C423" i="1"/>
  <c r="D423" i="1"/>
  <c r="E423" i="1"/>
  <c r="F423" i="1"/>
  <c r="G423" i="1"/>
  <c r="H423" i="1"/>
  <c r="I423" i="1"/>
  <c r="C424" i="1"/>
  <c r="D424" i="1"/>
  <c r="E424" i="1"/>
  <c r="F424" i="1"/>
  <c r="G424" i="1"/>
  <c r="H424" i="1"/>
  <c r="I424" i="1"/>
  <c r="C425" i="1"/>
  <c r="D425" i="1"/>
  <c r="E425" i="1"/>
  <c r="F425" i="1"/>
  <c r="G425" i="1"/>
  <c r="H425" i="1"/>
  <c r="I425" i="1"/>
  <c r="C426" i="1"/>
  <c r="D426" i="1"/>
  <c r="E426" i="1"/>
  <c r="F426" i="1"/>
  <c r="G426" i="1"/>
  <c r="H426" i="1"/>
  <c r="I426" i="1"/>
  <c r="C427" i="1"/>
  <c r="D427" i="1"/>
  <c r="E427" i="1"/>
  <c r="F427" i="1"/>
  <c r="G427" i="1"/>
  <c r="H427" i="1"/>
  <c r="I427" i="1"/>
  <c r="C428" i="1"/>
  <c r="D428" i="1"/>
  <c r="E428" i="1"/>
  <c r="F428" i="1"/>
  <c r="G428" i="1"/>
  <c r="H428" i="1"/>
  <c r="I428" i="1"/>
  <c r="C429" i="1"/>
  <c r="D429" i="1"/>
  <c r="E429" i="1"/>
  <c r="F429" i="1"/>
  <c r="G429" i="1"/>
  <c r="H429" i="1"/>
  <c r="I429" i="1"/>
  <c r="C430" i="1"/>
  <c r="D430" i="1"/>
  <c r="E430" i="1"/>
  <c r="F430" i="1"/>
  <c r="G430" i="1"/>
  <c r="H430" i="1"/>
  <c r="I430" i="1"/>
  <c r="C431" i="1"/>
  <c r="D431" i="1"/>
  <c r="E431" i="1"/>
  <c r="F431" i="1"/>
  <c r="G431" i="1"/>
  <c r="H431" i="1"/>
  <c r="I431" i="1"/>
  <c r="C432" i="1"/>
  <c r="D432" i="1"/>
  <c r="E432" i="1"/>
  <c r="F432" i="1"/>
  <c r="G432" i="1"/>
  <c r="H432" i="1"/>
  <c r="I432" i="1"/>
  <c r="C433" i="1"/>
  <c r="D433" i="1"/>
  <c r="E433" i="1"/>
  <c r="F433" i="1"/>
  <c r="G433" i="1"/>
  <c r="H433" i="1"/>
  <c r="I433" i="1"/>
  <c r="C434" i="1"/>
  <c r="D434" i="1"/>
  <c r="E434" i="1"/>
  <c r="F434" i="1"/>
  <c r="G434" i="1"/>
  <c r="H434" i="1"/>
  <c r="I434" i="1"/>
  <c r="C435" i="1"/>
  <c r="D435" i="1"/>
  <c r="E435" i="1"/>
  <c r="F435" i="1"/>
  <c r="G435" i="1"/>
  <c r="H435" i="1"/>
  <c r="I435" i="1"/>
  <c r="C436" i="1"/>
  <c r="D436" i="1"/>
  <c r="E436" i="1"/>
  <c r="F436" i="1"/>
  <c r="G436" i="1"/>
  <c r="H436" i="1"/>
  <c r="I436" i="1"/>
  <c r="C437" i="1"/>
  <c r="D437" i="1"/>
  <c r="E437" i="1"/>
  <c r="F437" i="1"/>
  <c r="G437" i="1"/>
  <c r="H437" i="1"/>
  <c r="I437" i="1"/>
  <c r="C438" i="1"/>
  <c r="D438" i="1"/>
  <c r="E438" i="1"/>
  <c r="F438" i="1"/>
  <c r="G438" i="1"/>
  <c r="H438" i="1"/>
  <c r="I438" i="1"/>
  <c r="C439" i="1"/>
  <c r="D439" i="1"/>
  <c r="E439" i="1"/>
  <c r="F439" i="1"/>
  <c r="G439" i="1"/>
  <c r="H439" i="1"/>
  <c r="I439" i="1"/>
  <c r="C440" i="1"/>
  <c r="D440" i="1"/>
  <c r="E440" i="1"/>
  <c r="F440" i="1"/>
  <c r="G440" i="1"/>
  <c r="H440" i="1"/>
  <c r="I440" i="1"/>
  <c r="C441" i="1"/>
  <c r="D441" i="1"/>
  <c r="E441" i="1"/>
  <c r="F441" i="1"/>
  <c r="G441" i="1"/>
  <c r="H441" i="1"/>
  <c r="I441" i="1"/>
  <c r="C442" i="1"/>
  <c r="D442" i="1"/>
  <c r="E442" i="1"/>
  <c r="F442" i="1"/>
  <c r="G442" i="1"/>
  <c r="H442" i="1"/>
  <c r="I442" i="1"/>
  <c r="C443" i="1"/>
  <c r="D443" i="1"/>
  <c r="E443" i="1"/>
  <c r="F443" i="1"/>
  <c r="G443" i="1"/>
  <c r="H443" i="1"/>
  <c r="I443" i="1"/>
  <c r="C444" i="1"/>
  <c r="D444" i="1"/>
  <c r="E444" i="1"/>
  <c r="F444" i="1"/>
  <c r="G444" i="1"/>
  <c r="H444" i="1"/>
  <c r="I444" i="1"/>
  <c r="C445" i="1"/>
  <c r="D445" i="1"/>
  <c r="E445" i="1"/>
  <c r="F445" i="1"/>
  <c r="G445" i="1"/>
  <c r="H445" i="1"/>
  <c r="I445" i="1"/>
  <c r="C446" i="1"/>
  <c r="D446" i="1"/>
  <c r="E446" i="1"/>
  <c r="F446" i="1"/>
  <c r="G446" i="1"/>
  <c r="H446" i="1"/>
  <c r="I446" i="1"/>
  <c r="C447" i="1"/>
  <c r="D447" i="1"/>
  <c r="E447" i="1"/>
  <c r="F447" i="1"/>
  <c r="G447" i="1"/>
  <c r="H447" i="1"/>
  <c r="I447" i="1"/>
  <c r="C448" i="1"/>
  <c r="D448" i="1"/>
  <c r="E448" i="1"/>
  <c r="F448" i="1"/>
  <c r="G448" i="1"/>
  <c r="H448" i="1"/>
  <c r="I448" i="1"/>
  <c r="C449" i="1"/>
  <c r="D449" i="1"/>
  <c r="E449" i="1"/>
  <c r="F449" i="1"/>
  <c r="G449" i="1"/>
  <c r="H449" i="1"/>
  <c r="I449" i="1"/>
  <c r="C450" i="1"/>
  <c r="D450" i="1"/>
  <c r="E450" i="1"/>
  <c r="F450" i="1"/>
  <c r="G450" i="1"/>
  <c r="H450" i="1"/>
  <c r="I450" i="1"/>
  <c r="C451" i="1"/>
  <c r="D451" i="1"/>
  <c r="E451" i="1"/>
  <c r="F451" i="1"/>
  <c r="G451" i="1"/>
  <c r="H451" i="1"/>
  <c r="I451" i="1"/>
  <c r="C452" i="1"/>
  <c r="D452" i="1"/>
  <c r="E452" i="1"/>
  <c r="F452" i="1"/>
  <c r="G452" i="1"/>
  <c r="H452" i="1"/>
  <c r="I452" i="1"/>
  <c r="C453" i="1"/>
  <c r="D453" i="1"/>
  <c r="E453" i="1"/>
  <c r="F453" i="1"/>
  <c r="G453" i="1"/>
  <c r="H453" i="1"/>
  <c r="I453" i="1"/>
  <c r="C454" i="1"/>
  <c r="D454" i="1"/>
  <c r="E454" i="1"/>
  <c r="F454" i="1"/>
  <c r="G454" i="1"/>
  <c r="H454" i="1"/>
  <c r="I454" i="1"/>
  <c r="C455" i="1"/>
  <c r="D455" i="1"/>
  <c r="E455" i="1"/>
  <c r="F455" i="1"/>
  <c r="G455" i="1"/>
  <c r="H455" i="1"/>
  <c r="I455" i="1"/>
  <c r="C456" i="1"/>
  <c r="D456" i="1"/>
  <c r="E456" i="1"/>
  <c r="F456" i="1"/>
  <c r="G456" i="1"/>
  <c r="H456" i="1"/>
  <c r="I456" i="1"/>
  <c r="C457" i="1"/>
  <c r="D457" i="1"/>
  <c r="E457" i="1"/>
  <c r="F457" i="1"/>
  <c r="G457" i="1"/>
  <c r="H457" i="1"/>
  <c r="I457" i="1"/>
  <c r="C458" i="1"/>
  <c r="D458" i="1"/>
  <c r="E458" i="1"/>
  <c r="F458" i="1"/>
  <c r="G458" i="1"/>
  <c r="H458" i="1"/>
  <c r="I458" i="1"/>
  <c r="C459" i="1"/>
  <c r="D459" i="1"/>
  <c r="E459" i="1"/>
  <c r="F459" i="1"/>
  <c r="G459" i="1"/>
  <c r="H459" i="1"/>
  <c r="I459" i="1"/>
  <c r="C460" i="1"/>
  <c r="D460" i="1"/>
  <c r="E460" i="1"/>
  <c r="F460" i="1"/>
  <c r="G460" i="1"/>
  <c r="H460" i="1"/>
  <c r="I460" i="1"/>
  <c r="C461" i="1"/>
  <c r="D461" i="1"/>
  <c r="E461" i="1"/>
  <c r="F461" i="1"/>
  <c r="G461" i="1"/>
  <c r="H461" i="1"/>
  <c r="I461" i="1"/>
  <c r="C462" i="1"/>
  <c r="D462" i="1"/>
  <c r="E462" i="1"/>
  <c r="F462" i="1"/>
  <c r="G462" i="1"/>
  <c r="H462" i="1"/>
  <c r="I462" i="1"/>
  <c r="C463" i="1"/>
  <c r="D463" i="1"/>
  <c r="E463" i="1"/>
  <c r="F463" i="1"/>
  <c r="G463" i="1"/>
  <c r="H463" i="1"/>
  <c r="I463" i="1"/>
  <c r="C464" i="1"/>
  <c r="D464" i="1"/>
  <c r="E464" i="1"/>
  <c r="F464" i="1"/>
  <c r="G464" i="1"/>
  <c r="H464" i="1"/>
  <c r="I464" i="1"/>
  <c r="C465" i="1"/>
  <c r="D465" i="1"/>
  <c r="E465" i="1"/>
  <c r="F465" i="1"/>
  <c r="G465" i="1"/>
  <c r="H465" i="1"/>
  <c r="I465" i="1"/>
  <c r="C466" i="1"/>
  <c r="D466" i="1"/>
  <c r="E466" i="1"/>
  <c r="F466" i="1"/>
  <c r="G466" i="1"/>
  <c r="H466" i="1"/>
  <c r="I466" i="1"/>
  <c r="C467" i="1"/>
  <c r="D467" i="1"/>
  <c r="E467" i="1"/>
  <c r="F467" i="1"/>
  <c r="G467" i="1"/>
  <c r="H467" i="1"/>
  <c r="I467" i="1"/>
  <c r="C468" i="1"/>
  <c r="D468" i="1"/>
  <c r="E468" i="1"/>
  <c r="F468" i="1"/>
  <c r="G468" i="1"/>
  <c r="H468" i="1"/>
  <c r="I468" i="1"/>
  <c r="C469" i="1"/>
  <c r="D469" i="1"/>
  <c r="E469" i="1"/>
  <c r="F469" i="1"/>
  <c r="G469" i="1"/>
  <c r="H469" i="1"/>
  <c r="I469" i="1"/>
  <c r="C470" i="1"/>
  <c r="D470" i="1"/>
  <c r="E470" i="1"/>
  <c r="F470" i="1"/>
  <c r="G470" i="1"/>
  <c r="H470" i="1"/>
  <c r="I470" i="1"/>
  <c r="C471" i="1"/>
  <c r="D471" i="1"/>
  <c r="E471" i="1"/>
  <c r="F471" i="1"/>
  <c r="G471" i="1"/>
  <c r="H471" i="1"/>
  <c r="I471" i="1"/>
  <c r="C472" i="1"/>
  <c r="D472" i="1"/>
  <c r="E472" i="1"/>
  <c r="F472" i="1"/>
  <c r="G472" i="1"/>
  <c r="H472" i="1"/>
  <c r="I472" i="1"/>
  <c r="C473" i="1"/>
  <c r="D473" i="1"/>
  <c r="E473" i="1"/>
  <c r="F473" i="1"/>
  <c r="G473" i="1"/>
  <c r="H473" i="1"/>
  <c r="I473" i="1"/>
  <c r="C474" i="1"/>
  <c r="D474" i="1"/>
  <c r="E474" i="1"/>
  <c r="F474" i="1"/>
  <c r="G474" i="1"/>
  <c r="H474" i="1"/>
  <c r="I474" i="1"/>
  <c r="C475" i="1"/>
  <c r="D475" i="1"/>
  <c r="E475" i="1"/>
  <c r="F475" i="1"/>
  <c r="G475" i="1"/>
  <c r="H475" i="1"/>
  <c r="I475" i="1"/>
  <c r="C476" i="1"/>
  <c r="D476" i="1"/>
  <c r="E476" i="1"/>
  <c r="F476" i="1"/>
  <c r="G476" i="1"/>
  <c r="H476" i="1"/>
  <c r="I476" i="1"/>
  <c r="C477" i="1"/>
  <c r="D477" i="1"/>
  <c r="E477" i="1"/>
  <c r="F477" i="1"/>
  <c r="G477" i="1"/>
  <c r="H477" i="1"/>
  <c r="I477" i="1"/>
  <c r="C478" i="1"/>
  <c r="D478" i="1"/>
  <c r="E478" i="1"/>
  <c r="F478" i="1"/>
  <c r="G478" i="1"/>
  <c r="H478" i="1"/>
  <c r="I478" i="1"/>
  <c r="C479" i="1"/>
  <c r="D479" i="1"/>
  <c r="E479" i="1"/>
  <c r="F479" i="1"/>
  <c r="G479" i="1"/>
  <c r="H479" i="1"/>
  <c r="I479" i="1"/>
  <c r="C480" i="1"/>
  <c r="D480" i="1"/>
  <c r="E480" i="1"/>
  <c r="F480" i="1"/>
  <c r="G480" i="1"/>
  <c r="H480" i="1"/>
  <c r="I480" i="1"/>
  <c r="C481" i="1"/>
  <c r="D481" i="1"/>
  <c r="E481" i="1"/>
  <c r="F481" i="1"/>
  <c r="G481" i="1"/>
  <c r="H481" i="1"/>
  <c r="I481" i="1"/>
  <c r="C482" i="1"/>
  <c r="D482" i="1"/>
  <c r="E482" i="1"/>
  <c r="F482" i="1"/>
  <c r="G482" i="1"/>
  <c r="H482" i="1"/>
  <c r="I482" i="1"/>
  <c r="C483" i="1"/>
  <c r="D483" i="1"/>
  <c r="E483" i="1"/>
  <c r="F483" i="1"/>
  <c r="G483" i="1"/>
  <c r="H483" i="1"/>
  <c r="I483" i="1"/>
  <c r="C484" i="1"/>
  <c r="D484" i="1"/>
  <c r="E484" i="1"/>
  <c r="F484" i="1"/>
  <c r="G484" i="1"/>
  <c r="H484" i="1"/>
  <c r="I484" i="1"/>
  <c r="C485" i="1"/>
  <c r="D485" i="1"/>
  <c r="E485" i="1"/>
  <c r="F485" i="1"/>
  <c r="G485" i="1"/>
  <c r="H485" i="1"/>
  <c r="I485" i="1"/>
  <c r="C486" i="1"/>
  <c r="D486" i="1"/>
  <c r="E486" i="1"/>
  <c r="F486" i="1"/>
  <c r="G486" i="1"/>
  <c r="H486" i="1"/>
  <c r="I486" i="1"/>
  <c r="C487" i="1"/>
  <c r="D487" i="1"/>
  <c r="E487" i="1"/>
  <c r="F487" i="1"/>
  <c r="G487" i="1"/>
  <c r="H487" i="1"/>
  <c r="I487" i="1"/>
  <c r="C488" i="1"/>
  <c r="D488" i="1"/>
  <c r="E488" i="1"/>
  <c r="F488" i="1"/>
  <c r="G488" i="1"/>
  <c r="H488" i="1"/>
  <c r="I488" i="1"/>
  <c r="C489" i="1"/>
  <c r="D489" i="1"/>
  <c r="E489" i="1"/>
  <c r="F489" i="1"/>
  <c r="G489" i="1"/>
  <c r="H489" i="1"/>
  <c r="I489" i="1"/>
  <c r="C490" i="1"/>
  <c r="D490" i="1"/>
  <c r="E490" i="1"/>
  <c r="F490" i="1"/>
  <c r="G490" i="1"/>
  <c r="H490" i="1"/>
  <c r="I490" i="1"/>
  <c r="C491" i="1"/>
  <c r="D491" i="1"/>
  <c r="E491" i="1"/>
  <c r="F491" i="1"/>
  <c r="G491" i="1"/>
  <c r="H491" i="1"/>
  <c r="I491" i="1"/>
  <c r="C492" i="1"/>
  <c r="D492" i="1"/>
  <c r="E492" i="1"/>
  <c r="F492" i="1"/>
  <c r="G492" i="1"/>
  <c r="H492" i="1"/>
  <c r="I492" i="1"/>
  <c r="C493" i="1"/>
  <c r="D493" i="1"/>
  <c r="E493" i="1"/>
  <c r="F493" i="1"/>
  <c r="G493" i="1"/>
  <c r="H493" i="1"/>
  <c r="I493" i="1"/>
  <c r="C494" i="1"/>
  <c r="D494" i="1"/>
  <c r="E494" i="1"/>
  <c r="F494" i="1"/>
  <c r="G494" i="1"/>
  <c r="H494" i="1"/>
  <c r="I494" i="1"/>
  <c r="C495" i="1"/>
  <c r="D495" i="1"/>
  <c r="E495" i="1"/>
  <c r="F495" i="1"/>
  <c r="G495" i="1"/>
  <c r="H495" i="1"/>
  <c r="I495" i="1"/>
  <c r="C496" i="1"/>
  <c r="D496" i="1"/>
  <c r="E496" i="1"/>
  <c r="F496" i="1"/>
  <c r="G496" i="1"/>
  <c r="H496" i="1"/>
  <c r="I496" i="1"/>
  <c r="C497" i="1"/>
  <c r="D497" i="1"/>
  <c r="E497" i="1"/>
  <c r="F497" i="1"/>
  <c r="G497" i="1"/>
  <c r="H497" i="1"/>
  <c r="I497" i="1"/>
  <c r="C498" i="1"/>
  <c r="D498" i="1"/>
  <c r="E498" i="1"/>
  <c r="F498" i="1"/>
  <c r="G498" i="1"/>
  <c r="H498" i="1"/>
  <c r="I498" i="1"/>
  <c r="C499" i="1"/>
  <c r="D499" i="1"/>
  <c r="E499" i="1"/>
  <c r="F499" i="1"/>
  <c r="G499" i="1"/>
  <c r="H499" i="1"/>
  <c r="I499" i="1"/>
  <c r="C500" i="1"/>
  <c r="D500" i="1"/>
  <c r="E500" i="1"/>
  <c r="F500" i="1"/>
  <c r="G500" i="1"/>
  <c r="H500" i="1"/>
  <c r="I500" i="1"/>
  <c r="C501" i="1"/>
  <c r="D501" i="1"/>
  <c r="E501" i="1"/>
  <c r="F501" i="1"/>
  <c r="G501" i="1"/>
  <c r="H501" i="1"/>
  <c r="I501" i="1"/>
  <c r="C502" i="1"/>
  <c r="D502" i="1"/>
  <c r="E502" i="1"/>
  <c r="F502" i="1"/>
  <c r="G502" i="1"/>
  <c r="H502" i="1"/>
  <c r="I502" i="1"/>
  <c r="C503" i="1"/>
  <c r="D503" i="1"/>
  <c r="E503" i="1"/>
  <c r="F503" i="1"/>
  <c r="G503" i="1"/>
  <c r="H503" i="1"/>
  <c r="I503" i="1"/>
  <c r="C504" i="1"/>
  <c r="D504" i="1"/>
  <c r="E504" i="1"/>
  <c r="F504" i="1"/>
  <c r="G504" i="1"/>
  <c r="H504" i="1"/>
  <c r="I504" i="1"/>
  <c r="C505" i="1"/>
  <c r="D505" i="1"/>
  <c r="E505" i="1"/>
  <c r="F505" i="1"/>
  <c r="G505" i="1"/>
  <c r="H505" i="1"/>
  <c r="I505" i="1"/>
  <c r="C506" i="1"/>
  <c r="D506" i="1"/>
  <c r="E506" i="1"/>
  <c r="F506" i="1"/>
  <c r="G506" i="1"/>
  <c r="H506" i="1"/>
  <c r="I506" i="1"/>
  <c r="C507" i="1"/>
  <c r="D507" i="1"/>
  <c r="E507" i="1"/>
  <c r="F507" i="1"/>
  <c r="G507" i="1"/>
  <c r="H507" i="1"/>
  <c r="I507" i="1"/>
  <c r="C508" i="1"/>
  <c r="D508" i="1"/>
  <c r="E508" i="1"/>
  <c r="F508" i="1"/>
  <c r="G508" i="1"/>
  <c r="H508" i="1"/>
  <c r="I508" i="1"/>
  <c r="C509" i="1"/>
  <c r="D509" i="1"/>
  <c r="E509" i="1"/>
  <c r="F509" i="1"/>
  <c r="G509" i="1"/>
  <c r="H509" i="1"/>
  <c r="I509" i="1"/>
  <c r="C510" i="1"/>
  <c r="D510" i="1"/>
  <c r="E510" i="1"/>
  <c r="F510" i="1"/>
  <c r="G510" i="1"/>
  <c r="H510" i="1"/>
  <c r="I510" i="1"/>
  <c r="C511" i="1"/>
  <c r="D511" i="1"/>
  <c r="E511" i="1"/>
  <c r="F511" i="1"/>
  <c r="G511" i="1"/>
  <c r="H511" i="1"/>
  <c r="I511" i="1"/>
  <c r="C512" i="1"/>
  <c r="D512" i="1"/>
  <c r="E512" i="1"/>
  <c r="F512" i="1"/>
  <c r="G512" i="1"/>
  <c r="H512" i="1"/>
  <c r="I512" i="1"/>
  <c r="C513" i="1"/>
  <c r="D513" i="1"/>
  <c r="E513" i="1"/>
  <c r="F513" i="1"/>
  <c r="G513" i="1"/>
  <c r="H513" i="1"/>
  <c r="I513" i="1"/>
  <c r="C514" i="1"/>
  <c r="D514" i="1"/>
  <c r="E514" i="1"/>
  <c r="F514" i="1"/>
  <c r="G514" i="1"/>
  <c r="H514" i="1"/>
  <c r="I514" i="1"/>
  <c r="C515" i="1"/>
  <c r="D515" i="1"/>
  <c r="E515" i="1"/>
  <c r="F515" i="1"/>
  <c r="G515" i="1"/>
  <c r="H515" i="1"/>
  <c r="I515" i="1"/>
  <c r="C516" i="1"/>
  <c r="D516" i="1"/>
  <c r="E516" i="1"/>
  <c r="F516" i="1"/>
  <c r="G516" i="1"/>
  <c r="H516" i="1"/>
  <c r="I516" i="1"/>
  <c r="C517" i="1"/>
  <c r="D517" i="1"/>
  <c r="E517" i="1"/>
  <c r="F517" i="1"/>
  <c r="G517" i="1"/>
  <c r="H517" i="1"/>
  <c r="I517" i="1"/>
  <c r="C518" i="1"/>
  <c r="D518" i="1"/>
  <c r="E518" i="1"/>
  <c r="F518" i="1"/>
  <c r="G518" i="1"/>
  <c r="H518" i="1"/>
  <c r="I518" i="1"/>
  <c r="C519" i="1"/>
  <c r="D519" i="1"/>
  <c r="E519" i="1"/>
  <c r="F519" i="1"/>
  <c r="G519" i="1"/>
  <c r="H519" i="1"/>
  <c r="I519" i="1"/>
  <c r="C520" i="1"/>
  <c r="D520" i="1"/>
  <c r="E520" i="1"/>
  <c r="F520" i="1"/>
  <c r="G520" i="1"/>
  <c r="H520" i="1"/>
  <c r="I520" i="1"/>
  <c r="C521" i="1"/>
  <c r="D521" i="1"/>
  <c r="E521" i="1"/>
  <c r="F521" i="1"/>
  <c r="G521" i="1"/>
  <c r="H521" i="1"/>
  <c r="I521" i="1"/>
  <c r="C522" i="1"/>
  <c r="D522" i="1"/>
  <c r="E522" i="1"/>
  <c r="F522" i="1"/>
  <c r="G522" i="1"/>
  <c r="H522" i="1"/>
  <c r="I522" i="1"/>
  <c r="C523" i="1"/>
  <c r="D523" i="1"/>
  <c r="E523" i="1"/>
  <c r="F523" i="1"/>
  <c r="G523" i="1"/>
  <c r="H523" i="1"/>
  <c r="I523" i="1"/>
  <c r="C524" i="1"/>
  <c r="D524" i="1"/>
  <c r="E524" i="1"/>
  <c r="F524" i="1"/>
  <c r="G524" i="1"/>
  <c r="H524" i="1"/>
  <c r="I524" i="1"/>
  <c r="C525" i="1"/>
  <c r="D525" i="1"/>
  <c r="E525" i="1"/>
  <c r="F525" i="1"/>
  <c r="G525" i="1"/>
  <c r="H525" i="1"/>
  <c r="I525" i="1"/>
  <c r="C526" i="1"/>
  <c r="D526" i="1"/>
  <c r="E526" i="1"/>
  <c r="F526" i="1"/>
  <c r="G526" i="1"/>
  <c r="H526" i="1"/>
  <c r="I526" i="1"/>
  <c r="C527" i="1"/>
  <c r="D527" i="1"/>
  <c r="E527" i="1"/>
  <c r="F527" i="1"/>
  <c r="G527" i="1"/>
  <c r="H527" i="1"/>
  <c r="I527" i="1"/>
  <c r="C528" i="1"/>
  <c r="D528" i="1"/>
  <c r="E528" i="1"/>
  <c r="F528" i="1"/>
  <c r="G528" i="1"/>
  <c r="H528" i="1"/>
  <c r="I528" i="1"/>
  <c r="C529" i="1"/>
  <c r="D529" i="1"/>
  <c r="E529" i="1"/>
  <c r="F529" i="1"/>
  <c r="G529" i="1"/>
  <c r="H529" i="1"/>
  <c r="I529" i="1"/>
  <c r="C530" i="1"/>
  <c r="D530" i="1"/>
  <c r="E530" i="1"/>
  <c r="F530" i="1"/>
  <c r="G530" i="1"/>
  <c r="H530" i="1"/>
  <c r="I530" i="1"/>
  <c r="C531" i="1"/>
  <c r="D531" i="1"/>
  <c r="E531" i="1"/>
  <c r="F531" i="1"/>
  <c r="G531" i="1"/>
  <c r="H531" i="1"/>
  <c r="I531" i="1"/>
  <c r="C532" i="1"/>
  <c r="D532" i="1"/>
  <c r="E532" i="1"/>
  <c r="F532" i="1"/>
  <c r="G532" i="1"/>
  <c r="H532" i="1"/>
  <c r="I532" i="1"/>
  <c r="C533" i="1"/>
  <c r="D533" i="1"/>
  <c r="E533" i="1"/>
  <c r="F533" i="1"/>
  <c r="G533" i="1"/>
  <c r="H533" i="1"/>
  <c r="I533" i="1"/>
  <c r="C534" i="1"/>
  <c r="D534" i="1"/>
  <c r="E534" i="1"/>
  <c r="F534" i="1"/>
  <c r="G534" i="1"/>
  <c r="H534" i="1"/>
  <c r="I534" i="1"/>
  <c r="C535" i="1"/>
  <c r="D535" i="1"/>
  <c r="E535" i="1"/>
  <c r="F535" i="1"/>
  <c r="G535" i="1"/>
  <c r="H535" i="1"/>
  <c r="I535" i="1"/>
  <c r="C536" i="1"/>
  <c r="D536" i="1"/>
  <c r="E536" i="1"/>
  <c r="F536" i="1"/>
  <c r="G536" i="1"/>
  <c r="H536" i="1"/>
  <c r="I536" i="1"/>
  <c r="C537" i="1"/>
  <c r="D537" i="1"/>
  <c r="E537" i="1"/>
  <c r="F537" i="1"/>
  <c r="G537" i="1"/>
  <c r="H537" i="1"/>
  <c r="I537" i="1"/>
  <c r="C538" i="1"/>
  <c r="D538" i="1"/>
  <c r="E538" i="1"/>
  <c r="F538" i="1"/>
  <c r="G538" i="1"/>
  <c r="H538" i="1"/>
  <c r="I538" i="1"/>
  <c r="C539" i="1"/>
  <c r="D539" i="1"/>
  <c r="E539" i="1"/>
  <c r="F539" i="1"/>
  <c r="G539" i="1"/>
  <c r="H539" i="1"/>
  <c r="I539" i="1"/>
  <c r="C540" i="1"/>
  <c r="D540" i="1"/>
  <c r="E540" i="1"/>
  <c r="F540" i="1"/>
  <c r="G540" i="1"/>
  <c r="H540" i="1"/>
  <c r="I540" i="1"/>
  <c r="C541" i="1"/>
  <c r="D541" i="1"/>
  <c r="E541" i="1"/>
  <c r="F541" i="1"/>
  <c r="G541" i="1"/>
  <c r="H541" i="1"/>
  <c r="I541" i="1"/>
  <c r="C542" i="1"/>
  <c r="D542" i="1"/>
  <c r="E542" i="1"/>
  <c r="F542" i="1"/>
  <c r="G542" i="1"/>
  <c r="H542" i="1"/>
  <c r="I542" i="1"/>
  <c r="C543" i="1"/>
  <c r="D543" i="1"/>
  <c r="E543" i="1"/>
  <c r="F543" i="1"/>
  <c r="G543" i="1"/>
  <c r="H543" i="1"/>
  <c r="I543" i="1"/>
  <c r="C544" i="1"/>
  <c r="D544" i="1"/>
  <c r="E544" i="1"/>
  <c r="F544" i="1"/>
  <c r="G544" i="1"/>
  <c r="H544" i="1"/>
  <c r="I544" i="1"/>
  <c r="C545" i="1"/>
  <c r="D545" i="1"/>
  <c r="E545" i="1"/>
  <c r="F545" i="1"/>
  <c r="G545" i="1"/>
  <c r="H545" i="1"/>
  <c r="I545" i="1"/>
  <c r="C546" i="1"/>
  <c r="D546" i="1"/>
  <c r="E546" i="1"/>
  <c r="F546" i="1"/>
  <c r="G546" i="1"/>
  <c r="H546" i="1"/>
  <c r="I546" i="1"/>
  <c r="C547" i="1"/>
  <c r="D547" i="1"/>
  <c r="E547" i="1"/>
  <c r="F547" i="1"/>
  <c r="G547" i="1"/>
  <c r="H547" i="1"/>
  <c r="I547" i="1"/>
  <c r="C548" i="1"/>
  <c r="D548" i="1"/>
  <c r="E548" i="1"/>
  <c r="F548" i="1"/>
  <c r="G548" i="1"/>
  <c r="H548" i="1"/>
  <c r="I548" i="1"/>
  <c r="C549" i="1"/>
  <c r="D549" i="1"/>
  <c r="E549" i="1"/>
  <c r="F549" i="1"/>
  <c r="G549" i="1"/>
  <c r="H549" i="1"/>
  <c r="I549" i="1"/>
  <c r="C550" i="1"/>
  <c r="D550" i="1"/>
  <c r="E550" i="1"/>
  <c r="F550" i="1"/>
  <c r="G550" i="1"/>
  <c r="H550" i="1"/>
  <c r="I550" i="1"/>
  <c r="C551" i="1"/>
  <c r="D551" i="1"/>
  <c r="E551" i="1"/>
  <c r="F551" i="1"/>
  <c r="G551" i="1"/>
  <c r="H551" i="1"/>
  <c r="I551" i="1"/>
  <c r="C552" i="1"/>
  <c r="D552" i="1"/>
  <c r="E552" i="1"/>
  <c r="F552" i="1"/>
  <c r="G552" i="1"/>
  <c r="H552" i="1"/>
  <c r="I552" i="1"/>
  <c r="C553" i="1"/>
  <c r="D553" i="1"/>
  <c r="E553" i="1"/>
  <c r="F553" i="1"/>
  <c r="G553" i="1"/>
  <c r="H553" i="1"/>
  <c r="I553" i="1"/>
  <c r="C554" i="1"/>
  <c r="D554" i="1"/>
  <c r="E554" i="1"/>
  <c r="F554" i="1"/>
  <c r="G554" i="1"/>
  <c r="H554" i="1"/>
  <c r="I554" i="1"/>
  <c r="C555" i="1"/>
  <c r="D555" i="1"/>
  <c r="E555" i="1"/>
  <c r="F555" i="1"/>
  <c r="G555" i="1"/>
  <c r="H555" i="1"/>
  <c r="I555" i="1"/>
  <c r="C556" i="1"/>
  <c r="D556" i="1"/>
  <c r="E556" i="1"/>
  <c r="F556" i="1"/>
  <c r="G556" i="1"/>
  <c r="H556" i="1"/>
  <c r="I556" i="1"/>
  <c r="C557" i="1"/>
  <c r="D557" i="1"/>
  <c r="E557" i="1"/>
  <c r="F557" i="1"/>
  <c r="G557" i="1"/>
  <c r="H557" i="1"/>
  <c r="I557" i="1"/>
  <c r="C558" i="1"/>
  <c r="D558" i="1"/>
  <c r="E558" i="1"/>
  <c r="F558" i="1"/>
  <c r="G558" i="1"/>
  <c r="H558" i="1"/>
  <c r="I558" i="1"/>
  <c r="C559" i="1"/>
  <c r="D559" i="1"/>
  <c r="E559" i="1"/>
  <c r="F559" i="1"/>
  <c r="G559" i="1"/>
  <c r="H559" i="1"/>
  <c r="I559" i="1"/>
  <c r="C560" i="1"/>
  <c r="D560" i="1"/>
  <c r="E560" i="1"/>
  <c r="F560" i="1"/>
  <c r="G560" i="1"/>
  <c r="H560" i="1"/>
  <c r="I560" i="1"/>
  <c r="C561" i="1"/>
  <c r="D561" i="1"/>
  <c r="E561" i="1"/>
  <c r="F561" i="1"/>
  <c r="G561" i="1"/>
  <c r="H561" i="1"/>
  <c r="I561" i="1"/>
  <c r="C562" i="1"/>
  <c r="D562" i="1"/>
  <c r="E562" i="1"/>
  <c r="F562" i="1"/>
  <c r="G562" i="1"/>
  <c r="H562" i="1"/>
  <c r="I562" i="1"/>
  <c r="C563" i="1"/>
  <c r="D563" i="1"/>
  <c r="E563" i="1"/>
  <c r="F563" i="1"/>
  <c r="G563" i="1"/>
  <c r="H563" i="1"/>
  <c r="I563" i="1"/>
  <c r="C564" i="1"/>
  <c r="D564" i="1"/>
  <c r="E564" i="1"/>
  <c r="F564" i="1"/>
  <c r="G564" i="1"/>
  <c r="H564" i="1"/>
  <c r="I564" i="1"/>
  <c r="C565" i="1"/>
  <c r="D565" i="1"/>
  <c r="E565" i="1"/>
  <c r="F565" i="1"/>
  <c r="G565" i="1"/>
  <c r="H565" i="1"/>
  <c r="I565" i="1"/>
  <c r="C566" i="1"/>
  <c r="D566" i="1"/>
  <c r="E566" i="1"/>
  <c r="F566" i="1"/>
  <c r="G566" i="1"/>
  <c r="H566" i="1"/>
  <c r="I566" i="1"/>
  <c r="C567" i="1"/>
  <c r="D567" i="1"/>
  <c r="E567" i="1"/>
  <c r="F567" i="1"/>
  <c r="G567" i="1"/>
  <c r="H567" i="1"/>
  <c r="I567" i="1"/>
  <c r="C568" i="1"/>
  <c r="D568" i="1"/>
  <c r="E568" i="1"/>
  <c r="F568" i="1"/>
  <c r="G568" i="1"/>
  <c r="H568" i="1"/>
  <c r="I568" i="1"/>
  <c r="C569" i="1"/>
  <c r="D569" i="1"/>
  <c r="E569" i="1"/>
  <c r="F569" i="1"/>
  <c r="G569" i="1"/>
  <c r="H569" i="1"/>
  <c r="I569" i="1"/>
  <c r="C570" i="1"/>
  <c r="D570" i="1"/>
  <c r="E570" i="1"/>
  <c r="F570" i="1"/>
  <c r="G570" i="1"/>
  <c r="H570" i="1"/>
  <c r="I570" i="1"/>
  <c r="C571" i="1"/>
  <c r="D571" i="1"/>
  <c r="E571" i="1"/>
  <c r="F571" i="1"/>
  <c r="G571" i="1"/>
  <c r="H571" i="1"/>
  <c r="I571" i="1"/>
  <c r="C572" i="1"/>
  <c r="D572" i="1"/>
  <c r="E572" i="1"/>
  <c r="F572" i="1"/>
  <c r="G572" i="1"/>
  <c r="H572" i="1"/>
  <c r="I572" i="1"/>
  <c r="C573" i="1"/>
  <c r="D573" i="1"/>
  <c r="E573" i="1"/>
  <c r="F573" i="1"/>
  <c r="G573" i="1"/>
  <c r="H573" i="1"/>
  <c r="I573" i="1"/>
  <c r="C574" i="1"/>
  <c r="D574" i="1"/>
  <c r="E574" i="1"/>
  <c r="F574" i="1"/>
  <c r="G574" i="1"/>
  <c r="H574" i="1"/>
  <c r="I574" i="1"/>
  <c r="C575" i="1"/>
  <c r="D575" i="1"/>
  <c r="E575" i="1"/>
  <c r="F575" i="1"/>
  <c r="G575" i="1"/>
  <c r="H575" i="1"/>
  <c r="I575" i="1"/>
  <c r="C576" i="1"/>
  <c r="D576" i="1"/>
  <c r="E576" i="1"/>
  <c r="F576" i="1"/>
  <c r="G576" i="1"/>
  <c r="H576" i="1"/>
  <c r="I576" i="1"/>
  <c r="C577" i="1"/>
  <c r="D577" i="1"/>
  <c r="E577" i="1"/>
  <c r="F577" i="1"/>
  <c r="G577" i="1"/>
  <c r="H577" i="1"/>
  <c r="I577" i="1"/>
  <c r="C578" i="1"/>
  <c r="D578" i="1"/>
  <c r="E578" i="1"/>
  <c r="F578" i="1"/>
  <c r="G578" i="1"/>
  <c r="H578" i="1"/>
  <c r="I578" i="1"/>
  <c r="C579" i="1"/>
  <c r="D579" i="1"/>
  <c r="E579" i="1"/>
  <c r="F579" i="1"/>
  <c r="G579" i="1"/>
  <c r="H579" i="1"/>
  <c r="I579" i="1"/>
  <c r="C580" i="1"/>
  <c r="D580" i="1"/>
  <c r="E580" i="1"/>
  <c r="F580" i="1"/>
  <c r="G580" i="1"/>
  <c r="H580" i="1"/>
  <c r="I580" i="1"/>
  <c r="C581" i="1"/>
  <c r="D581" i="1"/>
  <c r="E581" i="1"/>
  <c r="F581" i="1"/>
  <c r="G581" i="1"/>
  <c r="H581" i="1"/>
  <c r="I581" i="1"/>
  <c r="C582" i="1"/>
  <c r="D582" i="1"/>
  <c r="E582" i="1"/>
  <c r="F582" i="1"/>
  <c r="G582" i="1"/>
  <c r="H582" i="1"/>
  <c r="I582" i="1"/>
  <c r="C583" i="1"/>
  <c r="D583" i="1"/>
  <c r="E583" i="1"/>
  <c r="F583" i="1"/>
  <c r="G583" i="1"/>
  <c r="H583" i="1"/>
  <c r="I583" i="1"/>
  <c r="C584" i="1"/>
  <c r="D584" i="1"/>
  <c r="E584" i="1"/>
  <c r="F584" i="1"/>
  <c r="G584" i="1"/>
  <c r="H584" i="1"/>
  <c r="I584" i="1"/>
  <c r="C585" i="1"/>
  <c r="D585" i="1"/>
  <c r="E585" i="1"/>
  <c r="F585" i="1"/>
  <c r="G585" i="1"/>
  <c r="H585" i="1"/>
  <c r="I585" i="1"/>
  <c r="C586" i="1"/>
  <c r="D586" i="1"/>
  <c r="E586" i="1"/>
  <c r="F586" i="1"/>
  <c r="G586" i="1"/>
  <c r="H586" i="1"/>
  <c r="I586" i="1"/>
  <c r="C587" i="1"/>
  <c r="D587" i="1"/>
  <c r="E587" i="1"/>
  <c r="F587" i="1"/>
  <c r="G587" i="1"/>
  <c r="H587" i="1"/>
  <c r="I587" i="1"/>
  <c r="C588" i="1"/>
  <c r="D588" i="1"/>
  <c r="E588" i="1"/>
  <c r="F588" i="1"/>
  <c r="G588" i="1"/>
  <c r="H588" i="1"/>
  <c r="I588" i="1"/>
  <c r="C589" i="1"/>
  <c r="D589" i="1"/>
  <c r="E589" i="1"/>
  <c r="F589" i="1"/>
  <c r="G589" i="1"/>
  <c r="H589" i="1"/>
  <c r="I589" i="1"/>
  <c r="C590" i="1"/>
  <c r="D590" i="1"/>
  <c r="E590" i="1"/>
  <c r="F590" i="1"/>
  <c r="G590" i="1"/>
  <c r="H590" i="1"/>
  <c r="I590" i="1"/>
  <c r="C591" i="1"/>
  <c r="D591" i="1"/>
  <c r="E591" i="1"/>
  <c r="F591" i="1"/>
  <c r="G591" i="1"/>
  <c r="H591" i="1"/>
  <c r="I591" i="1"/>
  <c r="C592" i="1"/>
  <c r="D592" i="1"/>
  <c r="E592" i="1"/>
  <c r="F592" i="1"/>
  <c r="G592" i="1"/>
  <c r="H592" i="1"/>
  <c r="I592" i="1"/>
  <c r="C593" i="1"/>
  <c r="D593" i="1"/>
  <c r="E593" i="1"/>
  <c r="F593" i="1"/>
  <c r="G593" i="1"/>
  <c r="H593" i="1"/>
  <c r="I593" i="1"/>
  <c r="C594" i="1"/>
  <c r="D594" i="1"/>
  <c r="E594" i="1"/>
  <c r="F594" i="1"/>
  <c r="G594" i="1"/>
  <c r="H594" i="1"/>
  <c r="I594" i="1"/>
  <c r="C595" i="1"/>
  <c r="D595" i="1"/>
  <c r="E595" i="1"/>
  <c r="F595" i="1"/>
  <c r="G595" i="1"/>
  <c r="H595" i="1"/>
  <c r="I595" i="1"/>
  <c r="C596" i="1"/>
  <c r="D596" i="1"/>
  <c r="E596" i="1"/>
  <c r="F596" i="1"/>
  <c r="G596" i="1"/>
  <c r="H596" i="1"/>
  <c r="I596" i="1"/>
  <c r="C597" i="1"/>
  <c r="D597" i="1"/>
  <c r="E597" i="1"/>
  <c r="F597" i="1"/>
  <c r="G597" i="1"/>
  <c r="H597" i="1"/>
  <c r="I597" i="1"/>
  <c r="C598" i="1"/>
  <c r="D598" i="1"/>
  <c r="E598" i="1"/>
  <c r="F598" i="1"/>
  <c r="G598" i="1"/>
  <c r="H598" i="1"/>
  <c r="I598" i="1"/>
  <c r="C599" i="1"/>
  <c r="D599" i="1"/>
  <c r="E599" i="1"/>
  <c r="F599" i="1"/>
  <c r="G599" i="1"/>
  <c r="H599" i="1"/>
  <c r="I599" i="1"/>
  <c r="C600" i="1"/>
  <c r="D600" i="1"/>
  <c r="E600" i="1"/>
  <c r="F600" i="1"/>
  <c r="G600" i="1"/>
  <c r="H600" i="1"/>
  <c r="I600" i="1"/>
  <c r="C601" i="1"/>
  <c r="D601" i="1"/>
  <c r="E601" i="1"/>
  <c r="F601" i="1"/>
  <c r="G601" i="1"/>
  <c r="H601" i="1"/>
  <c r="I601" i="1"/>
  <c r="C602" i="1"/>
  <c r="D602" i="1"/>
  <c r="E602" i="1"/>
  <c r="F602" i="1"/>
  <c r="G602" i="1"/>
  <c r="H602" i="1"/>
  <c r="I602" i="1"/>
  <c r="C603" i="1"/>
  <c r="D603" i="1"/>
  <c r="E603" i="1"/>
  <c r="F603" i="1"/>
  <c r="G603" i="1"/>
  <c r="H603" i="1"/>
  <c r="I603" i="1"/>
  <c r="C604" i="1"/>
  <c r="D604" i="1"/>
  <c r="E604" i="1"/>
  <c r="F604" i="1"/>
  <c r="G604" i="1"/>
  <c r="H604" i="1"/>
  <c r="I604" i="1"/>
  <c r="C605" i="1"/>
  <c r="D605" i="1"/>
  <c r="E605" i="1"/>
  <c r="F605" i="1"/>
  <c r="G605" i="1"/>
  <c r="H605" i="1"/>
  <c r="I605" i="1"/>
  <c r="C606" i="1"/>
  <c r="D606" i="1"/>
  <c r="E606" i="1"/>
  <c r="F606" i="1"/>
  <c r="G606" i="1"/>
  <c r="H606" i="1"/>
  <c r="I606" i="1"/>
  <c r="C607" i="1"/>
  <c r="D607" i="1"/>
  <c r="E607" i="1"/>
  <c r="F607" i="1"/>
  <c r="G607" i="1"/>
  <c r="H607" i="1"/>
  <c r="I607" i="1"/>
  <c r="C608" i="1"/>
  <c r="D608" i="1"/>
  <c r="E608" i="1"/>
  <c r="F608" i="1"/>
  <c r="G608" i="1"/>
  <c r="H608" i="1"/>
  <c r="I608" i="1"/>
  <c r="C609" i="1"/>
  <c r="D609" i="1"/>
  <c r="E609" i="1"/>
  <c r="F609" i="1"/>
  <c r="G609" i="1"/>
  <c r="H609" i="1"/>
  <c r="I609" i="1"/>
  <c r="C610" i="1"/>
  <c r="D610" i="1"/>
  <c r="E610" i="1"/>
  <c r="F610" i="1"/>
  <c r="G610" i="1"/>
  <c r="H610" i="1"/>
  <c r="I610" i="1"/>
  <c r="C611" i="1"/>
  <c r="D611" i="1"/>
  <c r="E611" i="1"/>
  <c r="F611" i="1"/>
  <c r="G611" i="1"/>
  <c r="H611" i="1"/>
  <c r="I611" i="1"/>
  <c r="C612" i="1"/>
  <c r="D612" i="1"/>
  <c r="E612" i="1"/>
  <c r="F612" i="1"/>
  <c r="G612" i="1"/>
  <c r="H612" i="1"/>
  <c r="I612" i="1"/>
  <c r="C613" i="1"/>
  <c r="D613" i="1"/>
  <c r="E613" i="1"/>
  <c r="F613" i="1"/>
  <c r="G613" i="1"/>
  <c r="H613" i="1"/>
  <c r="I613" i="1"/>
  <c r="C614" i="1"/>
  <c r="D614" i="1"/>
  <c r="E614" i="1"/>
  <c r="F614" i="1"/>
  <c r="G614" i="1"/>
  <c r="H614" i="1"/>
  <c r="I614" i="1"/>
  <c r="C615" i="1"/>
  <c r="D615" i="1"/>
  <c r="E615" i="1"/>
  <c r="F615" i="1"/>
  <c r="G615" i="1"/>
  <c r="H615" i="1"/>
  <c r="I615" i="1"/>
  <c r="C616" i="1"/>
  <c r="D616" i="1"/>
  <c r="E616" i="1"/>
  <c r="F616" i="1"/>
  <c r="G616" i="1"/>
  <c r="H616" i="1"/>
  <c r="I616" i="1"/>
  <c r="C617" i="1"/>
  <c r="D617" i="1"/>
  <c r="E617" i="1"/>
  <c r="F617" i="1"/>
  <c r="G617" i="1"/>
  <c r="H617" i="1"/>
  <c r="I617" i="1"/>
  <c r="C618" i="1"/>
  <c r="D618" i="1"/>
  <c r="E618" i="1"/>
  <c r="F618" i="1"/>
  <c r="G618" i="1"/>
  <c r="H618" i="1"/>
  <c r="I618" i="1"/>
  <c r="C619" i="1"/>
  <c r="D619" i="1"/>
  <c r="E619" i="1"/>
  <c r="F619" i="1"/>
  <c r="G619" i="1"/>
  <c r="H619" i="1"/>
  <c r="I619" i="1"/>
  <c r="C620" i="1"/>
  <c r="D620" i="1"/>
  <c r="E620" i="1"/>
  <c r="F620" i="1"/>
  <c r="G620" i="1"/>
  <c r="H620" i="1"/>
  <c r="I620" i="1"/>
  <c r="C621" i="1"/>
  <c r="D621" i="1"/>
  <c r="E621" i="1"/>
  <c r="F621" i="1"/>
  <c r="G621" i="1"/>
  <c r="H621" i="1"/>
  <c r="I621" i="1"/>
  <c r="C622" i="1"/>
  <c r="D622" i="1"/>
  <c r="E622" i="1"/>
  <c r="F622" i="1"/>
  <c r="G622" i="1"/>
  <c r="H622" i="1"/>
  <c r="I622" i="1"/>
  <c r="C623" i="1"/>
  <c r="D623" i="1"/>
  <c r="E623" i="1"/>
  <c r="F623" i="1"/>
  <c r="G623" i="1"/>
  <c r="H623" i="1"/>
  <c r="I623" i="1"/>
  <c r="C624" i="1"/>
  <c r="D624" i="1"/>
  <c r="E624" i="1"/>
  <c r="F624" i="1"/>
  <c r="G624" i="1"/>
  <c r="H624" i="1"/>
  <c r="I624" i="1"/>
  <c r="C625" i="1"/>
  <c r="D625" i="1"/>
  <c r="E625" i="1"/>
  <c r="F625" i="1"/>
  <c r="G625" i="1"/>
  <c r="H625" i="1"/>
  <c r="I625" i="1"/>
  <c r="C626" i="1"/>
  <c r="D626" i="1"/>
  <c r="E626" i="1"/>
  <c r="F626" i="1"/>
  <c r="G626" i="1"/>
  <c r="H626" i="1"/>
  <c r="I626" i="1"/>
  <c r="C627" i="1"/>
  <c r="D627" i="1"/>
  <c r="E627" i="1"/>
  <c r="F627" i="1"/>
  <c r="G627" i="1"/>
  <c r="H627" i="1"/>
  <c r="I627" i="1"/>
  <c r="C628" i="1"/>
  <c r="D628" i="1"/>
  <c r="E628" i="1"/>
  <c r="F628" i="1"/>
  <c r="G628" i="1"/>
  <c r="H628" i="1"/>
  <c r="I628" i="1"/>
  <c r="C629" i="1"/>
  <c r="D629" i="1"/>
  <c r="E629" i="1"/>
  <c r="F629" i="1"/>
  <c r="G629" i="1"/>
  <c r="H629" i="1"/>
  <c r="I629" i="1"/>
  <c r="C630" i="1"/>
  <c r="D630" i="1"/>
  <c r="E630" i="1"/>
  <c r="F630" i="1"/>
  <c r="G630" i="1"/>
  <c r="H630" i="1"/>
  <c r="I630" i="1"/>
  <c r="C631" i="1"/>
  <c r="D631" i="1"/>
  <c r="E631" i="1"/>
  <c r="F631" i="1"/>
  <c r="G631" i="1"/>
  <c r="H631" i="1"/>
  <c r="I631" i="1"/>
  <c r="C632" i="1"/>
  <c r="D632" i="1"/>
  <c r="E632" i="1"/>
  <c r="F632" i="1"/>
  <c r="G632" i="1"/>
  <c r="H632" i="1"/>
  <c r="I632" i="1"/>
  <c r="C633" i="1"/>
  <c r="D633" i="1"/>
  <c r="E633" i="1"/>
  <c r="F633" i="1"/>
  <c r="G633" i="1"/>
  <c r="H633" i="1"/>
  <c r="I633" i="1"/>
  <c r="C634" i="1"/>
  <c r="D634" i="1"/>
  <c r="E634" i="1"/>
  <c r="F634" i="1"/>
  <c r="G634" i="1"/>
  <c r="H634" i="1"/>
  <c r="I634" i="1"/>
  <c r="C635" i="1"/>
  <c r="D635" i="1"/>
  <c r="E635" i="1"/>
  <c r="F635" i="1"/>
  <c r="G635" i="1"/>
  <c r="H635" i="1"/>
  <c r="I635" i="1"/>
  <c r="C636" i="1"/>
  <c r="D636" i="1"/>
  <c r="E636" i="1"/>
  <c r="F636" i="1"/>
  <c r="G636" i="1"/>
  <c r="H636" i="1"/>
  <c r="I636" i="1"/>
  <c r="C637" i="1"/>
  <c r="D637" i="1"/>
  <c r="E637" i="1"/>
  <c r="F637" i="1"/>
  <c r="G637" i="1"/>
  <c r="H637" i="1"/>
  <c r="I637" i="1"/>
  <c r="C638" i="1"/>
  <c r="D638" i="1"/>
  <c r="E638" i="1"/>
  <c r="F638" i="1"/>
  <c r="G638" i="1"/>
  <c r="H638" i="1"/>
  <c r="I638" i="1"/>
  <c r="C639" i="1"/>
  <c r="D639" i="1"/>
  <c r="E639" i="1"/>
  <c r="F639" i="1"/>
  <c r="G639" i="1"/>
  <c r="H639" i="1"/>
  <c r="I639" i="1"/>
  <c r="C640" i="1"/>
  <c r="D640" i="1"/>
  <c r="E640" i="1"/>
  <c r="F640" i="1"/>
  <c r="G640" i="1"/>
  <c r="H640" i="1"/>
  <c r="I640" i="1"/>
  <c r="C641" i="1"/>
  <c r="D641" i="1"/>
  <c r="E641" i="1"/>
  <c r="F641" i="1"/>
  <c r="G641" i="1"/>
  <c r="H641" i="1"/>
  <c r="I641" i="1"/>
  <c r="C642" i="1"/>
  <c r="D642" i="1"/>
  <c r="E642" i="1"/>
  <c r="F642" i="1"/>
  <c r="G642" i="1"/>
  <c r="H642" i="1"/>
  <c r="I642" i="1"/>
  <c r="C643" i="1"/>
  <c r="D643" i="1"/>
  <c r="E643" i="1"/>
  <c r="F643" i="1"/>
  <c r="G643" i="1"/>
  <c r="H643" i="1"/>
  <c r="I643" i="1"/>
  <c r="C644" i="1"/>
  <c r="D644" i="1"/>
  <c r="E644" i="1"/>
  <c r="F644" i="1"/>
  <c r="G644" i="1"/>
  <c r="H644" i="1"/>
  <c r="I644" i="1"/>
  <c r="C645" i="1"/>
  <c r="D645" i="1"/>
  <c r="E645" i="1"/>
  <c r="F645" i="1"/>
  <c r="G645" i="1"/>
  <c r="H645" i="1"/>
  <c r="I645" i="1"/>
  <c r="C646" i="1"/>
  <c r="D646" i="1"/>
  <c r="E646" i="1"/>
  <c r="F646" i="1"/>
  <c r="G646" i="1"/>
  <c r="H646" i="1"/>
  <c r="I646" i="1"/>
  <c r="C647" i="1"/>
  <c r="D647" i="1"/>
  <c r="E647" i="1"/>
  <c r="F647" i="1"/>
  <c r="G647" i="1"/>
  <c r="H647" i="1"/>
  <c r="I647" i="1"/>
  <c r="C648" i="1"/>
  <c r="D648" i="1"/>
  <c r="E648" i="1"/>
  <c r="F648" i="1"/>
  <c r="G648" i="1"/>
  <c r="H648" i="1"/>
  <c r="I648" i="1"/>
  <c r="C649" i="1"/>
  <c r="D649" i="1"/>
  <c r="E649" i="1"/>
  <c r="F649" i="1"/>
  <c r="G649" i="1"/>
  <c r="H649" i="1"/>
  <c r="I649" i="1"/>
  <c r="C650" i="1"/>
  <c r="D650" i="1"/>
  <c r="E650" i="1"/>
  <c r="F650" i="1"/>
  <c r="G650" i="1"/>
  <c r="H650" i="1"/>
  <c r="I650" i="1"/>
  <c r="C651" i="1"/>
  <c r="D651" i="1"/>
  <c r="E651" i="1"/>
  <c r="F651" i="1"/>
  <c r="G651" i="1"/>
  <c r="H651" i="1"/>
  <c r="I651" i="1"/>
  <c r="C652" i="1"/>
  <c r="D652" i="1"/>
  <c r="E652" i="1"/>
  <c r="F652" i="1"/>
  <c r="G652" i="1"/>
  <c r="H652" i="1"/>
  <c r="I652" i="1"/>
  <c r="C653" i="1"/>
  <c r="D653" i="1"/>
  <c r="E653" i="1"/>
  <c r="F653" i="1"/>
  <c r="G653" i="1"/>
  <c r="H653" i="1"/>
  <c r="I653" i="1"/>
  <c r="C654" i="1"/>
  <c r="D654" i="1"/>
  <c r="E654" i="1"/>
  <c r="F654" i="1"/>
  <c r="G654" i="1"/>
  <c r="H654" i="1"/>
  <c r="I654" i="1"/>
  <c r="C655" i="1"/>
  <c r="D655" i="1"/>
  <c r="E655" i="1"/>
  <c r="F655" i="1"/>
  <c r="G655" i="1"/>
  <c r="H655" i="1"/>
  <c r="I655" i="1"/>
  <c r="C656" i="1"/>
  <c r="D656" i="1"/>
  <c r="E656" i="1"/>
  <c r="F656" i="1"/>
  <c r="G656" i="1"/>
  <c r="H656" i="1"/>
  <c r="I656" i="1"/>
  <c r="C657" i="1"/>
  <c r="D657" i="1"/>
  <c r="E657" i="1"/>
  <c r="F657" i="1"/>
  <c r="G657" i="1"/>
  <c r="H657" i="1"/>
  <c r="I657" i="1"/>
  <c r="C658" i="1"/>
  <c r="D658" i="1"/>
  <c r="E658" i="1"/>
  <c r="F658" i="1"/>
  <c r="G658" i="1"/>
  <c r="H658" i="1"/>
  <c r="I658" i="1"/>
  <c r="C659" i="1"/>
  <c r="D659" i="1"/>
  <c r="E659" i="1"/>
  <c r="F659" i="1"/>
  <c r="G659" i="1"/>
  <c r="H659" i="1"/>
  <c r="I659" i="1"/>
  <c r="C660" i="1"/>
  <c r="D660" i="1"/>
  <c r="E660" i="1"/>
  <c r="F660" i="1"/>
  <c r="G660" i="1"/>
  <c r="H660" i="1"/>
  <c r="I660" i="1"/>
  <c r="C661" i="1"/>
  <c r="D661" i="1"/>
  <c r="E661" i="1"/>
  <c r="F661" i="1"/>
  <c r="G661" i="1"/>
  <c r="H661" i="1"/>
  <c r="I661" i="1"/>
  <c r="C662" i="1"/>
  <c r="D662" i="1"/>
  <c r="E662" i="1"/>
  <c r="F662" i="1"/>
  <c r="G662" i="1"/>
  <c r="H662" i="1"/>
  <c r="I662" i="1"/>
  <c r="C663" i="1"/>
  <c r="D663" i="1"/>
  <c r="E663" i="1"/>
  <c r="F663" i="1"/>
  <c r="G663" i="1"/>
  <c r="H663" i="1"/>
  <c r="I663" i="1"/>
  <c r="C664" i="1"/>
  <c r="D664" i="1"/>
  <c r="E664" i="1"/>
  <c r="F664" i="1"/>
  <c r="G664" i="1"/>
  <c r="H664" i="1"/>
  <c r="I664" i="1"/>
  <c r="C665" i="1"/>
  <c r="D665" i="1"/>
  <c r="E665" i="1"/>
  <c r="F665" i="1"/>
  <c r="G665" i="1"/>
  <c r="H665" i="1"/>
  <c r="I665" i="1"/>
  <c r="C666" i="1"/>
  <c r="D666" i="1"/>
  <c r="E666" i="1"/>
  <c r="F666" i="1"/>
  <c r="G666" i="1"/>
  <c r="H666" i="1"/>
  <c r="I666" i="1"/>
  <c r="C667" i="1"/>
  <c r="D667" i="1"/>
  <c r="E667" i="1"/>
  <c r="F667" i="1"/>
  <c r="G667" i="1"/>
  <c r="H667" i="1"/>
  <c r="I667" i="1"/>
  <c r="C668" i="1"/>
  <c r="D668" i="1"/>
  <c r="E668" i="1"/>
  <c r="F668" i="1"/>
  <c r="G668" i="1"/>
  <c r="H668" i="1"/>
  <c r="I668" i="1"/>
  <c r="C669" i="1"/>
  <c r="D669" i="1"/>
  <c r="E669" i="1"/>
  <c r="F669" i="1"/>
  <c r="G669" i="1"/>
  <c r="H669" i="1"/>
  <c r="I669" i="1"/>
  <c r="C670" i="1"/>
  <c r="D670" i="1"/>
  <c r="E670" i="1"/>
  <c r="F670" i="1"/>
  <c r="G670" i="1"/>
  <c r="H670" i="1"/>
  <c r="I670" i="1"/>
  <c r="C671" i="1"/>
  <c r="D671" i="1"/>
  <c r="E671" i="1"/>
  <c r="F671" i="1"/>
  <c r="G671" i="1"/>
  <c r="H671" i="1"/>
  <c r="I671" i="1"/>
  <c r="C672" i="1"/>
  <c r="D672" i="1"/>
  <c r="E672" i="1"/>
  <c r="F672" i="1"/>
  <c r="G672" i="1"/>
  <c r="H672" i="1"/>
  <c r="I672" i="1"/>
  <c r="C673" i="1"/>
  <c r="D673" i="1"/>
  <c r="E673" i="1"/>
  <c r="F673" i="1"/>
  <c r="G673" i="1"/>
  <c r="H673" i="1"/>
  <c r="I673" i="1"/>
  <c r="C674" i="1"/>
  <c r="D674" i="1"/>
  <c r="E674" i="1"/>
  <c r="F674" i="1"/>
  <c r="G674" i="1"/>
  <c r="H674" i="1"/>
  <c r="I674" i="1"/>
  <c r="C675" i="1"/>
  <c r="D675" i="1"/>
  <c r="E675" i="1"/>
  <c r="F675" i="1"/>
  <c r="G675" i="1"/>
  <c r="H675" i="1"/>
  <c r="I675" i="1"/>
  <c r="C676" i="1"/>
  <c r="D676" i="1"/>
  <c r="E676" i="1"/>
  <c r="F676" i="1"/>
  <c r="G676" i="1"/>
  <c r="H676" i="1"/>
  <c r="I676" i="1"/>
  <c r="C677" i="1"/>
  <c r="D677" i="1"/>
  <c r="E677" i="1"/>
  <c r="F677" i="1"/>
  <c r="G677" i="1"/>
  <c r="H677" i="1"/>
  <c r="I677" i="1"/>
  <c r="C678" i="1"/>
  <c r="D678" i="1"/>
  <c r="E678" i="1"/>
  <c r="F678" i="1"/>
  <c r="G678" i="1"/>
  <c r="H678" i="1"/>
  <c r="I678" i="1"/>
  <c r="C679" i="1"/>
  <c r="D679" i="1"/>
  <c r="E679" i="1"/>
  <c r="F679" i="1"/>
  <c r="G679" i="1"/>
  <c r="H679" i="1"/>
  <c r="I679" i="1"/>
  <c r="C680" i="1"/>
  <c r="D680" i="1"/>
  <c r="E680" i="1"/>
  <c r="F680" i="1"/>
  <c r="G680" i="1"/>
  <c r="H680" i="1"/>
  <c r="I680" i="1"/>
  <c r="C681" i="1"/>
  <c r="D681" i="1"/>
  <c r="E681" i="1"/>
  <c r="F681" i="1"/>
  <c r="G681" i="1"/>
  <c r="H681" i="1"/>
  <c r="I681" i="1"/>
  <c r="C682" i="1"/>
  <c r="D682" i="1"/>
  <c r="E682" i="1"/>
  <c r="F682" i="1"/>
  <c r="G682" i="1"/>
  <c r="H682" i="1"/>
  <c r="I682" i="1"/>
  <c r="C683" i="1"/>
  <c r="D683" i="1"/>
  <c r="E683" i="1"/>
  <c r="F683" i="1"/>
  <c r="G683" i="1"/>
  <c r="H683" i="1"/>
  <c r="I683" i="1"/>
  <c r="C684" i="1"/>
  <c r="D684" i="1"/>
  <c r="E684" i="1"/>
  <c r="F684" i="1"/>
  <c r="G684" i="1"/>
  <c r="H684" i="1"/>
  <c r="I684" i="1"/>
  <c r="C685" i="1"/>
  <c r="D685" i="1"/>
  <c r="E685" i="1"/>
  <c r="F685" i="1"/>
  <c r="G685" i="1"/>
  <c r="H685" i="1"/>
  <c r="I685" i="1"/>
  <c r="C686" i="1"/>
  <c r="D686" i="1"/>
  <c r="E686" i="1"/>
  <c r="F686" i="1"/>
  <c r="G686" i="1"/>
  <c r="H686" i="1"/>
  <c r="I686" i="1"/>
  <c r="C687" i="1"/>
  <c r="D687" i="1"/>
  <c r="E687" i="1"/>
  <c r="F687" i="1"/>
  <c r="G687" i="1"/>
  <c r="H687" i="1"/>
  <c r="I687" i="1"/>
  <c r="C688" i="1"/>
  <c r="D688" i="1"/>
  <c r="E688" i="1"/>
  <c r="F688" i="1"/>
  <c r="G688" i="1"/>
  <c r="H688" i="1"/>
  <c r="I688" i="1"/>
  <c r="C689" i="1"/>
  <c r="D689" i="1"/>
  <c r="E689" i="1"/>
  <c r="F689" i="1"/>
  <c r="G689" i="1"/>
  <c r="H689" i="1"/>
  <c r="I689" i="1"/>
  <c r="C690" i="1"/>
  <c r="D690" i="1"/>
  <c r="E690" i="1"/>
  <c r="F690" i="1"/>
  <c r="G690" i="1"/>
  <c r="H690" i="1"/>
  <c r="I690" i="1"/>
  <c r="C691" i="1"/>
  <c r="D691" i="1"/>
  <c r="E691" i="1"/>
  <c r="F691" i="1"/>
  <c r="G691" i="1"/>
  <c r="H691" i="1"/>
  <c r="I691" i="1"/>
  <c r="C692" i="1"/>
  <c r="D692" i="1"/>
  <c r="E692" i="1"/>
  <c r="F692" i="1"/>
  <c r="G692" i="1"/>
  <c r="H692" i="1"/>
  <c r="I692" i="1"/>
  <c r="C693" i="1"/>
  <c r="D693" i="1"/>
  <c r="E693" i="1"/>
  <c r="F693" i="1"/>
  <c r="G693" i="1"/>
  <c r="H693" i="1"/>
  <c r="I693" i="1"/>
  <c r="C694" i="1"/>
  <c r="D694" i="1"/>
  <c r="E694" i="1"/>
  <c r="F694" i="1"/>
  <c r="G694" i="1"/>
  <c r="H694" i="1"/>
  <c r="I694" i="1"/>
  <c r="C695" i="1"/>
  <c r="D695" i="1"/>
  <c r="E695" i="1"/>
  <c r="F695" i="1"/>
  <c r="G695" i="1"/>
  <c r="H695" i="1"/>
  <c r="I695" i="1"/>
  <c r="C696" i="1"/>
  <c r="D696" i="1"/>
  <c r="E696" i="1"/>
  <c r="F696" i="1"/>
  <c r="G696" i="1"/>
  <c r="H696" i="1"/>
  <c r="I696" i="1"/>
  <c r="C697" i="1"/>
  <c r="D697" i="1"/>
  <c r="E697" i="1"/>
  <c r="F697" i="1"/>
  <c r="G697" i="1"/>
  <c r="H697" i="1"/>
  <c r="I697" i="1"/>
  <c r="C698" i="1"/>
  <c r="D698" i="1"/>
  <c r="E698" i="1"/>
  <c r="F698" i="1"/>
  <c r="G698" i="1"/>
  <c r="H698" i="1"/>
  <c r="I698" i="1"/>
  <c r="C699" i="1"/>
  <c r="D699" i="1"/>
  <c r="E699" i="1"/>
  <c r="F699" i="1"/>
  <c r="G699" i="1"/>
  <c r="H699" i="1"/>
  <c r="I699" i="1"/>
  <c r="C700" i="1"/>
  <c r="D700" i="1"/>
  <c r="E700" i="1"/>
  <c r="F700" i="1"/>
  <c r="G700" i="1"/>
  <c r="H700" i="1"/>
  <c r="I700" i="1"/>
  <c r="C701" i="1"/>
  <c r="D701" i="1"/>
  <c r="E701" i="1"/>
  <c r="F701" i="1"/>
  <c r="G701" i="1"/>
  <c r="H701" i="1"/>
  <c r="I701" i="1"/>
  <c r="C702" i="1"/>
  <c r="D702" i="1"/>
  <c r="E702" i="1"/>
  <c r="F702" i="1"/>
  <c r="G702" i="1"/>
  <c r="H702" i="1"/>
  <c r="I702" i="1"/>
  <c r="C703" i="1"/>
  <c r="D703" i="1"/>
  <c r="E703" i="1"/>
  <c r="F703" i="1"/>
  <c r="G703" i="1"/>
  <c r="H703" i="1"/>
  <c r="I703" i="1"/>
  <c r="C704" i="1"/>
  <c r="D704" i="1"/>
  <c r="E704" i="1"/>
  <c r="F704" i="1"/>
  <c r="G704" i="1"/>
  <c r="H704" i="1"/>
  <c r="I704" i="1"/>
  <c r="C705" i="1"/>
  <c r="D705" i="1"/>
  <c r="E705" i="1"/>
  <c r="F705" i="1"/>
  <c r="G705" i="1"/>
  <c r="H705" i="1"/>
  <c r="I705" i="1"/>
  <c r="C706" i="1"/>
  <c r="D706" i="1"/>
  <c r="E706" i="1"/>
  <c r="F706" i="1"/>
  <c r="G706" i="1"/>
  <c r="H706" i="1"/>
  <c r="I706" i="1"/>
  <c r="C707" i="1"/>
  <c r="D707" i="1"/>
  <c r="E707" i="1"/>
  <c r="F707" i="1"/>
  <c r="G707" i="1"/>
  <c r="H707" i="1"/>
  <c r="I707" i="1"/>
  <c r="C708" i="1"/>
  <c r="D708" i="1"/>
  <c r="E708" i="1"/>
  <c r="F708" i="1"/>
  <c r="G708" i="1"/>
  <c r="H708" i="1"/>
  <c r="I708" i="1"/>
  <c r="C709" i="1"/>
  <c r="D709" i="1"/>
  <c r="E709" i="1"/>
  <c r="F709" i="1"/>
  <c r="G709" i="1"/>
  <c r="H709" i="1"/>
  <c r="I709" i="1"/>
  <c r="C710" i="1"/>
  <c r="D710" i="1"/>
  <c r="E710" i="1"/>
  <c r="F710" i="1"/>
  <c r="G710" i="1"/>
  <c r="H710" i="1"/>
  <c r="I710" i="1"/>
  <c r="C711" i="1"/>
  <c r="D711" i="1"/>
  <c r="E711" i="1"/>
  <c r="F711" i="1"/>
  <c r="G711" i="1"/>
  <c r="H711" i="1"/>
  <c r="I711" i="1"/>
  <c r="C712" i="1"/>
  <c r="D712" i="1"/>
  <c r="E712" i="1"/>
  <c r="F712" i="1"/>
  <c r="G712" i="1"/>
  <c r="H712" i="1"/>
  <c r="I712" i="1"/>
  <c r="C713" i="1"/>
  <c r="D713" i="1"/>
  <c r="E713" i="1"/>
  <c r="F713" i="1"/>
  <c r="G713" i="1"/>
  <c r="H713" i="1"/>
  <c r="I713" i="1"/>
  <c r="C714" i="1"/>
  <c r="D714" i="1"/>
  <c r="E714" i="1"/>
  <c r="F714" i="1"/>
  <c r="G714" i="1"/>
  <c r="H714" i="1"/>
  <c r="I714" i="1"/>
  <c r="C715" i="1"/>
  <c r="D715" i="1"/>
  <c r="E715" i="1"/>
  <c r="F715" i="1"/>
  <c r="G715" i="1"/>
  <c r="H715" i="1"/>
  <c r="I715" i="1"/>
  <c r="C716" i="1"/>
  <c r="D716" i="1"/>
  <c r="E716" i="1"/>
  <c r="F716" i="1"/>
  <c r="G716" i="1"/>
  <c r="H716" i="1"/>
  <c r="I716" i="1"/>
  <c r="C717" i="1"/>
  <c r="D717" i="1"/>
  <c r="E717" i="1"/>
  <c r="F717" i="1"/>
  <c r="G717" i="1"/>
  <c r="H717" i="1"/>
  <c r="I717" i="1"/>
  <c r="C718" i="1"/>
  <c r="D718" i="1"/>
  <c r="E718" i="1"/>
  <c r="F718" i="1"/>
  <c r="G718" i="1"/>
  <c r="H718" i="1"/>
  <c r="I718" i="1"/>
  <c r="C719" i="1"/>
  <c r="D719" i="1"/>
  <c r="E719" i="1"/>
  <c r="F719" i="1"/>
  <c r="G719" i="1"/>
  <c r="H719" i="1"/>
  <c r="I719" i="1"/>
  <c r="C720" i="1"/>
  <c r="D720" i="1"/>
  <c r="E720" i="1"/>
  <c r="F720" i="1"/>
  <c r="G720" i="1"/>
  <c r="H720" i="1"/>
  <c r="I720" i="1"/>
  <c r="C721" i="1"/>
  <c r="D721" i="1"/>
  <c r="E721" i="1"/>
  <c r="F721" i="1"/>
  <c r="G721" i="1"/>
  <c r="H721" i="1"/>
  <c r="I721" i="1"/>
  <c r="C722" i="1"/>
  <c r="D722" i="1"/>
  <c r="E722" i="1"/>
  <c r="F722" i="1"/>
  <c r="G722" i="1"/>
  <c r="H722" i="1"/>
  <c r="I722" i="1"/>
  <c r="C723" i="1"/>
  <c r="D723" i="1"/>
  <c r="E723" i="1"/>
  <c r="F723" i="1"/>
  <c r="G723" i="1"/>
  <c r="H723" i="1"/>
  <c r="I723" i="1"/>
  <c r="C724" i="1"/>
  <c r="D724" i="1"/>
  <c r="E724" i="1"/>
  <c r="F724" i="1"/>
  <c r="G724" i="1"/>
  <c r="H724" i="1"/>
  <c r="I724" i="1"/>
  <c r="C725" i="1"/>
  <c r="D725" i="1"/>
  <c r="E725" i="1"/>
  <c r="F725" i="1"/>
  <c r="G725" i="1"/>
  <c r="H725" i="1"/>
  <c r="I725" i="1"/>
  <c r="C726" i="1"/>
  <c r="D726" i="1"/>
  <c r="E726" i="1"/>
  <c r="F726" i="1"/>
  <c r="G726" i="1"/>
  <c r="H726" i="1"/>
  <c r="I726" i="1"/>
  <c r="C727" i="1"/>
  <c r="D727" i="1"/>
  <c r="E727" i="1"/>
  <c r="F727" i="1"/>
  <c r="G727" i="1"/>
  <c r="H727" i="1"/>
  <c r="I727" i="1"/>
  <c r="C728" i="1"/>
  <c r="D728" i="1"/>
  <c r="E728" i="1"/>
  <c r="F728" i="1"/>
  <c r="G728" i="1"/>
  <c r="H728" i="1"/>
  <c r="I728" i="1"/>
  <c r="C729" i="1"/>
  <c r="D729" i="1"/>
  <c r="B729" i="1" s="1"/>
  <c r="E729" i="1"/>
  <c r="F729" i="1"/>
  <c r="G729" i="1"/>
  <c r="H729" i="1"/>
  <c r="I729" i="1"/>
  <c r="B730" i="1"/>
  <c r="C730" i="1"/>
  <c r="D730" i="1"/>
  <c r="E730" i="1"/>
  <c r="F730" i="1"/>
  <c r="G730" i="1"/>
  <c r="H730" i="1"/>
  <c r="I730" i="1"/>
  <c r="C731" i="1"/>
  <c r="D731" i="1"/>
  <c r="B731" i="1" s="1"/>
  <c r="E731" i="1"/>
  <c r="F731" i="1"/>
  <c r="G731" i="1"/>
  <c r="H731" i="1"/>
  <c r="I731" i="1"/>
  <c r="P731" i="1"/>
  <c r="B732" i="1"/>
  <c r="C732" i="1"/>
  <c r="D732" i="1"/>
  <c r="E732" i="1"/>
  <c r="F732" i="1"/>
  <c r="G732" i="1"/>
  <c r="H732" i="1"/>
  <c r="I732" i="1"/>
  <c r="C733" i="1"/>
  <c r="D733" i="1"/>
  <c r="B733" i="1" s="1"/>
  <c r="E733" i="1"/>
  <c r="F733" i="1"/>
  <c r="G733" i="1"/>
  <c r="H733" i="1"/>
  <c r="I733" i="1"/>
  <c r="C734" i="1"/>
  <c r="D734" i="1"/>
  <c r="B734" i="1" s="1"/>
  <c r="E734" i="1"/>
  <c r="F734" i="1"/>
  <c r="G734" i="1"/>
  <c r="H734" i="1"/>
  <c r="I734" i="1"/>
  <c r="C735" i="1"/>
  <c r="D735" i="1"/>
  <c r="B735" i="1" s="1"/>
  <c r="J735" i="1" s="1"/>
  <c r="E735" i="1"/>
  <c r="F735" i="1"/>
  <c r="G735" i="1"/>
  <c r="H735" i="1"/>
  <c r="I735" i="1"/>
  <c r="K735" i="1"/>
  <c r="C736" i="1"/>
  <c r="D736" i="1"/>
  <c r="B736" i="1" s="1"/>
  <c r="E736" i="1"/>
  <c r="F736" i="1"/>
  <c r="G736" i="1"/>
  <c r="H736" i="1"/>
  <c r="I736" i="1"/>
  <c r="C737" i="1"/>
  <c r="D737" i="1"/>
  <c r="B737" i="1" s="1"/>
  <c r="E737" i="1"/>
  <c r="F737" i="1"/>
  <c r="G737" i="1"/>
  <c r="H737" i="1"/>
  <c r="I737" i="1"/>
  <c r="J737" i="1"/>
  <c r="K737" i="1"/>
  <c r="C738" i="1"/>
  <c r="D738" i="1"/>
  <c r="B738" i="1" s="1"/>
  <c r="P738" i="1" s="1"/>
  <c r="E738" i="1"/>
  <c r="F738" i="1"/>
  <c r="G738" i="1"/>
  <c r="H738" i="1"/>
  <c r="I738" i="1"/>
  <c r="B739" i="1"/>
  <c r="N739" i="1" s="1"/>
  <c r="C739" i="1"/>
  <c r="D739" i="1"/>
  <c r="E739" i="1"/>
  <c r="F739" i="1"/>
  <c r="G739" i="1"/>
  <c r="H739" i="1"/>
  <c r="I739" i="1"/>
  <c r="B740" i="1"/>
  <c r="L740" i="1" s="1"/>
  <c r="C740" i="1"/>
  <c r="D740" i="1"/>
  <c r="E740" i="1"/>
  <c r="F740" i="1"/>
  <c r="G740" i="1"/>
  <c r="H740" i="1"/>
  <c r="I740" i="1"/>
  <c r="O740" i="1"/>
  <c r="P740" i="1"/>
  <c r="C741" i="1"/>
  <c r="D741" i="1"/>
  <c r="B741" i="1" s="1"/>
  <c r="E741" i="1"/>
  <c r="F741" i="1"/>
  <c r="G741" i="1"/>
  <c r="H741" i="1"/>
  <c r="I741" i="1"/>
  <c r="C742" i="1"/>
  <c r="D742" i="1"/>
  <c r="B742" i="1" s="1"/>
  <c r="E742" i="1"/>
  <c r="F742" i="1"/>
  <c r="G742" i="1"/>
  <c r="H742" i="1"/>
  <c r="I742" i="1"/>
  <c r="J742" i="1"/>
  <c r="N742" i="1"/>
  <c r="O742" i="1"/>
  <c r="B743" i="1"/>
  <c r="C743" i="1"/>
  <c r="D743" i="1"/>
  <c r="E743" i="1"/>
  <c r="F743" i="1"/>
  <c r="G743" i="1"/>
  <c r="H743" i="1"/>
  <c r="I743" i="1"/>
  <c r="K743" i="1"/>
  <c r="C744" i="1"/>
  <c r="D744" i="1"/>
  <c r="B744" i="1" s="1"/>
  <c r="E744" i="1"/>
  <c r="F744" i="1"/>
  <c r="G744" i="1"/>
  <c r="H744" i="1"/>
  <c r="I744" i="1"/>
  <c r="B745" i="1"/>
  <c r="C745" i="1"/>
  <c r="D745" i="1"/>
  <c r="E745" i="1"/>
  <c r="F745" i="1"/>
  <c r="G745" i="1"/>
  <c r="H745" i="1"/>
  <c r="I745" i="1"/>
  <c r="K745" i="1"/>
  <c r="M745" i="1"/>
  <c r="N745" i="1"/>
  <c r="B746" i="1"/>
  <c r="C746" i="1"/>
  <c r="D746" i="1"/>
  <c r="E746" i="1"/>
  <c r="F746" i="1"/>
  <c r="G746" i="1"/>
  <c r="H746" i="1"/>
  <c r="I746" i="1"/>
  <c r="C747" i="1"/>
  <c r="D747" i="1"/>
  <c r="B747" i="1" s="1"/>
  <c r="E747" i="1"/>
  <c r="F747" i="1"/>
  <c r="G747" i="1"/>
  <c r="H747" i="1"/>
  <c r="I747" i="1"/>
  <c r="C748" i="1"/>
  <c r="D748" i="1"/>
  <c r="B748" i="1" s="1"/>
  <c r="E748" i="1"/>
  <c r="F748" i="1"/>
  <c r="G748" i="1"/>
  <c r="H748" i="1"/>
  <c r="I748" i="1"/>
  <c r="K748" i="1"/>
  <c r="C749" i="1"/>
  <c r="D749" i="1"/>
  <c r="B749" i="1" s="1"/>
  <c r="L749" i="1" s="1"/>
  <c r="E749" i="1"/>
  <c r="F749" i="1"/>
  <c r="G749" i="1"/>
  <c r="H749" i="1"/>
  <c r="I749" i="1"/>
  <c r="J749" i="1"/>
  <c r="K749" i="1"/>
  <c r="M749" i="1"/>
  <c r="N749" i="1"/>
  <c r="O749" i="1"/>
  <c r="P749" i="1"/>
  <c r="C750" i="1"/>
  <c r="D750" i="1"/>
  <c r="B750" i="1" s="1"/>
  <c r="E750" i="1"/>
  <c r="F750" i="1"/>
  <c r="G750" i="1"/>
  <c r="H750" i="1"/>
  <c r="I750" i="1"/>
  <c r="C751" i="1"/>
  <c r="D751" i="1"/>
  <c r="B751" i="1" s="1"/>
  <c r="E751" i="1"/>
  <c r="F751" i="1"/>
  <c r="G751" i="1"/>
  <c r="H751" i="1"/>
  <c r="I751" i="1"/>
  <c r="M751" i="1"/>
  <c r="N751" i="1"/>
  <c r="O751" i="1"/>
  <c r="P751" i="1"/>
  <c r="C752" i="1"/>
  <c r="D752" i="1"/>
  <c r="B752" i="1" s="1"/>
  <c r="E752" i="1"/>
  <c r="F752" i="1"/>
  <c r="G752" i="1"/>
  <c r="H752" i="1"/>
  <c r="I752" i="1"/>
  <c r="C753" i="1"/>
  <c r="D753" i="1"/>
  <c r="B753" i="1" s="1"/>
  <c r="E753" i="1"/>
  <c r="F753" i="1"/>
  <c r="G753" i="1"/>
  <c r="H753" i="1"/>
  <c r="I753" i="1"/>
  <c r="M753" i="1"/>
  <c r="N753" i="1"/>
  <c r="O753" i="1"/>
  <c r="P753" i="1"/>
  <c r="C754" i="1"/>
  <c r="D754" i="1"/>
  <c r="B754" i="1" s="1"/>
  <c r="E754" i="1"/>
  <c r="F754" i="1"/>
  <c r="G754" i="1"/>
  <c r="H754" i="1"/>
  <c r="I754" i="1"/>
  <c r="C755" i="1"/>
  <c r="D755" i="1"/>
  <c r="B755" i="1" s="1"/>
  <c r="E755" i="1"/>
  <c r="F755" i="1"/>
  <c r="G755" i="1"/>
  <c r="H755" i="1"/>
  <c r="I755" i="1"/>
  <c r="B756" i="1"/>
  <c r="C756" i="1"/>
  <c r="D756" i="1"/>
  <c r="E756" i="1"/>
  <c r="F756" i="1"/>
  <c r="G756" i="1"/>
  <c r="H756" i="1"/>
  <c r="I756" i="1"/>
  <c r="C757" i="1"/>
  <c r="D757" i="1"/>
  <c r="B757" i="1" s="1"/>
  <c r="N757" i="1" s="1"/>
  <c r="E757" i="1"/>
  <c r="F757" i="1"/>
  <c r="G757" i="1"/>
  <c r="H757" i="1"/>
  <c r="I757" i="1"/>
  <c r="M757" i="1"/>
  <c r="B758" i="1"/>
  <c r="C758" i="1"/>
  <c r="D758" i="1"/>
  <c r="E758" i="1"/>
  <c r="F758" i="1"/>
  <c r="G758" i="1"/>
  <c r="H758" i="1"/>
  <c r="I758" i="1"/>
  <c r="C759" i="1"/>
  <c r="D759" i="1"/>
  <c r="B759" i="1" s="1"/>
  <c r="E759" i="1"/>
  <c r="F759" i="1"/>
  <c r="G759" i="1"/>
  <c r="H759" i="1"/>
  <c r="I759" i="1"/>
  <c r="C760" i="1"/>
  <c r="D760" i="1"/>
  <c r="B760" i="1" s="1"/>
  <c r="E760" i="1"/>
  <c r="F760" i="1"/>
  <c r="G760" i="1"/>
  <c r="H760" i="1"/>
  <c r="I760" i="1"/>
  <c r="C761" i="1"/>
  <c r="D761" i="1"/>
  <c r="B761" i="1" s="1"/>
  <c r="E761" i="1"/>
  <c r="F761" i="1"/>
  <c r="G761" i="1"/>
  <c r="H761" i="1"/>
  <c r="I761" i="1"/>
  <c r="J761" i="1"/>
  <c r="K761" i="1"/>
  <c r="P761" i="1"/>
  <c r="C762" i="1"/>
  <c r="D762" i="1"/>
  <c r="B762" i="1" s="1"/>
  <c r="J762" i="1" s="1"/>
  <c r="E762" i="1"/>
  <c r="F762" i="1"/>
  <c r="G762" i="1"/>
  <c r="H762" i="1"/>
  <c r="I762" i="1"/>
  <c r="B763" i="1"/>
  <c r="C763" i="1"/>
  <c r="D763" i="1"/>
  <c r="E763" i="1"/>
  <c r="F763" i="1"/>
  <c r="G763" i="1"/>
  <c r="H763" i="1"/>
  <c r="I763" i="1"/>
  <c r="J763" i="1"/>
  <c r="C764" i="1"/>
  <c r="D764" i="1"/>
  <c r="B764" i="1" s="1"/>
  <c r="E764" i="1"/>
  <c r="F764" i="1"/>
  <c r="G764" i="1"/>
  <c r="H764" i="1"/>
  <c r="I764" i="1"/>
  <c r="O764" i="1"/>
  <c r="P764" i="1"/>
  <c r="C765" i="1"/>
  <c r="D765" i="1"/>
  <c r="B765" i="1" s="1"/>
  <c r="E765" i="1"/>
  <c r="F765" i="1"/>
  <c r="G765" i="1"/>
  <c r="H765" i="1"/>
  <c r="I765" i="1"/>
  <c r="M765" i="1"/>
  <c r="N765" i="1"/>
  <c r="C766" i="1"/>
  <c r="D766" i="1"/>
  <c r="B766" i="1" s="1"/>
  <c r="E766" i="1"/>
  <c r="F766" i="1"/>
  <c r="G766" i="1"/>
  <c r="H766" i="1"/>
  <c r="I766" i="1"/>
  <c r="B767" i="1"/>
  <c r="C767" i="1"/>
  <c r="D767" i="1"/>
  <c r="E767" i="1"/>
  <c r="F767" i="1"/>
  <c r="G767" i="1"/>
  <c r="H767" i="1"/>
  <c r="I767" i="1"/>
  <c r="C768" i="1"/>
  <c r="D768" i="1"/>
  <c r="B768" i="1" s="1"/>
  <c r="E768" i="1"/>
  <c r="F768" i="1"/>
  <c r="G768" i="1"/>
  <c r="H768" i="1"/>
  <c r="I768" i="1"/>
  <c r="C769" i="1"/>
  <c r="D769" i="1"/>
  <c r="B769" i="1" s="1"/>
  <c r="E769" i="1"/>
  <c r="F769" i="1"/>
  <c r="G769" i="1"/>
  <c r="H769" i="1"/>
  <c r="I769" i="1"/>
  <c r="B770" i="1"/>
  <c r="C770" i="1"/>
  <c r="D770" i="1"/>
  <c r="E770" i="1"/>
  <c r="F770" i="1"/>
  <c r="G770" i="1"/>
  <c r="H770" i="1"/>
  <c r="I770" i="1"/>
  <c r="J770" i="1"/>
  <c r="K770" i="1"/>
  <c r="L770" i="1"/>
  <c r="C771" i="1"/>
  <c r="D771" i="1"/>
  <c r="B771" i="1" s="1"/>
  <c r="E771" i="1"/>
  <c r="F771" i="1"/>
  <c r="G771" i="1"/>
  <c r="H771" i="1"/>
  <c r="I771" i="1"/>
  <c r="K771" i="1"/>
  <c r="L771" i="1"/>
  <c r="P771" i="1"/>
  <c r="C772" i="1"/>
  <c r="D772" i="1"/>
  <c r="B772" i="1" s="1"/>
  <c r="E772" i="1"/>
  <c r="F772" i="1"/>
  <c r="G772" i="1"/>
  <c r="H772" i="1"/>
  <c r="I772" i="1"/>
  <c r="B773" i="1"/>
  <c r="C773" i="1"/>
  <c r="D773" i="1"/>
  <c r="E773" i="1"/>
  <c r="F773" i="1"/>
  <c r="G773" i="1"/>
  <c r="H773" i="1"/>
  <c r="I773" i="1"/>
  <c r="M773" i="1"/>
  <c r="O773" i="1"/>
  <c r="B774" i="1"/>
  <c r="C774" i="1"/>
  <c r="D774" i="1"/>
  <c r="E774" i="1"/>
  <c r="F774" i="1"/>
  <c r="G774" i="1"/>
  <c r="H774" i="1"/>
  <c r="I774" i="1"/>
  <c r="C775" i="1"/>
  <c r="D775" i="1"/>
  <c r="B775" i="1" s="1"/>
  <c r="E775" i="1"/>
  <c r="F775" i="1"/>
  <c r="G775" i="1"/>
  <c r="H775" i="1"/>
  <c r="I775" i="1"/>
  <c r="C776" i="1"/>
  <c r="D776" i="1"/>
  <c r="B776" i="1" s="1"/>
  <c r="E776" i="1"/>
  <c r="F776" i="1"/>
  <c r="G776" i="1"/>
  <c r="H776" i="1"/>
  <c r="I776" i="1"/>
  <c r="C777" i="1"/>
  <c r="D777" i="1"/>
  <c r="B777" i="1" s="1"/>
  <c r="E777" i="1"/>
  <c r="F777" i="1"/>
  <c r="G777" i="1"/>
  <c r="H777" i="1"/>
  <c r="I777" i="1"/>
  <c r="J777" i="1"/>
  <c r="K777" i="1"/>
  <c r="O777" i="1"/>
  <c r="B778" i="1"/>
  <c r="C778" i="1"/>
  <c r="D778" i="1"/>
  <c r="E778" i="1"/>
  <c r="F778" i="1"/>
  <c r="G778" i="1"/>
  <c r="H778" i="1"/>
  <c r="I778" i="1"/>
  <c r="B779" i="1"/>
  <c r="C779" i="1"/>
  <c r="D779" i="1"/>
  <c r="E779" i="1"/>
  <c r="F779" i="1"/>
  <c r="G779" i="1"/>
  <c r="H779" i="1"/>
  <c r="I779" i="1"/>
  <c r="C780" i="1"/>
  <c r="D780" i="1"/>
  <c r="B780" i="1" s="1"/>
  <c r="L780" i="1" s="1"/>
  <c r="E780" i="1"/>
  <c r="F780" i="1"/>
  <c r="G780" i="1"/>
  <c r="H780" i="1"/>
  <c r="I780" i="1"/>
  <c r="J780" i="1"/>
  <c r="C781" i="1"/>
  <c r="D781" i="1"/>
  <c r="B781" i="1" s="1"/>
  <c r="E781" i="1"/>
  <c r="F781" i="1"/>
  <c r="G781" i="1"/>
  <c r="H781" i="1"/>
  <c r="I781" i="1"/>
  <c r="B782" i="1"/>
  <c r="C782" i="1"/>
  <c r="D782" i="1"/>
  <c r="E782" i="1"/>
  <c r="F782" i="1"/>
  <c r="G782" i="1"/>
  <c r="H782" i="1"/>
  <c r="I782" i="1"/>
  <c r="B783" i="1"/>
  <c r="C783" i="1"/>
  <c r="D783" i="1"/>
  <c r="E783" i="1"/>
  <c r="F783" i="1"/>
  <c r="G783" i="1"/>
  <c r="H783" i="1"/>
  <c r="I783" i="1"/>
  <c r="M783" i="1"/>
  <c r="N783" i="1"/>
  <c r="C784" i="1"/>
  <c r="D784" i="1"/>
  <c r="B784" i="1" s="1"/>
  <c r="E784" i="1"/>
  <c r="F784" i="1"/>
  <c r="G784" i="1"/>
  <c r="H784" i="1"/>
  <c r="I784" i="1"/>
  <c r="C785" i="1"/>
  <c r="D785" i="1"/>
  <c r="B785" i="1" s="1"/>
  <c r="E785" i="1"/>
  <c r="F785" i="1"/>
  <c r="G785" i="1"/>
  <c r="H785" i="1"/>
  <c r="I785" i="1"/>
  <c r="O785" i="1"/>
  <c r="P785" i="1"/>
  <c r="B786" i="1"/>
  <c r="C786" i="1"/>
  <c r="D786" i="1"/>
  <c r="E786" i="1"/>
  <c r="F786" i="1"/>
  <c r="G786" i="1"/>
  <c r="H786" i="1"/>
  <c r="I786" i="1"/>
  <c r="C787" i="1"/>
  <c r="D787" i="1"/>
  <c r="B787" i="1" s="1"/>
  <c r="N787" i="1" s="1"/>
  <c r="E787" i="1"/>
  <c r="F787" i="1"/>
  <c r="G787" i="1"/>
  <c r="H787" i="1"/>
  <c r="I787" i="1"/>
  <c r="M787" i="1"/>
  <c r="O787" i="1"/>
  <c r="P787" i="1"/>
  <c r="C788" i="1"/>
  <c r="D788" i="1"/>
  <c r="B788" i="1" s="1"/>
  <c r="E788" i="1"/>
  <c r="F788" i="1"/>
  <c r="G788" i="1"/>
  <c r="H788" i="1"/>
  <c r="I788" i="1"/>
  <c r="C789" i="1"/>
  <c r="D789" i="1"/>
  <c r="B789" i="1" s="1"/>
  <c r="P789" i="1" s="1"/>
  <c r="E789" i="1"/>
  <c r="F789" i="1"/>
  <c r="G789" i="1"/>
  <c r="H789" i="1"/>
  <c r="I789" i="1"/>
  <c r="J789" i="1"/>
  <c r="L789" i="1"/>
  <c r="M789" i="1"/>
  <c r="N789" i="1"/>
  <c r="O789" i="1"/>
  <c r="C790" i="1"/>
  <c r="D790" i="1"/>
  <c r="B790" i="1" s="1"/>
  <c r="E790" i="1"/>
  <c r="F790" i="1"/>
  <c r="G790" i="1"/>
  <c r="H790" i="1"/>
  <c r="I790" i="1"/>
  <c r="C791" i="1"/>
  <c r="D791" i="1"/>
  <c r="B791" i="1" s="1"/>
  <c r="E791" i="1"/>
  <c r="F791" i="1"/>
  <c r="G791" i="1"/>
  <c r="H791" i="1"/>
  <c r="I791" i="1"/>
  <c r="B792" i="1"/>
  <c r="J792" i="1" s="1"/>
  <c r="C792" i="1"/>
  <c r="D792" i="1"/>
  <c r="E792" i="1"/>
  <c r="F792" i="1"/>
  <c r="G792" i="1"/>
  <c r="H792" i="1"/>
  <c r="I792" i="1"/>
  <c r="K792" i="1"/>
  <c r="C793" i="1"/>
  <c r="D793" i="1"/>
  <c r="B793" i="1" s="1"/>
  <c r="E793" i="1"/>
  <c r="F793" i="1"/>
  <c r="G793" i="1"/>
  <c r="H793" i="1"/>
  <c r="I793" i="1"/>
  <c r="C794" i="1"/>
  <c r="D794" i="1"/>
  <c r="B794" i="1" s="1"/>
  <c r="E794" i="1"/>
  <c r="F794" i="1"/>
  <c r="G794" i="1"/>
  <c r="H794" i="1"/>
  <c r="I794" i="1"/>
  <c r="M794" i="1"/>
  <c r="C795" i="1"/>
  <c r="D795" i="1"/>
  <c r="B795" i="1" s="1"/>
  <c r="E795" i="1"/>
  <c r="F795" i="1"/>
  <c r="G795" i="1"/>
  <c r="H795" i="1"/>
  <c r="I795" i="1"/>
  <c r="C796" i="1"/>
  <c r="D796" i="1"/>
  <c r="B796" i="1" s="1"/>
  <c r="K796" i="1" s="1"/>
  <c r="E796" i="1"/>
  <c r="F796" i="1"/>
  <c r="G796" i="1"/>
  <c r="H796" i="1"/>
  <c r="I796" i="1"/>
  <c r="J796" i="1"/>
  <c r="B797" i="1"/>
  <c r="C797" i="1"/>
  <c r="D797" i="1"/>
  <c r="E797" i="1"/>
  <c r="F797" i="1"/>
  <c r="G797" i="1"/>
  <c r="H797" i="1"/>
  <c r="I797" i="1"/>
  <c r="C798" i="1"/>
  <c r="D798" i="1"/>
  <c r="B798" i="1" s="1"/>
  <c r="N798" i="1" s="1"/>
  <c r="E798" i="1"/>
  <c r="F798" i="1"/>
  <c r="G798" i="1"/>
  <c r="H798" i="1"/>
  <c r="I798" i="1"/>
  <c r="O798" i="1"/>
  <c r="B799" i="1"/>
  <c r="C799" i="1"/>
  <c r="D799" i="1"/>
  <c r="E799" i="1"/>
  <c r="F799" i="1"/>
  <c r="G799" i="1"/>
  <c r="H799" i="1"/>
  <c r="I799" i="1"/>
  <c r="B800" i="1"/>
  <c r="J800" i="1" s="1"/>
  <c r="C800" i="1"/>
  <c r="D800" i="1"/>
  <c r="E800" i="1"/>
  <c r="F800" i="1"/>
  <c r="G800" i="1"/>
  <c r="H800" i="1"/>
  <c r="I800" i="1"/>
  <c r="K800" i="1"/>
  <c r="O800" i="1"/>
  <c r="P800" i="1"/>
  <c r="C801" i="1"/>
  <c r="D801" i="1"/>
  <c r="B801" i="1" s="1"/>
  <c r="P801" i="1" s="1"/>
  <c r="E801" i="1"/>
  <c r="F801" i="1"/>
  <c r="G801" i="1"/>
  <c r="H801" i="1"/>
  <c r="I801" i="1"/>
  <c r="M801" i="1"/>
  <c r="N801" i="1"/>
  <c r="O801" i="1"/>
  <c r="B802" i="1"/>
  <c r="C802" i="1"/>
  <c r="D802" i="1"/>
  <c r="E802" i="1"/>
  <c r="F802" i="1"/>
  <c r="G802" i="1"/>
  <c r="H802" i="1"/>
  <c r="I802" i="1"/>
  <c r="C803" i="1"/>
  <c r="D803" i="1"/>
  <c r="B803" i="1" s="1"/>
  <c r="P803" i="1" s="1"/>
  <c r="E803" i="1"/>
  <c r="F803" i="1"/>
  <c r="G803" i="1"/>
  <c r="H803" i="1"/>
  <c r="I803" i="1"/>
  <c r="J803" i="1"/>
  <c r="K803" i="1"/>
  <c r="L803" i="1"/>
  <c r="M803" i="1"/>
  <c r="N803" i="1"/>
  <c r="O803" i="1"/>
  <c r="C804" i="1"/>
  <c r="D804" i="1"/>
  <c r="B804" i="1" s="1"/>
  <c r="E804" i="1"/>
  <c r="F804" i="1"/>
  <c r="G804" i="1"/>
  <c r="H804" i="1"/>
  <c r="I804" i="1"/>
  <c r="C805" i="1"/>
  <c r="D805" i="1"/>
  <c r="B805" i="1" s="1"/>
  <c r="E805" i="1"/>
  <c r="F805" i="1"/>
  <c r="G805" i="1"/>
  <c r="H805" i="1"/>
  <c r="I805" i="1"/>
  <c r="J805" i="1"/>
  <c r="K805" i="1"/>
  <c r="L805" i="1"/>
  <c r="B806" i="1"/>
  <c r="K806" i="1" s="1"/>
  <c r="C806" i="1"/>
  <c r="D806" i="1"/>
  <c r="E806" i="1"/>
  <c r="F806" i="1"/>
  <c r="G806" i="1"/>
  <c r="H806" i="1"/>
  <c r="I806" i="1"/>
  <c r="J806" i="1"/>
  <c r="O806" i="1"/>
  <c r="C807" i="1"/>
  <c r="D807" i="1"/>
  <c r="B807" i="1" s="1"/>
  <c r="E807" i="1"/>
  <c r="F807" i="1"/>
  <c r="G807" i="1"/>
  <c r="H807" i="1"/>
  <c r="I807" i="1"/>
  <c r="C808" i="1"/>
  <c r="D808" i="1"/>
  <c r="B808" i="1" s="1"/>
  <c r="J808" i="1" s="1"/>
  <c r="E808" i="1"/>
  <c r="F808" i="1"/>
  <c r="G808" i="1"/>
  <c r="H808" i="1"/>
  <c r="I808" i="1"/>
  <c r="K808" i="1"/>
  <c r="P808" i="1"/>
  <c r="C809" i="1"/>
  <c r="D809" i="1"/>
  <c r="B809" i="1" s="1"/>
  <c r="E809" i="1"/>
  <c r="F809" i="1"/>
  <c r="G809" i="1"/>
  <c r="H809" i="1"/>
  <c r="I809" i="1"/>
  <c r="K809" i="1"/>
  <c r="C810" i="1"/>
  <c r="D810" i="1"/>
  <c r="B810" i="1" s="1"/>
  <c r="E810" i="1"/>
  <c r="F810" i="1"/>
  <c r="G810" i="1"/>
  <c r="H810" i="1"/>
  <c r="I810" i="1"/>
  <c r="C811" i="1"/>
  <c r="D811" i="1"/>
  <c r="B811" i="1" s="1"/>
  <c r="P811" i="1" s="1"/>
  <c r="E811" i="1"/>
  <c r="F811" i="1"/>
  <c r="G811" i="1"/>
  <c r="H811" i="1"/>
  <c r="I811" i="1"/>
  <c r="C812" i="1"/>
  <c r="D812" i="1"/>
  <c r="B812" i="1" s="1"/>
  <c r="E812" i="1"/>
  <c r="F812" i="1"/>
  <c r="G812" i="1"/>
  <c r="H812" i="1"/>
  <c r="I812" i="1"/>
  <c r="C813" i="1"/>
  <c r="D813" i="1"/>
  <c r="B813" i="1" s="1"/>
  <c r="L813" i="1" s="1"/>
  <c r="E813" i="1"/>
  <c r="F813" i="1"/>
  <c r="G813" i="1"/>
  <c r="H813" i="1"/>
  <c r="I813" i="1"/>
  <c r="M813" i="1"/>
  <c r="N813" i="1"/>
  <c r="B814" i="1"/>
  <c r="K814" i="1" s="1"/>
  <c r="C814" i="1"/>
  <c r="D814" i="1"/>
  <c r="E814" i="1"/>
  <c r="F814" i="1"/>
  <c r="G814" i="1"/>
  <c r="H814" i="1"/>
  <c r="I814" i="1"/>
  <c r="B815" i="1"/>
  <c r="C815" i="1"/>
  <c r="D815" i="1"/>
  <c r="E815" i="1"/>
  <c r="F815" i="1"/>
  <c r="G815" i="1"/>
  <c r="H815" i="1"/>
  <c r="I815" i="1"/>
  <c r="B816" i="1"/>
  <c r="C816" i="1"/>
  <c r="D816" i="1"/>
  <c r="E816" i="1"/>
  <c r="F816" i="1"/>
  <c r="G816" i="1"/>
  <c r="H816" i="1"/>
  <c r="I816" i="1"/>
  <c r="O816" i="1"/>
  <c r="C817" i="1"/>
  <c r="D817" i="1"/>
  <c r="B817" i="1" s="1"/>
  <c r="E817" i="1"/>
  <c r="F817" i="1"/>
  <c r="G817" i="1"/>
  <c r="H817" i="1"/>
  <c r="I817" i="1"/>
  <c r="B818" i="1"/>
  <c r="C818" i="1"/>
  <c r="D818" i="1"/>
  <c r="E818" i="1"/>
  <c r="F818" i="1"/>
  <c r="G818" i="1"/>
  <c r="H818" i="1"/>
  <c r="I818" i="1"/>
  <c r="C819" i="1"/>
  <c r="D819" i="1"/>
  <c r="B819" i="1" s="1"/>
  <c r="E819" i="1"/>
  <c r="F819" i="1"/>
  <c r="G819" i="1"/>
  <c r="H819" i="1"/>
  <c r="I819" i="1"/>
  <c r="B820" i="1"/>
  <c r="C820" i="1"/>
  <c r="D820" i="1"/>
  <c r="E820" i="1"/>
  <c r="F820" i="1"/>
  <c r="G820" i="1"/>
  <c r="H820" i="1"/>
  <c r="I820" i="1"/>
  <c r="B821" i="1"/>
  <c r="C821" i="1"/>
  <c r="D821" i="1"/>
  <c r="E821" i="1"/>
  <c r="F821" i="1"/>
  <c r="G821" i="1"/>
  <c r="H821" i="1"/>
  <c r="I821" i="1"/>
  <c r="C822" i="1"/>
  <c r="D822" i="1"/>
  <c r="B822" i="1" s="1"/>
  <c r="E822" i="1"/>
  <c r="F822" i="1"/>
  <c r="G822" i="1"/>
  <c r="H822" i="1"/>
  <c r="I822" i="1"/>
  <c r="C823" i="1"/>
  <c r="D823" i="1"/>
  <c r="B823" i="1" s="1"/>
  <c r="E823" i="1"/>
  <c r="F823" i="1"/>
  <c r="G823" i="1"/>
  <c r="H823" i="1"/>
  <c r="I823" i="1"/>
  <c r="C824" i="1"/>
  <c r="D824" i="1"/>
  <c r="B824" i="1" s="1"/>
  <c r="E824" i="1"/>
  <c r="F824" i="1"/>
  <c r="G824" i="1"/>
  <c r="H824" i="1"/>
  <c r="I824" i="1"/>
  <c r="P824" i="1"/>
  <c r="B825" i="1"/>
  <c r="C825" i="1"/>
  <c r="D825" i="1"/>
  <c r="E825" i="1"/>
  <c r="F825" i="1"/>
  <c r="G825" i="1"/>
  <c r="H825" i="1"/>
  <c r="I825" i="1"/>
  <c r="B826" i="1"/>
  <c r="J826" i="1" s="1"/>
  <c r="C826" i="1"/>
  <c r="D826" i="1"/>
  <c r="E826" i="1"/>
  <c r="F826" i="1"/>
  <c r="G826" i="1"/>
  <c r="H826" i="1"/>
  <c r="I826" i="1"/>
  <c r="K826" i="1"/>
  <c r="L826" i="1"/>
  <c r="M826" i="1"/>
  <c r="N826" i="1"/>
  <c r="O826" i="1"/>
  <c r="P826" i="1"/>
  <c r="C827" i="1"/>
  <c r="D827" i="1"/>
  <c r="B827" i="1" s="1"/>
  <c r="K827" i="1" s="1"/>
  <c r="E827" i="1"/>
  <c r="F827" i="1"/>
  <c r="G827" i="1"/>
  <c r="H827" i="1"/>
  <c r="I827" i="1"/>
  <c r="O827" i="1"/>
  <c r="P827" i="1"/>
  <c r="C828" i="1"/>
  <c r="D828" i="1"/>
  <c r="B828" i="1" s="1"/>
  <c r="E828" i="1"/>
  <c r="F828" i="1"/>
  <c r="G828" i="1"/>
  <c r="H828" i="1"/>
  <c r="I828" i="1"/>
  <c r="C829" i="1"/>
  <c r="D829" i="1"/>
  <c r="B829" i="1" s="1"/>
  <c r="E829" i="1"/>
  <c r="F829" i="1"/>
  <c r="G829" i="1"/>
  <c r="H829" i="1"/>
  <c r="I829" i="1"/>
  <c r="P829" i="1"/>
  <c r="C830" i="1"/>
  <c r="D830" i="1"/>
  <c r="B830" i="1" s="1"/>
  <c r="E830" i="1"/>
  <c r="F830" i="1"/>
  <c r="G830" i="1"/>
  <c r="H830" i="1"/>
  <c r="I830" i="1"/>
  <c r="C831" i="1"/>
  <c r="D831" i="1"/>
  <c r="B831" i="1" s="1"/>
  <c r="E831" i="1"/>
  <c r="F831" i="1"/>
  <c r="G831" i="1"/>
  <c r="H831" i="1"/>
  <c r="I831" i="1"/>
  <c r="C832" i="1"/>
  <c r="D832" i="1"/>
  <c r="B832" i="1" s="1"/>
  <c r="E832" i="1"/>
  <c r="F832" i="1"/>
  <c r="G832" i="1"/>
  <c r="H832" i="1"/>
  <c r="I832" i="1"/>
  <c r="C833" i="1"/>
  <c r="D833" i="1"/>
  <c r="B833" i="1" s="1"/>
  <c r="E833" i="1"/>
  <c r="F833" i="1"/>
  <c r="G833" i="1"/>
  <c r="H833" i="1"/>
  <c r="I833" i="1"/>
  <c r="J833" i="1"/>
  <c r="K833" i="1"/>
  <c r="C834" i="1"/>
  <c r="D834" i="1"/>
  <c r="B834" i="1" s="1"/>
  <c r="E834" i="1"/>
  <c r="F834" i="1"/>
  <c r="G834" i="1"/>
  <c r="H834" i="1"/>
  <c r="I834" i="1"/>
  <c r="L834" i="1"/>
  <c r="C835" i="1"/>
  <c r="D835" i="1"/>
  <c r="B835" i="1" s="1"/>
  <c r="E835" i="1"/>
  <c r="F835" i="1"/>
  <c r="G835" i="1"/>
  <c r="H835" i="1"/>
  <c r="I835" i="1"/>
  <c r="M835" i="1"/>
  <c r="C836" i="1"/>
  <c r="D836" i="1"/>
  <c r="B836" i="1" s="1"/>
  <c r="E836" i="1"/>
  <c r="F836" i="1"/>
  <c r="G836" i="1"/>
  <c r="H836" i="1"/>
  <c r="I836" i="1"/>
  <c r="C837" i="1"/>
  <c r="D837" i="1"/>
  <c r="B837" i="1" s="1"/>
  <c r="P837" i="1" s="1"/>
  <c r="E837" i="1"/>
  <c r="F837" i="1"/>
  <c r="G837" i="1"/>
  <c r="H837" i="1"/>
  <c r="I837" i="1"/>
  <c r="J837" i="1"/>
  <c r="K837" i="1"/>
  <c r="L837" i="1"/>
  <c r="C838" i="1"/>
  <c r="D838" i="1"/>
  <c r="B838" i="1" s="1"/>
  <c r="E838" i="1"/>
  <c r="F838" i="1"/>
  <c r="G838" i="1"/>
  <c r="H838" i="1"/>
  <c r="I838" i="1"/>
  <c r="C839" i="1"/>
  <c r="D839" i="1"/>
  <c r="B839" i="1" s="1"/>
  <c r="E839" i="1"/>
  <c r="F839" i="1"/>
  <c r="G839" i="1"/>
  <c r="H839" i="1"/>
  <c r="I839" i="1"/>
  <c r="M839" i="1"/>
  <c r="N839" i="1"/>
  <c r="C840" i="1"/>
  <c r="D840" i="1"/>
  <c r="B840" i="1" s="1"/>
  <c r="E840" i="1"/>
  <c r="F840" i="1"/>
  <c r="G840" i="1"/>
  <c r="H840" i="1"/>
  <c r="I840" i="1"/>
  <c r="K840" i="1"/>
  <c r="L840" i="1"/>
  <c r="M840" i="1"/>
  <c r="N840" i="1"/>
  <c r="C841" i="1"/>
  <c r="D841" i="1"/>
  <c r="B841" i="1" s="1"/>
  <c r="E841" i="1"/>
  <c r="F841" i="1"/>
  <c r="G841" i="1"/>
  <c r="H841" i="1"/>
  <c r="I841" i="1"/>
  <c r="B842" i="1"/>
  <c r="C842" i="1"/>
  <c r="D842" i="1"/>
  <c r="E842" i="1"/>
  <c r="F842" i="1"/>
  <c r="G842" i="1"/>
  <c r="H842" i="1"/>
  <c r="I842" i="1"/>
  <c r="L842" i="1"/>
  <c r="C843" i="1"/>
  <c r="D843" i="1"/>
  <c r="B843" i="1" s="1"/>
  <c r="E843" i="1"/>
  <c r="F843" i="1"/>
  <c r="G843" i="1"/>
  <c r="H843" i="1"/>
  <c r="I843" i="1"/>
  <c r="C844" i="1"/>
  <c r="D844" i="1"/>
  <c r="B844" i="1" s="1"/>
  <c r="E844" i="1"/>
  <c r="F844" i="1"/>
  <c r="G844" i="1"/>
  <c r="H844" i="1"/>
  <c r="I844" i="1"/>
  <c r="B845" i="1"/>
  <c r="C845" i="1"/>
  <c r="D845" i="1"/>
  <c r="E845" i="1"/>
  <c r="F845" i="1"/>
  <c r="G845" i="1"/>
  <c r="H845" i="1"/>
  <c r="I845" i="1"/>
  <c r="C846" i="1"/>
  <c r="D846" i="1"/>
  <c r="B846" i="1" s="1"/>
  <c r="J846" i="1" s="1"/>
  <c r="E846" i="1"/>
  <c r="F846" i="1"/>
  <c r="G846" i="1"/>
  <c r="H846" i="1"/>
  <c r="I846" i="1"/>
  <c r="C847" i="1"/>
  <c r="D847" i="1"/>
  <c r="B847" i="1" s="1"/>
  <c r="E847" i="1"/>
  <c r="F847" i="1"/>
  <c r="G847" i="1"/>
  <c r="H847" i="1"/>
  <c r="I847" i="1"/>
  <c r="M847" i="1"/>
  <c r="C848" i="1"/>
  <c r="D848" i="1"/>
  <c r="B848" i="1" s="1"/>
  <c r="E848" i="1"/>
  <c r="F848" i="1"/>
  <c r="G848" i="1"/>
  <c r="H848" i="1"/>
  <c r="I848" i="1"/>
  <c r="N848" i="1"/>
  <c r="O848" i="1"/>
  <c r="P848" i="1"/>
  <c r="B849" i="1"/>
  <c r="K849" i="1" s="1"/>
  <c r="C849" i="1"/>
  <c r="D849" i="1"/>
  <c r="E849" i="1"/>
  <c r="F849" i="1"/>
  <c r="G849" i="1"/>
  <c r="H849" i="1"/>
  <c r="I849" i="1"/>
  <c r="J849" i="1"/>
  <c r="L849" i="1"/>
  <c r="N849" i="1"/>
  <c r="C850" i="1"/>
  <c r="D850" i="1"/>
  <c r="B850" i="1" s="1"/>
  <c r="E850" i="1"/>
  <c r="F850" i="1"/>
  <c r="G850" i="1"/>
  <c r="H850" i="1"/>
  <c r="I850" i="1"/>
  <c r="J850" i="1"/>
  <c r="O850" i="1"/>
  <c r="C851" i="1"/>
  <c r="D851" i="1"/>
  <c r="B851" i="1" s="1"/>
  <c r="E851" i="1"/>
  <c r="F851" i="1"/>
  <c r="G851" i="1"/>
  <c r="H851" i="1"/>
  <c r="I851" i="1"/>
  <c r="C852" i="1"/>
  <c r="D852" i="1"/>
  <c r="B852" i="1" s="1"/>
  <c r="E852" i="1"/>
  <c r="F852" i="1"/>
  <c r="G852" i="1"/>
  <c r="H852" i="1"/>
  <c r="I852" i="1"/>
  <c r="C853" i="1"/>
  <c r="D853" i="1"/>
  <c r="B853" i="1" s="1"/>
  <c r="E853" i="1"/>
  <c r="F853" i="1"/>
  <c r="G853" i="1"/>
  <c r="H853" i="1"/>
  <c r="I853" i="1"/>
  <c r="C854" i="1"/>
  <c r="D854" i="1"/>
  <c r="B854" i="1" s="1"/>
  <c r="E854" i="1"/>
  <c r="F854" i="1"/>
  <c r="G854" i="1"/>
  <c r="H854" i="1"/>
  <c r="I854" i="1"/>
  <c r="C855" i="1"/>
  <c r="D855" i="1"/>
  <c r="B855" i="1" s="1"/>
  <c r="E855" i="1"/>
  <c r="F855" i="1"/>
  <c r="G855" i="1"/>
  <c r="H855" i="1"/>
  <c r="I855" i="1"/>
  <c r="M855" i="1"/>
  <c r="N855" i="1"/>
  <c r="B856" i="1"/>
  <c r="C856" i="1"/>
  <c r="D856" i="1"/>
  <c r="E856" i="1"/>
  <c r="F856" i="1"/>
  <c r="G856" i="1"/>
  <c r="H856" i="1"/>
  <c r="I856" i="1"/>
  <c r="C857" i="1"/>
  <c r="D857" i="1"/>
  <c r="B857" i="1" s="1"/>
  <c r="N857" i="1" s="1"/>
  <c r="E857" i="1"/>
  <c r="F857" i="1"/>
  <c r="G857" i="1"/>
  <c r="H857" i="1"/>
  <c r="I857" i="1"/>
  <c r="L857" i="1"/>
  <c r="P857" i="1"/>
  <c r="C858" i="1"/>
  <c r="D858" i="1"/>
  <c r="B858" i="1" s="1"/>
  <c r="E858" i="1"/>
  <c r="F858" i="1"/>
  <c r="G858" i="1"/>
  <c r="H858" i="1"/>
  <c r="I858" i="1"/>
  <c r="C859" i="1"/>
  <c r="D859" i="1"/>
  <c r="B859" i="1" s="1"/>
  <c r="E859" i="1"/>
  <c r="F859" i="1"/>
  <c r="G859" i="1"/>
  <c r="H859" i="1"/>
  <c r="I859" i="1"/>
  <c r="P859" i="1"/>
  <c r="C860" i="1"/>
  <c r="D860" i="1"/>
  <c r="B860" i="1" s="1"/>
  <c r="E860" i="1"/>
  <c r="F860" i="1"/>
  <c r="G860" i="1"/>
  <c r="H860" i="1"/>
  <c r="I860" i="1"/>
  <c r="C861" i="1"/>
  <c r="D861" i="1"/>
  <c r="B861" i="1" s="1"/>
  <c r="E861" i="1"/>
  <c r="F861" i="1"/>
  <c r="G861" i="1"/>
  <c r="H861" i="1"/>
  <c r="I861" i="1"/>
  <c r="B862" i="1"/>
  <c r="C862" i="1"/>
  <c r="D862" i="1"/>
  <c r="E862" i="1"/>
  <c r="F862" i="1"/>
  <c r="G862" i="1"/>
  <c r="H862" i="1"/>
  <c r="I862" i="1"/>
  <c r="C863" i="1"/>
  <c r="D863" i="1"/>
  <c r="B863" i="1" s="1"/>
  <c r="E863" i="1"/>
  <c r="F863" i="1"/>
  <c r="G863" i="1"/>
  <c r="H863" i="1"/>
  <c r="I863" i="1"/>
  <c r="C864" i="1"/>
  <c r="D864" i="1"/>
  <c r="B864" i="1" s="1"/>
  <c r="E864" i="1"/>
  <c r="F864" i="1"/>
  <c r="G864" i="1"/>
  <c r="H864" i="1"/>
  <c r="I864" i="1"/>
  <c r="C865" i="1"/>
  <c r="D865" i="1"/>
  <c r="B865" i="1" s="1"/>
  <c r="K865" i="1" s="1"/>
  <c r="E865" i="1"/>
  <c r="F865" i="1"/>
  <c r="G865" i="1"/>
  <c r="H865" i="1"/>
  <c r="I865" i="1"/>
  <c r="J865" i="1"/>
  <c r="C866" i="1"/>
  <c r="D866" i="1"/>
  <c r="B866" i="1" s="1"/>
  <c r="E866" i="1"/>
  <c r="F866" i="1"/>
  <c r="G866" i="1"/>
  <c r="H866" i="1"/>
  <c r="I866" i="1"/>
  <c r="C867" i="1"/>
  <c r="D867" i="1"/>
  <c r="B867" i="1" s="1"/>
  <c r="E867" i="1"/>
  <c r="F867" i="1"/>
  <c r="G867" i="1"/>
  <c r="H867" i="1"/>
  <c r="I867" i="1"/>
  <c r="L867" i="1"/>
  <c r="M867" i="1"/>
  <c r="N867" i="1"/>
  <c r="C868" i="1"/>
  <c r="D868" i="1"/>
  <c r="B868" i="1" s="1"/>
  <c r="E868" i="1"/>
  <c r="F868" i="1"/>
  <c r="G868" i="1"/>
  <c r="H868" i="1"/>
  <c r="I868" i="1"/>
  <c r="C869" i="1"/>
  <c r="D869" i="1"/>
  <c r="B869" i="1" s="1"/>
  <c r="E869" i="1"/>
  <c r="F869" i="1"/>
  <c r="G869" i="1"/>
  <c r="H869" i="1"/>
  <c r="I869" i="1"/>
  <c r="P869" i="1"/>
  <c r="B870" i="1"/>
  <c r="C870" i="1"/>
  <c r="D870" i="1"/>
  <c r="E870" i="1"/>
  <c r="F870" i="1"/>
  <c r="G870" i="1"/>
  <c r="H870" i="1"/>
  <c r="I870" i="1"/>
  <c r="C871" i="1"/>
  <c r="D871" i="1"/>
  <c r="B871" i="1" s="1"/>
  <c r="E871" i="1"/>
  <c r="F871" i="1"/>
  <c r="G871" i="1"/>
  <c r="H871" i="1"/>
  <c r="I871" i="1"/>
  <c r="C872" i="1"/>
  <c r="D872" i="1"/>
  <c r="B872" i="1" s="1"/>
  <c r="E872" i="1"/>
  <c r="F872" i="1"/>
  <c r="G872" i="1"/>
  <c r="H872" i="1"/>
  <c r="I872" i="1"/>
  <c r="L872" i="1"/>
  <c r="B873" i="1"/>
  <c r="C873" i="1"/>
  <c r="D873" i="1"/>
  <c r="E873" i="1"/>
  <c r="F873" i="1"/>
  <c r="G873" i="1"/>
  <c r="H873" i="1"/>
  <c r="I873" i="1"/>
  <c r="C874" i="1"/>
  <c r="D874" i="1"/>
  <c r="B874" i="1" s="1"/>
  <c r="E874" i="1"/>
  <c r="F874" i="1"/>
  <c r="G874" i="1"/>
  <c r="H874" i="1"/>
  <c r="I874" i="1"/>
  <c r="B875" i="1"/>
  <c r="P875" i="1" s="1"/>
  <c r="C875" i="1"/>
  <c r="D875" i="1"/>
  <c r="E875" i="1"/>
  <c r="F875" i="1"/>
  <c r="G875" i="1"/>
  <c r="H875" i="1"/>
  <c r="I875" i="1"/>
  <c r="J875" i="1"/>
  <c r="K875" i="1"/>
  <c r="L875" i="1"/>
  <c r="M875" i="1"/>
  <c r="N875" i="1"/>
  <c r="O875" i="1"/>
  <c r="C876" i="1"/>
  <c r="D876" i="1"/>
  <c r="B876" i="1" s="1"/>
  <c r="E876" i="1"/>
  <c r="F876" i="1"/>
  <c r="G876" i="1"/>
  <c r="H876" i="1"/>
  <c r="I876" i="1"/>
  <c r="C877" i="1"/>
  <c r="D877" i="1"/>
  <c r="B877" i="1" s="1"/>
  <c r="E877" i="1"/>
  <c r="F877" i="1"/>
  <c r="G877" i="1"/>
  <c r="H877" i="1"/>
  <c r="I877" i="1"/>
  <c r="C878" i="1"/>
  <c r="D878" i="1"/>
  <c r="B878" i="1" s="1"/>
  <c r="E878" i="1"/>
  <c r="F878" i="1"/>
  <c r="G878" i="1"/>
  <c r="H878" i="1"/>
  <c r="I878" i="1"/>
  <c r="M878" i="1"/>
  <c r="N878" i="1"/>
  <c r="O878" i="1"/>
  <c r="C879" i="1"/>
  <c r="D879" i="1"/>
  <c r="B879" i="1" s="1"/>
  <c r="E879" i="1"/>
  <c r="F879" i="1"/>
  <c r="G879" i="1"/>
  <c r="H879" i="1"/>
  <c r="I879" i="1"/>
  <c r="M879" i="1"/>
  <c r="C880" i="1"/>
  <c r="D880" i="1"/>
  <c r="B880" i="1" s="1"/>
  <c r="E880" i="1"/>
  <c r="F880" i="1"/>
  <c r="G880" i="1"/>
  <c r="H880" i="1"/>
  <c r="I880" i="1"/>
  <c r="C881" i="1"/>
  <c r="D881" i="1"/>
  <c r="B881" i="1" s="1"/>
  <c r="E881" i="1"/>
  <c r="F881" i="1"/>
  <c r="G881" i="1"/>
  <c r="H881" i="1"/>
  <c r="I881" i="1"/>
  <c r="J881" i="1"/>
  <c r="K881" i="1"/>
  <c r="P881" i="1"/>
  <c r="C882" i="1"/>
  <c r="D882" i="1"/>
  <c r="B882" i="1" s="1"/>
  <c r="E882" i="1"/>
  <c r="F882" i="1"/>
  <c r="G882" i="1"/>
  <c r="H882" i="1"/>
  <c r="I882" i="1"/>
  <c r="C883" i="1"/>
  <c r="D883" i="1"/>
  <c r="B883" i="1" s="1"/>
  <c r="E883" i="1"/>
  <c r="F883" i="1"/>
  <c r="G883" i="1"/>
  <c r="H883" i="1"/>
  <c r="I883" i="1"/>
  <c r="C884" i="1"/>
  <c r="D884" i="1"/>
  <c r="B884" i="1" s="1"/>
  <c r="E884" i="1"/>
  <c r="F884" i="1"/>
  <c r="G884" i="1"/>
  <c r="H884" i="1"/>
  <c r="I884" i="1"/>
  <c r="C885" i="1"/>
  <c r="D885" i="1"/>
  <c r="B885" i="1" s="1"/>
  <c r="E885" i="1"/>
  <c r="F885" i="1"/>
  <c r="G885" i="1"/>
  <c r="H885" i="1"/>
  <c r="I885" i="1"/>
  <c r="C886" i="1"/>
  <c r="D886" i="1"/>
  <c r="B886" i="1" s="1"/>
  <c r="E886" i="1"/>
  <c r="F886" i="1"/>
  <c r="G886" i="1"/>
  <c r="H886" i="1"/>
  <c r="I886" i="1"/>
  <c r="B887" i="1"/>
  <c r="C887" i="1"/>
  <c r="D887" i="1"/>
  <c r="E887" i="1"/>
  <c r="F887" i="1"/>
  <c r="G887" i="1"/>
  <c r="H887" i="1"/>
  <c r="I887" i="1"/>
  <c r="C888" i="1"/>
  <c r="D888" i="1"/>
  <c r="B888" i="1" s="1"/>
  <c r="E888" i="1"/>
  <c r="F888" i="1"/>
  <c r="G888" i="1"/>
  <c r="H888" i="1"/>
  <c r="I888" i="1"/>
  <c r="C889" i="1"/>
  <c r="D889" i="1"/>
  <c r="B889" i="1" s="1"/>
  <c r="P889" i="1" s="1"/>
  <c r="E889" i="1"/>
  <c r="F889" i="1"/>
  <c r="G889" i="1"/>
  <c r="H889" i="1"/>
  <c r="I889" i="1"/>
  <c r="K889" i="1"/>
  <c r="L889" i="1"/>
  <c r="B890" i="1"/>
  <c r="C890" i="1"/>
  <c r="D890" i="1"/>
  <c r="E890" i="1"/>
  <c r="F890" i="1"/>
  <c r="G890" i="1"/>
  <c r="H890" i="1"/>
  <c r="I890" i="1"/>
  <c r="N890" i="1"/>
  <c r="P890" i="1"/>
  <c r="C891" i="1"/>
  <c r="D891" i="1"/>
  <c r="B891" i="1" s="1"/>
  <c r="E891" i="1"/>
  <c r="F891" i="1"/>
  <c r="G891" i="1"/>
  <c r="H891" i="1"/>
  <c r="I891" i="1"/>
  <c r="J891" i="1"/>
  <c r="C892" i="1"/>
  <c r="D892" i="1"/>
  <c r="B892" i="1" s="1"/>
  <c r="E892" i="1"/>
  <c r="F892" i="1"/>
  <c r="G892" i="1"/>
  <c r="H892" i="1"/>
  <c r="I892" i="1"/>
  <c r="K892" i="1"/>
  <c r="L892" i="1"/>
  <c r="C893" i="1"/>
  <c r="D893" i="1"/>
  <c r="B893" i="1" s="1"/>
  <c r="J893" i="1" s="1"/>
  <c r="E893" i="1"/>
  <c r="F893" i="1"/>
  <c r="G893" i="1"/>
  <c r="H893" i="1"/>
  <c r="I893" i="1"/>
  <c r="C894" i="1"/>
  <c r="D894" i="1"/>
  <c r="B894" i="1" s="1"/>
  <c r="E894" i="1"/>
  <c r="F894" i="1"/>
  <c r="G894" i="1"/>
  <c r="H894" i="1"/>
  <c r="I894" i="1"/>
  <c r="J894" i="1"/>
  <c r="C895" i="1"/>
  <c r="D895" i="1"/>
  <c r="B895" i="1" s="1"/>
  <c r="E895" i="1"/>
  <c r="F895" i="1"/>
  <c r="G895" i="1"/>
  <c r="H895" i="1"/>
  <c r="I895" i="1"/>
  <c r="B896" i="1"/>
  <c r="J896" i="1" s="1"/>
  <c r="C896" i="1"/>
  <c r="D896" i="1"/>
  <c r="E896" i="1"/>
  <c r="F896" i="1"/>
  <c r="G896" i="1"/>
  <c r="H896" i="1"/>
  <c r="I896" i="1"/>
  <c r="K896" i="1"/>
  <c r="L896" i="1"/>
  <c r="M896" i="1"/>
  <c r="N896" i="1"/>
  <c r="O896" i="1"/>
  <c r="P896" i="1"/>
  <c r="C897" i="1"/>
  <c r="D897" i="1"/>
  <c r="B897" i="1" s="1"/>
  <c r="E897" i="1"/>
  <c r="F897" i="1"/>
  <c r="G897" i="1"/>
  <c r="H897" i="1"/>
  <c r="I897" i="1"/>
  <c r="C898" i="1"/>
  <c r="D898" i="1"/>
  <c r="B898" i="1" s="1"/>
  <c r="E898" i="1"/>
  <c r="F898" i="1"/>
  <c r="G898" i="1"/>
  <c r="H898" i="1"/>
  <c r="I898" i="1"/>
  <c r="J898" i="1"/>
  <c r="K898" i="1"/>
  <c r="C899" i="1"/>
  <c r="D899" i="1"/>
  <c r="B899" i="1" s="1"/>
  <c r="M899" i="1" s="1"/>
  <c r="E899" i="1"/>
  <c r="F899" i="1"/>
  <c r="G899" i="1"/>
  <c r="H899" i="1"/>
  <c r="I899" i="1"/>
  <c r="J899" i="1"/>
  <c r="K899" i="1"/>
  <c r="L899" i="1"/>
  <c r="P899" i="1"/>
  <c r="C900" i="1"/>
  <c r="D900" i="1"/>
  <c r="B900" i="1" s="1"/>
  <c r="E900" i="1"/>
  <c r="F900" i="1"/>
  <c r="G900" i="1"/>
  <c r="H900" i="1"/>
  <c r="I900" i="1"/>
  <c r="C901" i="1"/>
  <c r="D901" i="1"/>
  <c r="B901" i="1" s="1"/>
  <c r="E901" i="1"/>
  <c r="F901" i="1"/>
  <c r="G901" i="1"/>
  <c r="H901" i="1"/>
  <c r="I901" i="1"/>
  <c r="J901" i="1"/>
  <c r="K901" i="1"/>
  <c r="L901" i="1"/>
  <c r="C902" i="1"/>
  <c r="D902" i="1"/>
  <c r="B902" i="1" s="1"/>
  <c r="E902" i="1"/>
  <c r="F902" i="1"/>
  <c r="G902" i="1"/>
  <c r="H902" i="1"/>
  <c r="I902" i="1"/>
  <c r="N902" i="1"/>
  <c r="C903" i="1"/>
  <c r="D903" i="1"/>
  <c r="B903" i="1" s="1"/>
  <c r="E903" i="1"/>
  <c r="F903" i="1"/>
  <c r="G903" i="1"/>
  <c r="H903" i="1"/>
  <c r="I903" i="1"/>
  <c r="K903" i="1"/>
  <c r="B904" i="1"/>
  <c r="P904" i="1" s="1"/>
  <c r="C904" i="1"/>
  <c r="D904" i="1"/>
  <c r="E904" i="1"/>
  <c r="F904" i="1"/>
  <c r="G904" i="1"/>
  <c r="H904" i="1"/>
  <c r="I904" i="1"/>
  <c r="C905" i="1"/>
  <c r="D905" i="1"/>
  <c r="B905" i="1" s="1"/>
  <c r="E905" i="1"/>
  <c r="F905" i="1"/>
  <c r="G905" i="1"/>
  <c r="H905" i="1"/>
  <c r="I905" i="1"/>
  <c r="C906" i="1"/>
  <c r="D906" i="1"/>
  <c r="B906" i="1" s="1"/>
  <c r="E906" i="1"/>
  <c r="F906" i="1"/>
  <c r="G906" i="1"/>
  <c r="H906" i="1"/>
  <c r="I906" i="1"/>
  <c r="J906" i="1"/>
  <c r="P906" i="1"/>
  <c r="C907" i="1"/>
  <c r="D907" i="1"/>
  <c r="B907" i="1" s="1"/>
  <c r="E907" i="1"/>
  <c r="F907" i="1"/>
  <c r="G907" i="1"/>
  <c r="H907" i="1"/>
  <c r="I907" i="1"/>
  <c r="C908" i="1"/>
  <c r="D908" i="1"/>
  <c r="B908" i="1" s="1"/>
  <c r="L908" i="1" s="1"/>
  <c r="E908" i="1"/>
  <c r="F908" i="1"/>
  <c r="G908" i="1"/>
  <c r="H908" i="1"/>
  <c r="I908" i="1"/>
  <c r="K908" i="1"/>
  <c r="M908" i="1"/>
  <c r="C909" i="1"/>
  <c r="D909" i="1"/>
  <c r="B909" i="1" s="1"/>
  <c r="E909" i="1"/>
  <c r="F909" i="1"/>
  <c r="G909" i="1"/>
  <c r="H909" i="1"/>
  <c r="I909" i="1"/>
  <c r="C910" i="1"/>
  <c r="D910" i="1"/>
  <c r="B910" i="1" s="1"/>
  <c r="E910" i="1"/>
  <c r="F910" i="1"/>
  <c r="G910" i="1"/>
  <c r="H910" i="1"/>
  <c r="I910" i="1"/>
  <c r="C911" i="1"/>
  <c r="D911" i="1"/>
  <c r="B911" i="1" s="1"/>
  <c r="E911" i="1"/>
  <c r="F911" i="1"/>
  <c r="G911" i="1"/>
  <c r="H911" i="1"/>
  <c r="I911" i="1"/>
  <c r="C912" i="1"/>
  <c r="D912" i="1"/>
  <c r="B912" i="1" s="1"/>
  <c r="E912" i="1"/>
  <c r="F912" i="1"/>
  <c r="G912" i="1"/>
  <c r="H912" i="1"/>
  <c r="I912" i="1"/>
  <c r="C913" i="1"/>
  <c r="D913" i="1"/>
  <c r="B913" i="1" s="1"/>
  <c r="E913" i="1"/>
  <c r="F913" i="1"/>
  <c r="G913" i="1"/>
  <c r="H913" i="1"/>
  <c r="I913" i="1"/>
  <c r="C914" i="1"/>
  <c r="D914" i="1"/>
  <c r="B914" i="1" s="1"/>
  <c r="L914" i="1" s="1"/>
  <c r="E914" i="1"/>
  <c r="F914" i="1"/>
  <c r="G914" i="1"/>
  <c r="H914" i="1"/>
  <c r="I914" i="1"/>
  <c r="B915" i="1"/>
  <c r="M915" i="1" s="1"/>
  <c r="C915" i="1"/>
  <c r="D915" i="1"/>
  <c r="E915" i="1"/>
  <c r="F915" i="1"/>
  <c r="G915" i="1"/>
  <c r="H915" i="1"/>
  <c r="I915" i="1"/>
  <c r="B916" i="1"/>
  <c r="C916" i="1"/>
  <c r="D916" i="1"/>
  <c r="E916" i="1"/>
  <c r="F916" i="1"/>
  <c r="G916" i="1"/>
  <c r="H916" i="1"/>
  <c r="I916" i="1"/>
  <c r="B917" i="1"/>
  <c r="C917" i="1"/>
  <c r="D917" i="1"/>
  <c r="E917" i="1"/>
  <c r="F917" i="1"/>
  <c r="G917" i="1"/>
  <c r="H917" i="1"/>
  <c r="I917" i="1"/>
  <c r="N917" i="1"/>
  <c r="P917" i="1"/>
  <c r="B918" i="1"/>
  <c r="C918" i="1"/>
  <c r="D918" i="1"/>
  <c r="E918" i="1"/>
  <c r="F918" i="1"/>
  <c r="G918" i="1"/>
  <c r="H918" i="1"/>
  <c r="I918" i="1"/>
  <c r="B919" i="1"/>
  <c r="C919" i="1"/>
  <c r="D919" i="1"/>
  <c r="E919" i="1"/>
  <c r="F919" i="1"/>
  <c r="G919" i="1"/>
  <c r="H919" i="1"/>
  <c r="I919" i="1"/>
  <c r="M919" i="1"/>
  <c r="C920" i="1"/>
  <c r="D920" i="1"/>
  <c r="B920" i="1" s="1"/>
  <c r="M920" i="1" s="1"/>
  <c r="E920" i="1"/>
  <c r="F920" i="1"/>
  <c r="G920" i="1"/>
  <c r="H920" i="1"/>
  <c r="I920" i="1"/>
  <c r="N920" i="1"/>
  <c r="O920" i="1"/>
  <c r="P920" i="1"/>
  <c r="C921" i="1"/>
  <c r="D921" i="1"/>
  <c r="B921" i="1" s="1"/>
  <c r="E921" i="1"/>
  <c r="F921" i="1"/>
  <c r="G921" i="1"/>
  <c r="H921" i="1"/>
  <c r="I921" i="1"/>
  <c r="B922" i="1"/>
  <c r="C922" i="1"/>
  <c r="D922" i="1"/>
  <c r="E922" i="1"/>
  <c r="F922" i="1"/>
  <c r="G922" i="1"/>
  <c r="H922" i="1"/>
  <c r="I922" i="1"/>
  <c r="L922" i="1"/>
  <c r="C923" i="1"/>
  <c r="D923" i="1"/>
  <c r="B923" i="1" s="1"/>
  <c r="E923" i="1"/>
  <c r="F923" i="1"/>
  <c r="G923" i="1"/>
  <c r="H923" i="1"/>
  <c r="I923" i="1"/>
  <c r="C924" i="1"/>
  <c r="D924" i="1"/>
  <c r="B924" i="1" s="1"/>
  <c r="J924" i="1" s="1"/>
  <c r="E924" i="1"/>
  <c r="F924" i="1"/>
  <c r="G924" i="1"/>
  <c r="H924" i="1"/>
  <c r="I924" i="1"/>
  <c r="K924" i="1"/>
  <c r="L924" i="1"/>
  <c r="N924" i="1"/>
  <c r="O924" i="1"/>
  <c r="P924" i="1"/>
  <c r="C925" i="1"/>
  <c r="D925" i="1"/>
  <c r="B925" i="1" s="1"/>
  <c r="E925" i="1"/>
  <c r="F925" i="1"/>
  <c r="G925" i="1"/>
  <c r="H925" i="1"/>
  <c r="I925" i="1"/>
  <c r="C926" i="1"/>
  <c r="D926" i="1"/>
  <c r="B926" i="1" s="1"/>
  <c r="E926" i="1"/>
  <c r="F926" i="1"/>
  <c r="G926" i="1"/>
  <c r="H926" i="1"/>
  <c r="I926" i="1"/>
  <c r="K926" i="1"/>
  <c r="B927" i="1"/>
  <c r="C927" i="1"/>
  <c r="D927" i="1"/>
  <c r="E927" i="1"/>
  <c r="F927" i="1"/>
  <c r="G927" i="1"/>
  <c r="H927" i="1"/>
  <c r="I927" i="1"/>
  <c r="C928" i="1"/>
  <c r="D928" i="1"/>
  <c r="B928" i="1" s="1"/>
  <c r="E928" i="1"/>
  <c r="F928" i="1"/>
  <c r="G928" i="1"/>
  <c r="H928" i="1"/>
  <c r="I928" i="1"/>
  <c r="C929" i="1"/>
  <c r="D929" i="1"/>
  <c r="B929" i="1" s="1"/>
  <c r="N929" i="1" s="1"/>
  <c r="E929" i="1"/>
  <c r="F929" i="1"/>
  <c r="G929" i="1"/>
  <c r="H929" i="1"/>
  <c r="I929" i="1"/>
  <c r="L929" i="1"/>
  <c r="C930" i="1"/>
  <c r="D930" i="1"/>
  <c r="B930" i="1" s="1"/>
  <c r="E930" i="1"/>
  <c r="F930" i="1"/>
  <c r="G930" i="1"/>
  <c r="H930" i="1"/>
  <c r="I930" i="1"/>
  <c r="L930" i="1"/>
  <c r="C931" i="1"/>
  <c r="D931" i="1"/>
  <c r="B931" i="1" s="1"/>
  <c r="E931" i="1"/>
  <c r="F931" i="1"/>
  <c r="G931" i="1"/>
  <c r="H931" i="1"/>
  <c r="I931" i="1"/>
  <c r="N931" i="1"/>
  <c r="C932" i="1"/>
  <c r="D932" i="1"/>
  <c r="B932" i="1" s="1"/>
  <c r="E932" i="1"/>
  <c r="F932" i="1"/>
  <c r="G932" i="1"/>
  <c r="H932" i="1"/>
  <c r="I932" i="1"/>
  <c r="C933" i="1"/>
  <c r="D933" i="1"/>
  <c r="B933" i="1" s="1"/>
  <c r="E933" i="1"/>
  <c r="F933" i="1"/>
  <c r="G933" i="1"/>
  <c r="H933" i="1"/>
  <c r="I933" i="1"/>
  <c r="B934" i="1"/>
  <c r="C934" i="1"/>
  <c r="D934" i="1"/>
  <c r="E934" i="1"/>
  <c r="F934" i="1"/>
  <c r="G934" i="1"/>
  <c r="H934" i="1"/>
  <c r="I934" i="1"/>
  <c r="C935" i="1"/>
  <c r="D935" i="1"/>
  <c r="B935" i="1" s="1"/>
  <c r="E935" i="1"/>
  <c r="F935" i="1"/>
  <c r="G935" i="1"/>
  <c r="H935" i="1"/>
  <c r="I935" i="1"/>
  <c r="C936" i="1"/>
  <c r="D936" i="1"/>
  <c r="B936" i="1" s="1"/>
  <c r="E936" i="1"/>
  <c r="F936" i="1"/>
  <c r="G936" i="1"/>
  <c r="H936" i="1"/>
  <c r="I936" i="1"/>
  <c r="C937" i="1"/>
  <c r="D937" i="1"/>
  <c r="B937" i="1" s="1"/>
  <c r="E937" i="1"/>
  <c r="F937" i="1"/>
  <c r="G937" i="1"/>
  <c r="H937" i="1"/>
  <c r="I937" i="1"/>
  <c r="C938" i="1"/>
  <c r="D938" i="1"/>
  <c r="B938" i="1" s="1"/>
  <c r="O938" i="1" s="1"/>
  <c r="E938" i="1"/>
  <c r="F938" i="1"/>
  <c r="G938" i="1"/>
  <c r="H938" i="1"/>
  <c r="I938" i="1"/>
  <c r="C939" i="1"/>
  <c r="D939" i="1"/>
  <c r="B939" i="1" s="1"/>
  <c r="E939" i="1"/>
  <c r="F939" i="1"/>
  <c r="G939" i="1"/>
  <c r="H939" i="1"/>
  <c r="I939" i="1"/>
  <c r="C940" i="1"/>
  <c r="D940" i="1"/>
  <c r="B940" i="1" s="1"/>
  <c r="E940" i="1"/>
  <c r="F940" i="1"/>
  <c r="G940" i="1"/>
  <c r="H940" i="1"/>
  <c r="I940" i="1"/>
  <c r="K940" i="1"/>
  <c r="L940" i="1"/>
  <c r="M940" i="1"/>
  <c r="C941" i="1"/>
  <c r="D941" i="1"/>
  <c r="B941" i="1" s="1"/>
  <c r="E941" i="1"/>
  <c r="F941" i="1"/>
  <c r="G941" i="1"/>
  <c r="H941" i="1"/>
  <c r="I941" i="1"/>
  <c r="C942" i="1"/>
  <c r="D942" i="1"/>
  <c r="B942" i="1" s="1"/>
  <c r="E942" i="1"/>
  <c r="F942" i="1"/>
  <c r="G942" i="1"/>
  <c r="H942" i="1"/>
  <c r="I942" i="1"/>
  <c r="M942" i="1"/>
  <c r="C943" i="1"/>
  <c r="D943" i="1"/>
  <c r="B943" i="1" s="1"/>
  <c r="E943" i="1"/>
  <c r="F943" i="1"/>
  <c r="G943" i="1"/>
  <c r="H943" i="1"/>
  <c r="I943" i="1"/>
  <c r="J943" i="1"/>
  <c r="C944" i="1"/>
  <c r="D944" i="1"/>
  <c r="B944" i="1" s="1"/>
  <c r="E944" i="1"/>
  <c r="F944" i="1"/>
  <c r="G944" i="1"/>
  <c r="H944" i="1"/>
  <c r="I944" i="1"/>
  <c r="C945" i="1"/>
  <c r="D945" i="1"/>
  <c r="B945" i="1" s="1"/>
  <c r="P945" i="1" s="1"/>
  <c r="E945" i="1"/>
  <c r="F945" i="1"/>
  <c r="G945" i="1"/>
  <c r="H945" i="1"/>
  <c r="I945" i="1"/>
  <c r="J945" i="1"/>
  <c r="K945" i="1"/>
  <c r="L945" i="1"/>
  <c r="N945" i="1"/>
  <c r="C946" i="1"/>
  <c r="D946" i="1"/>
  <c r="B946" i="1" s="1"/>
  <c r="L946" i="1" s="1"/>
  <c r="E946" i="1"/>
  <c r="F946" i="1"/>
  <c r="G946" i="1"/>
  <c r="H946" i="1"/>
  <c r="I946" i="1"/>
  <c r="P946" i="1"/>
  <c r="C947" i="1"/>
  <c r="D947" i="1"/>
  <c r="B947" i="1" s="1"/>
  <c r="E947" i="1"/>
  <c r="F947" i="1"/>
  <c r="G947" i="1"/>
  <c r="H947" i="1"/>
  <c r="I947" i="1"/>
  <c r="B948" i="1"/>
  <c r="C948" i="1"/>
  <c r="D948" i="1"/>
  <c r="E948" i="1"/>
  <c r="F948" i="1"/>
  <c r="G948" i="1"/>
  <c r="H948" i="1"/>
  <c r="I948" i="1"/>
  <c r="K948" i="1"/>
  <c r="L948" i="1"/>
  <c r="C949" i="1"/>
  <c r="D949" i="1"/>
  <c r="B949" i="1" s="1"/>
  <c r="E949" i="1"/>
  <c r="F949" i="1"/>
  <c r="G949" i="1"/>
  <c r="H949" i="1"/>
  <c r="I949" i="1"/>
  <c r="C950" i="1"/>
  <c r="D950" i="1"/>
  <c r="B950" i="1" s="1"/>
  <c r="E950" i="1"/>
  <c r="F950" i="1"/>
  <c r="G950" i="1"/>
  <c r="H950" i="1"/>
  <c r="I950" i="1"/>
  <c r="C951" i="1"/>
  <c r="D951" i="1"/>
  <c r="B951" i="1" s="1"/>
  <c r="P951" i="1" s="1"/>
  <c r="E951" i="1"/>
  <c r="F951" i="1"/>
  <c r="G951" i="1"/>
  <c r="H951" i="1"/>
  <c r="I951" i="1"/>
  <c r="J951" i="1"/>
  <c r="K951" i="1"/>
  <c r="L951" i="1"/>
  <c r="M951" i="1"/>
  <c r="N951" i="1"/>
  <c r="O951" i="1"/>
  <c r="C952" i="1"/>
  <c r="D952" i="1"/>
  <c r="B952" i="1" s="1"/>
  <c r="E952" i="1"/>
  <c r="F952" i="1"/>
  <c r="G952" i="1"/>
  <c r="H952" i="1"/>
  <c r="I952" i="1"/>
  <c r="C953" i="1"/>
  <c r="D953" i="1"/>
  <c r="B953" i="1" s="1"/>
  <c r="K953" i="1" s="1"/>
  <c r="E953" i="1"/>
  <c r="F953" i="1"/>
  <c r="G953" i="1"/>
  <c r="H953" i="1"/>
  <c r="I953" i="1"/>
  <c r="J953" i="1"/>
  <c r="C954" i="1"/>
  <c r="D954" i="1"/>
  <c r="B954" i="1" s="1"/>
  <c r="E954" i="1"/>
  <c r="F954" i="1"/>
  <c r="G954" i="1"/>
  <c r="H954" i="1"/>
  <c r="I954" i="1"/>
  <c r="C955" i="1"/>
  <c r="D955" i="1"/>
  <c r="B955" i="1" s="1"/>
  <c r="E955" i="1"/>
  <c r="F955" i="1"/>
  <c r="G955" i="1"/>
  <c r="H955" i="1"/>
  <c r="I955" i="1"/>
  <c r="C956" i="1"/>
  <c r="D956" i="1"/>
  <c r="B956" i="1" s="1"/>
  <c r="E956" i="1"/>
  <c r="F956" i="1"/>
  <c r="G956" i="1"/>
  <c r="H956" i="1"/>
  <c r="I956" i="1"/>
  <c r="C957" i="1"/>
  <c r="D957" i="1"/>
  <c r="B957" i="1" s="1"/>
  <c r="E957" i="1"/>
  <c r="F957" i="1"/>
  <c r="G957" i="1"/>
  <c r="H957" i="1"/>
  <c r="I957" i="1"/>
  <c r="C958" i="1"/>
  <c r="D958" i="1"/>
  <c r="B958" i="1" s="1"/>
  <c r="E958" i="1"/>
  <c r="F958" i="1"/>
  <c r="G958" i="1"/>
  <c r="H958" i="1"/>
  <c r="I958" i="1"/>
  <c r="N958" i="1"/>
  <c r="C959" i="1"/>
  <c r="D959" i="1"/>
  <c r="B959" i="1" s="1"/>
  <c r="E959" i="1"/>
  <c r="F959" i="1"/>
  <c r="G959" i="1"/>
  <c r="H959" i="1"/>
  <c r="I959" i="1"/>
  <c r="C960" i="1"/>
  <c r="D960" i="1"/>
  <c r="B960" i="1" s="1"/>
  <c r="P960" i="1" s="1"/>
  <c r="E960" i="1"/>
  <c r="F960" i="1"/>
  <c r="G960" i="1"/>
  <c r="H960" i="1"/>
  <c r="I960" i="1"/>
  <c r="C961" i="1"/>
  <c r="D961" i="1"/>
  <c r="B961" i="1" s="1"/>
  <c r="E961" i="1"/>
  <c r="F961" i="1"/>
  <c r="G961" i="1"/>
  <c r="H961" i="1"/>
  <c r="I961" i="1"/>
  <c r="K961" i="1"/>
  <c r="C962" i="1"/>
  <c r="D962" i="1"/>
  <c r="B962" i="1" s="1"/>
  <c r="E962" i="1"/>
  <c r="F962" i="1"/>
  <c r="G962" i="1"/>
  <c r="H962" i="1"/>
  <c r="I962" i="1"/>
  <c r="J962" i="1"/>
  <c r="K962" i="1"/>
  <c r="L962" i="1"/>
  <c r="M962" i="1"/>
  <c r="N962" i="1"/>
  <c r="C963" i="1"/>
  <c r="D963" i="1"/>
  <c r="B963" i="1" s="1"/>
  <c r="E963" i="1"/>
  <c r="F963" i="1"/>
  <c r="G963" i="1"/>
  <c r="H963" i="1"/>
  <c r="I963" i="1"/>
  <c r="C964" i="1"/>
  <c r="D964" i="1"/>
  <c r="B964" i="1" s="1"/>
  <c r="E964" i="1"/>
  <c r="F964" i="1"/>
  <c r="G964" i="1"/>
  <c r="H964" i="1"/>
  <c r="I964" i="1"/>
  <c r="C965" i="1"/>
  <c r="D965" i="1"/>
  <c r="B965" i="1" s="1"/>
  <c r="E965" i="1"/>
  <c r="F965" i="1"/>
  <c r="G965" i="1"/>
  <c r="H965" i="1"/>
  <c r="I965" i="1"/>
  <c r="C966" i="1"/>
  <c r="D966" i="1"/>
  <c r="B966" i="1" s="1"/>
  <c r="E966" i="1"/>
  <c r="F966" i="1"/>
  <c r="G966" i="1"/>
  <c r="H966" i="1"/>
  <c r="I966" i="1"/>
  <c r="C967" i="1"/>
  <c r="D967" i="1"/>
  <c r="B967" i="1" s="1"/>
  <c r="E967" i="1"/>
  <c r="F967" i="1"/>
  <c r="G967" i="1"/>
  <c r="H967" i="1"/>
  <c r="I967" i="1"/>
  <c r="C968" i="1"/>
  <c r="D968" i="1"/>
  <c r="B968" i="1" s="1"/>
  <c r="E968" i="1"/>
  <c r="F968" i="1"/>
  <c r="G968" i="1"/>
  <c r="H968" i="1"/>
  <c r="I968" i="1"/>
  <c r="C969" i="1"/>
  <c r="D969" i="1"/>
  <c r="B969" i="1" s="1"/>
  <c r="E969" i="1"/>
  <c r="F969" i="1"/>
  <c r="G969" i="1"/>
  <c r="H969" i="1"/>
  <c r="I969" i="1"/>
  <c r="K969" i="1"/>
  <c r="C970" i="1"/>
  <c r="D970" i="1"/>
  <c r="B970" i="1" s="1"/>
  <c r="E970" i="1"/>
  <c r="F970" i="1"/>
  <c r="G970" i="1"/>
  <c r="H970" i="1"/>
  <c r="I970" i="1"/>
  <c r="C971" i="1"/>
  <c r="D971" i="1"/>
  <c r="B971" i="1" s="1"/>
  <c r="E971" i="1"/>
  <c r="F971" i="1"/>
  <c r="G971" i="1"/>
  <c r="H971" i="1"/>
  <c r="I971" i="1"/>
  <c r="C972" i="1"/>
  <c r="D972" i="1"/>
  <c r="B972" i="1" s="1"/>
  <c r="E972" i="1"/>
  <c r="F972" i="1"/>
  <c r="G972" i="1"/>
  <c r="H972" i="1"/>
  <c r="I972" i="1"/>
  <c r="M972" i="1"/>
  <c r="N972" i="1"/>
  <c r="O972" i="1"/>
  <c r="P972" i="1"/>
  <c r="C973" i="1"/>
  <c r="D973" i="1"/>
  <c r="B973" i="1" s="1"/>
  <c r="E973" i="1"/>
  <c r="F973" i="1"/>
  <c r="G973" i="1"/>
  <c r="H973" i="1"/>
  <c r="I973" i="1"/>
  <c r="C974" i="1"/>
  <c r="D974" i="1"/>
  <c r="B974" i="1" s="1"/>
  <c r="E974" i="1"/>
  <c r="F974" i="1"/>
  <c r="G974" i="1"/>
  <c r="H974" i="1"/>
  <c r="I974" i="1"/>
  <c r="C975" i="1"/>
  <c r="D975" i="1"/>
  <c r="B975" i="1" s="1"/>
  <c r="E975" i="1"/>
  <c r="F975" i="1"/>
  <c r="G975" i="1"/>
  <c r="H975" i="1"/>
  <c r="I975" i="1"/>
  <c r="B976" i="1"/>
  <c r="C976" i="1"/>
  <c r="D976" i="1"/>
  <c r="E976" i="1"/>
  <c r="F976" i="1"/>
  <c r="G976" i="1"/>
  <c r="H976" i="1"/>
  <c r="I976" i="1"/>
  <c r="C977" i="1"/>
  <c r="D977" i="1"/>
  <c r="B977" i="1" s="1"/>
  <c r="P977" i="1" s="1"/>
  <c r="E977" i="1"/>
  <c r="F977" i="1"/>
  <c r="G977" i="1"/>
  <c r="H977" i="1"/>
  <c r="I977" i="1"/>
  <c r="N977" i="1"/>
  <c r="C978" i="1"/>
  <c r="D978" i="1"/>
  <c r="B978" i="1" s="1"/>
  <c r="K978" i="1" s="1"/>
  <c r="E978" i="1"/>
  <c r="F978" i="1"/>
  <c r="G978" i="1"/>
  <c r="H978" i="1"/>
  <c r="I978" i="1"/>
  <c r="J978" i="1"/>
  <c r="C979" i="1"/>
  <c r="D979" i="1"/>
  <c r="B979" i="1" s="1"/>
  <c r="E979" i="1"/>
  <c r="F979" i="1"/>
  <c r="G979" i="1"/>
  <c r="H979" i="1"/>
  <c r="I979" i="1"/>
  <c r="J979" i="1"/>
  <c r="K979" i="1"/>
  <c r="C980" i="1"/>
  <c r="D980" i="1"/>
  <c r="B980" i="1" s="1"/>
  <c r="E980" i="1"/>
  <c r="F980" i="1"/>
  <c r="G980" i="1"/>
  <c r="H980" i="1"/>
  <c r="I980" i="1"/>
  <c r="C981" i="1"/>
  <c r="D981" i="1"/>
  <c r="B981" i="1" s="1"/>
  <c r="E981" i="1"/>
  <c r="F981" i="1"/>
  <c r="G981" i="1"/>
  <c r="H981" i="1"/>
  <c r="I981" i="1"/>
  <c r="C982" i="1"/>
  <c r="D982" i="1"/>
  <c r="B982" i="1" s="1"/>
  <c r="M982" i="1" s="1"/>
  <c r="E982" i="1"/>
  <c r="F982" i="1"/>
  <c r="G982" i="1"/>
  <c r="H982" i="1"/>
  <c r="I982" i="1"/>
  <c r="J982" i="1"/>
  <c r="K982" i="1"/>
  <c r="L982" i="1"/>
  <c r="C983" i="1"/>
  <c r="D983" i="1"/>
  <c r="B983" i="1" s="1"/>
  <c r="P983" i="1" s="1"/>
  <c r="E983" i="1"/>
  <c r="F983" i="1"/>
  <c r="G983" i="1"/>
  <c r="H983" i="1"/>
  <c r="I983" i="1"/>
  <c r="B984" i="1"/>
  <c r="C984" i="1"/>
  <c r="D984" i="1"/>
  <c r="E984" i="1"/>
  <c r="F984" i="1"/>
  <c r="G984" i="1"/>
  <c r="H984" i="1"/>
  <c r="I984" i="1"/>
  <c r="B985" i="1"/>
  <c r="C985" i="1"/>
  <c r="D985" i="1"/>
  <c r="E985" i="1"/>
  <c r="F985" i="1"/>
  <c r="G985" i="1"/>
  <c r="H985" i="1"/>
  <c r="I985" i="1"/>
  <c r="C986" i="1"/>
  <c r="D986" i="1"/>
  <c r="B986" i="1" s="1"/>
  <c r="E986" i="1"/>
  <c r="F986" i="1"/>
  <c r="G986" i="1"/>
  <c r="H986" i="1"/>
  <c r="I986" i="1"/>
  <c r="L986" i="1"/>
  <c r="M986" i="1"/>
  <c r="B987" i="1"/>
  <c r="C987" i="1"/>
  <c r="D987" i="1"/>
  <c r="E987" i="1"/>
  <c r="F987" i="1"/>
  <c r="G987" i="1"/>
  <c r="H987" i="1"/>
  <c r="I987" i="1"/>
  <c r="B988" i="1"/>
  <c r="C988" i="1"/>
  <c r="D988" i="1"/>
  <c r="E988" i="1"/>
  <c r="F988" i="1"/>
  <c r="G988" i="1"/>
  <c r="H988" i="1"/>
  <c r="I988" i="1"/>
  <c r="K988" i="1"/>
  <c r="C989" i="1"/>
  <c r="D989" i="1"/>
  <c r="B989" i="1" s="1"/>
  <c r="E989" i="1"/>
  <c r="F989" i="1"/>
  <c r="G989" i="1"/>
  <c r="H989" i="1"/>
  <c r="I989" i="1"/>
  <c r="B990" i="1"/>
  <c r="C990" i="1"/>
  <c r="D990" i="1"/>
  <c r="E990" i="1"/>
  <c r="F990" i="1"/>
  <c r="G990" i="1"/>
  <c r="H990" i="1"/>
  <c r="I990" i="1"/>
  <c r="C991" i="1"/>
  <c r="D991" i="1"/>
  <c r="B991" i="1" s="1"/>
  <c r="E991" i="1"/>
  <c r="F991" i="1"/>
  <c r="G991" i="1"/>
  <c r="H991" i="1"/>
  <c r="I991" i="1"/>
  <c r="C992" i="1"/>
  <c r="D992" i="1"/>
  <c r="B992" i="1" s="1"/>
  <c r="E992" i="1"/>
  <c r="F992" i="1"/>
  <c r="G992" i="1"/>
  <c r="H992" i="1"/>
  <c r="I992" i="1"/>
  <c r="K992" i="1"/>
  <c r="M992" i="1"/>
  <c r="C993" i="1"/>
  <c r="D993" i="1"/>
  <c r="B993" i="1" s="1"/>
  <c r="N993" i="1" s="1"/>
  <c r="E993" i="1"/>
  <c r="F993" i="1"/>
  <c r="G993" i="1"/>
  <c r="H993" i="1"/>
  <c r="I993" i="1"/>
  <c r="K993" i="1"/>
  <c r="L993" i="1"/>
  <c r="P993" i="1"/>
  <c r="C994" i="1"/>
  <c r="D994" i="1"/>
  <c r="B994" i="1" s="1"/>
  <c r="E994" i="1"/>
  <c r="F994" i="1"/>
  <c r="G994" i="1"/>
  <c r="H994" i="1"/>
  <c r="I994" i="1"/>
  <c r="C995" i="1"/>
  <c r="D995" i="1"/>
  <c r="B995" i="1" s="1"/>
  <c r="E995" i="1"/>
  <c r="F995" i="1"/>
  <c r="G995" i="1"/>
  <c r="H995" i="1"/>
  <c r="I995" i="1"/>
  <c r="J995" i="1"/>
  <c r="C996" i="1"/>
  <c r="D996" i="1"/>
  <c r="B996" i="1" s="1"/>
  <c r="E996" i="1"/>
  <c r="F996" i="1"/>
  <c r="G996" i="1"/>
  <c r="H996" i="1"/>
  <c r="I996" i="1"/>
  <c r="B997" i="1"/>
  <c r="C997" i="1"/>
  <c r="D997" i="1"/>
  <c r="E997" i="1"/>
  <c r="F997" i="1"/>
  <c r="G997" i="1"/>
  <c r="H997" i="1"/>
  <c r="I997" i="1"/>
  <c r="B998" i="1"/>
  <c r="P998" i="1" s="1"/>
  <c r="C998" i="1"/>
  <c r="D998" i="1"/>
  <c r="E998" i="1"/>
  <c r="F998" i="1"/>
  <c r="G998" i="1"/>
  <c r="H998" i="1"/>
  <c r="I998" i="1"/>
  <c r="J998" i="1"/>
  <c r="K998" i="1"/>
  <c r="C999" i="1"/>
  <c r="D999" i="1"/>
  <c r="B999" i="1" s="1"/>
  <c r="M999" i="1" s="1"/>
  <c r="E999" i="1"/>
  <c r="F999" i="1"/>
  <c r="G999" i="1"/>
  <c r="H999" i="1"/>
  <c r="I999" i="1"/>
  <c r="N999" i="1"/>
  <c r="O999" i="1"/>
  <c r="C1000" i="1"/>
  <c r="D1000" i="1"/>
  <c r="B1000" i="1" s="1"/>
  <c r="E1000" i="1"/>
  <c r="F1000" i="1"/>
  <c r="G1000" i="1"/>
  <c r="H1000" i="1"/>
  <c r="I1000" i="1"/>
  <c r="L1000" i="1"/>
  <c r="P1000" i="1"/>
  <c r="C1001" i="1"/>
  <c r="D1001" i="1"/>
  <c r="B1001" i="1" s="1"/>
  <c r="E1001" i="1"/>
  <c r="F1001" i="1"/>
  <c r="G1001" i="1"/>
  <c r="H1001" i="1"/>
  <c r="I1001" i="1"/>
  <c r="C1002" i="1"/>
  <c r="D1002" i="1"/>
  <c r="B1002" i="1" s="1"/>
  <c r="P1002" i="1" s="1"/>
  <c r="E1002" i="1"/>
  <c r="F1002" i="1"/>
  <c r="G1002" i="1"/>
  <c r="H1002" i="1"/>
  <c r="I1002" i="1"/>
  <c r="M1002" i="1"/>
  <c r="N1002" i="1"/>
  <c r="C1003" i="1"/>
  <c r="D1003" i="1"/>
  <c r="B1003" i="1" s="1"/>
  <c r="E1003" i="1"/>
  <c r="F1003" i="1"/>
  <c r="G1003" i="1"/>
  <c r="H1003" i="1"/>
  <c r="I1003" i="1"/>
  <c r="B1004" i="1"/>
  <c r="C1004" i="1"/>
  <c r="D1004" i="1"/>
  <c r="E1004" i="1"/>
  <c r="F1004" i="1"/>
  <c r="G1004" i="1"/>
  <c r="H1004" i="1"/>
  <c r="I1004" i="1"/>
  <c r="O1004" i="1"/>
  <c r="C1005" i="1"/>
  <c r="D1005" i="1"/>
  <c r="B1005" i="1" s="1"/>
  <c r="E1005" i="1"/>
  <c r="F1005" i="1"/>
  <c r="G1005" i="1"/>
  <c r="H1005" i="1"/>
  <c r="I1005" i="1"/>
  <c r="C1006" i="1"/>
  <c r="D1006" i="1"/>
  <c r="B1006" i="1" s="1"/>
  <c r="E1006" i="1"/>
  <c r="F1006" i="1"/>
  <c r="G1006" i="1"/>
  <c r="H1006" i="1"/>
  <c r="I1006" i="1"/>
  <c r="B1007" i="1"/>
  <c r="K1007" i="1" s="1"/>
  <c r="C1007" i="1"/>
  <c r="D1007" i="1"/>
  <c r="E1007" i="1"/>
  <c r="F1007" i="1"/>
  <c r="G1007" i="1"/>
  <c r="H1007" i="1"/>
  <c r="I1007" i="1"/>
  <c r="J1007" i="1"/>
  <c r="M1007" i="1"/>
  <c r="N1007" i="1"/>
  <c r="P1007" i="1"/>
  <c r="B1008" i="1"/>
  <c r="C1008" i="1"/>
  <c r="D1008" i="1"/>
  <c r="E1008" i="1"/>
  <c r="F1008" i="1"/>
  <c r="G1008" i="1"/>
  <c r="H1008" i="1"/>
  <c r="I1008" i="1"/>
  <c r="B1009" i="1"/>
  <c r="C1009" i="1"/>
  <c r="D1009" i="1"/>
  <c r="E1009" i="1"/>
  <c r="F1009" i="1"/>
  <c r="G1009" i="1"/>
  <c r="H1009" i="1"/>
  <c r="I1009" i="1"/>
  <c r="J1009" i="1"/>
  <c r="K1009" i="1"/>
  <c r="C1010" i="1"/>
  <c r="D1010" i="1"/>
  <c r="B1010" i="1" s="1"/>
  <c r="E1010" i="1"/>
  <c r="F1010" i="1"/>
  <c r="G1010" i="1"/>
  <c r="H1010" i="1"/>
  <c r="I1010" i="1"/>
  <c r="C1011" i="1"/>
  <c r="D1011" i="1"/>
  <c r="B1011" i="1" s="1"/>
  <c r="E1011" i="1"/>
  <c r="F1011" i="1"/>
  <c r="G1011" i="1"/>
  <c r="H1011" i="1"/>
  <c r="I1011" i="1"/>
  <c r="C1012" i="1"/>
  <c r="D1012" i="1"/>
  <c r="B1012" i="1" s="1"/>
  <c r="E1012" i="1"/>
  <c r="F1012" i="1"/>
  <c r="G1012" i="1"/>
  <c r="H1012" i="1"/>
  <c r="I1012" i="1"/>
  <c r="K1012" i="1"/>
  <c r="C1013" i="1"/>
  <c r="D1013" i="1"/>
  <c r="B1013" i="1" s="1"/>
  <c r="E1013" i="1"/>
  <c r="F1013" i="1"/>
  <c r="G1013" i="1"/>
  <c r="H1013" i="1"/>
  <c r="I1013" i="1"/>
  <c r="L1013" i="1"/>
  <c r="C1014" i="1"/>
  <c r="D1014" i="1"/>
  <c r="B1014" i="1" s="1"/>
  <c r="E1014" i="1"/>
  <c r="F1014" i="1"/>
  <c r="G1014" i="1"/>
  <c r="H1014" i="1"/>
  <c r="I1014" i="1"/>
  <c r="J1014" i="1"/>
  <c r="K1014" i="1"/>
  <c r="L1014" i="1"/>
  <c r="O1014" i="1"/>
  <c r="P1014" i="1"/>
  <c r="C1015" i="1"/>
  <c r="D1015" i="1"/>
  <c r="B1015" i="1" s="1"/>
  <c r="E1015" i="1"/>
  <c r="F1015" i="1"/>
  <c r="G1015" i="1"/>
  <c r="H1015" i="1"/>
  <c r="I1015" i="1"/>
  <c r="B1016" i="1"/>
  <c r="C1016" i="1"/>
  <c r="D1016" i="1"/>
  <c r="E1016" i="1"/>
  <c r="F1016" i="1"/>
  <c r="G1016" i="1"/>
  <c r="H1016" i="1"/>
  <c r="I1016" i="1"/>
  <c r="C1017" i="1"/>
  <c r="D1017" i="1"/>
  <c r="B1017" i="1" s="1"/>
  <c r="E1017" i="1"/>
  <c r="F1017" i="1"/>
  <c r="G1017" i="1"/>
  <c r="H1017" i="1"/>
  <c r="I1017" i="1"/>
  <c r="C1018" i="1"/>
  <c r="D1018" i="1"/>
  <c r="B1018" i="1" s="1"/>
  <c r="E1018" i="1"/>
  <c r="F1018" i="1"/>
  <c r="G1018" i="1"/>
  <c r="H1018" i="1"/>
  <c r="I1018" i="1"/>
  <c r="C1019" i="1"/>
  <c r="D1019" i="1"/>
  <c r="B1019" i="1" s="1"/>
  <c r="E1019" i="1"/>
  <c r="F1019" i="1"/>
  <c r="G1019" i="1"/>
  <c r="H1019" i="1"/>
  <c r="I1019" i="1"/>
  <c r="C1020" i="1"/>
  <c r="D1020" i="1"/>
  <c r="B1020" i="1" s="1"/>
  <c r="P1020" i="1" s="1"/>
  <c r="E1020" i="1"/>
  <c r="F1020" i="1"/>
  <c r="G1020" i="1"/>
  <c r="H1020" i="1"/>
  <c r="I1020" i="1"/>
  <c r="L1020" i="1"/>
  <c r="M1020" i="1"/>
  <c r="N1020" i="1"/>
  <c r="C1021" i="1"/>
  <c r="D1021" i="1"/>
  <c r="B1021" i="1" s="1"/>
  <c r="E1021" i="1"/>
  <c r="F1021" i="1"/>
  <c r="G1021" i="1"/>
  <c r="H1021" i="1"/>
  <c r="I1021" i="1"/>
  <c r="C1022" i="1"/>
  <c r="D1022" i="1"/>
  <c r="B1022" i="1" s="1"/>
  <c r="E1022" i="1"/>
  <c r="F1022" i="1"/>
  <c r="G1022" i="1"/>
  <c r="H1022" i="1"/>
  <c r="I1022" i="1"/>
  <c r="C1023" i="1"/>
  <c r="D1023" i="1"/>
  <c r="B1023" i="1" s="1"/>
  <c r="M1023" i="1" s="1"/>
  <c r="E1023" i="1"/>
  <c r="F1023" i="1"/>
  <c r="G1023" i="1"/>
  <c r="H1023" i="1"/>
  <c r="I1023" i="1"/>
  <c r="K1023" i="1"/>
  <c r="L1023" i="1"/>
  <c r="C1024" i="1"/>
  <c r="D1024" i="1"/>
  <c r="B1024" i="1" s="1"/>
  <c r="L1024" i="1" s="1"/>
  <c r="E1024" i="1"/>
  <c r="F1024" i="1"/>
  <c r="G1024" i="1"/>
  <c r="H1024" i="1"/>
  <c r="I1024" i="1"/>
  <c r="K1024" i="1"/>
  <c r="C1025" i="1"/>
  <c r="D1025" i="1"/>
  <c r="B1025" i="1" s="1"/>
  <c r="E1025" i="1"/>
  <c r="F1025" i="1"/>
  <c r="G1025" i="1"/>
  <c r="H1025" i="1"/>
  <c r="I1025" i="1"/>
  <c r="C1026" i="1"/>
  <c r="D1026" i="1"/>
  <c r="B1026" i="1" s="1"/>
  <c r="E1026" i="1"/>
  <c r="F1026" i="1"/>
  <c r="G1026" i="1"/>
  <c r="H1026" i="1"/>
  <c r="I1026" i="1"/>
  <c r="C1027" i="1"/>
  <c r="D1027" i="1"/>
  <c r="B1027" i="1" s="1"/>
  <c r="E1027" i="1"/>
  <c r="F1027" i="1"/>
  <c r="G1027" i="1"/>
  <c r="H1027" i="1"/>
  <c r="I1027" i="1"/>
  <c r="C1028" i="1"/>
  <c r="D1028" i="1"/>
  <c r="B1028" i="1" s="1"/>
  <c r="M1028" i="1" s="1"/>
  <c r="E1028" i="1"/>
  <c r="F1028" i="1"/>
  <c r="G1028" i="1"/>
  <c r="H1028" i="1"/>
  <c r="I1028" i="1"/>
  <c r="B1029" i="1"/>
  <c r="C1029" i="1"/>
  <c r="D1029" i="1"/>
  <c r="E1029" i="1"/>
  <c r="F1029" i="1"/>
  <c r="G1029" i="1"/>
  <c r="H1029" i="1"/>
  <c r="I1029" i="1"/>
  <c r="C1030" i="1"/>
  <c r="D1030" i="1"/>
  <c r="B1030" i="1" s="1"/>
  <c r="E1030" i="1"/>
  <c r="F1030" i="1"/>
  <c r="G1030" i="1"/>
  <c r="H1030" i="1"/>
  <c r="I1030" i="1"/>
  <c r="B1031" i="1"/>
  <c r="C1031" i="1"/>
  <c r="D1031" i="1"/>
  <c r="E1031" i="1"/>
  <c r="F1031" i="1"/>
  <c r="G1031" i="1"/>
  <c r="H1031" i="1"/>
  <c r="I1031" i="1"/>
  <c r="C1032" i="1"/>
  <c r="D1032" i="1"/>
  <c r="B1032" i="1" s="1"/>
  <c r="E1032" i="1"/>
  <c r="F1032" i="1"/>
  <c r="G1032" i="1"/>
  <c r="H1032" i="1"/>
  <c r="I1032" i="1"/>
  <c r="K1032" i="1"/>
  <c r="L1032" i="1"/>
  <c r="O1032" i="1"/>
  <c r="P1032" i="1"/>
  <c r="C1033" i="1"/>
  <c r="D1033" i="1"/>
  <c r="B1033" i="1" s="1"/>
  <c r="E1033" i="1"/>
  <c r="F1033" i="1"/>
  <c r="G1033" i="1"/>
  <c r="H1033" i="1"/>
  <c r="I1033" i="1"/>
  <c r="C1034" i="1"/>
  <c r="D1034" i="1"/>
  <c r="B1034" i="1" s="1"/>
  <c r="E1034" i="1"/>
  <c r="F1034" i="1"/>
  <c r="G1034" i="1"/>
  <c r="H1034" i="1"/>
  <c r="I1034" i="1"/>
  <c r="M1034" i="1"/>
  <c r="N1034" i="1"/>
  <c r="C1035" i="1"/>
  <c r="D1035" i="1"/>
  <c r="B1035" i="1" s="1"/>
  <c r="O1035" i="1" s="1"/>
  <c r="E1035" i="1"/>
  <c r="F1035" i="1"/>
  <c r="G1035" i="1"/>
  <c r="H1035" i="1"/>
  <c r="I1035" i="1"/>
  <c r="K1035" i="1"/>
  <c r="M1035" i="1"/>
  <c r="N1035" i="1"/>
  <c r="C1036" i="1"/>
  <c r="D1036" i="1"/>
  <c r="B1036" i="1" s="1"/>
  <c r="E1036" i="1"/>
  <c r="F1036" i="1"/>
  <c r="G1036" i="1"/>
  <c r="H1036" i="1"/>
  <c r="I1036" i="1"/>
  <c r="C1037" i="1"/>
  <c r="D1037" i="1"/>
  <c r="B1037" i="1" s="1"/>
  <c r="L1037" i="1" s="1"/>
  <c r="E1037" i="1"/>
  <c r="F1037" i="1"/>
  <c r="G1037" i="1"/>
  <c r="H1037" i="1"/>
  <c r="I1037" i="1"/>
  <c r="J1037" i="1"/>
  <c r="K1037" i="1"/>
  <c r="N1037" i="1"/>
  <c r="C1038" i="1"/>
  <c r="D1038" i="1"/>
  <c r="B1038" i="1" s="1"/>
  <c r="P1038" i="1" s="1"/>
  <c r="E1038" i="1"/>
  <c r="F1038" i="1"/>
  <c r="G1038" i="1"/>
  <c r="H1038" i="1"/>
  <c r="I1038" i="1"/>
  <c r="J1038" i="1"/>
  <c r="K1038" i="1"/>
  <c r="L1038" i="1"/>
  <c r="M1038" i="1"/>
  <c r="N1038" i="1"/>
  <c r="O1038" i="1"/>
  <c r="C1039" i="1"/>
  <c r="D1039" i="1"/>
  <c r="B1039" i="1" s="1"/>
  <c r="N1039" i="1" s="1"/>
  <c r="E1039" i="1"/>
  <c r="F1039" i="1"/>
  <c r="G1039" i="1"/>
  <c r="H1039" i="1"/>
  <c r="I1039" i="1"/>
  <c r="J1039" i="1"/>
  <c r="K1039" i="1"/>
  <c r="L1039" i="1"/>
  <c r="C1040" i="1"/>
  <c r="D1040" i="1"/>
  <c r="B1040" i="1" s="1"/>
  <c r="E1040" i="1"/>
  <c r="F1040" i="1"/>
  <c r="G1040" i="1"/>
  <c r="H1040" i="1"/>
  <c r="I1040" i="1"/>
  <c r="K1040" i="1"/>
  <c r="L1040" i="1"/>
  <c r="C1041" i="1"/>
  <c r="D1041" i="1"/>
  <c r="B1041" i="1" s="1"/>
  <c r="E1041" i="1"/>
  <c r="F1041" i="1"/>
  <c r="G1041" i="1"/>
  <c r="H1041" i="1"/>
  <c r="I1041" i="1"/>
  <c r="J1041" i="1"/>
  <c r="C1042" i="1"/>
  <c r="D1042" i="1"/>
  <c r="B1042" i="1" s="1"/>
  <c r="E1042" i="1"/>
  <c r="F1042" i="1"/>
  <c r="G1042" i="1"/>
  <c r="H1042" i="1"/>
  <c r="I1042" i="1"/>
  <c r="B1043" i="1"/>
  <c r="C1043" i="1"/>
  <c r="D1043" i="1"/>
  <c r="E1043" i="1"/>
  <c r="F1043" i="1"/>
  <c r="G1043" i="1"/>
  <c r="H1043" i="1"/>
  <c r="I1043" i="1"/>
  <c r="C1044" i="1"/>
  <c r="D1044" i="1"/>
  <c r="B1044" i="1" s="1"/>
  <c r="E1044" i="1"/>
  <c r="F1044" i="1"/>
  <c r="G1044" i="1"/>
  <c r="H1044" i="1"/>
  <c r="I1044" i="1"/>
  <c r="C1045" i="1"/>
  <c r="D1045" i="1"/>
  <c r="B1045" i="1" s="1"/>
  <c r="E1045" i="1"/>
  <c r="F1045" i="1"/>
  <c r="G1045" i="1"/>
  <c r="H1045" i="1"/>
  <c r="I1045" i="1"/>
  <c r="C1046" i="1"/>
  <c r="D1046" i="1"/>
  <c r="B1046" i="1" s="1"/>
  <c r="E1046" i="1"/>
  <c r="F1046" i="1"/>
  <c r="G1046" i="1"/>
  <c r="H1046" i="1"/>
  <c r="I1046" i="1"/>
  <c r="C1047" i="1"/>
  <c r="D1047" i="1"/>
  <c r="B1047" i="1" s="1"/>
  <c r="E1047" i="1"/>
  <c r="F1047" i="1"/>
  <c r="G1047" i="1"/>
  <c r="H1047" i="1"/>
  <c r="I1047" i="1"/>
  <c r="C1048" i="1"/>
  <c r="D1048" i="1"/>
  <c r="B1048" i="1" s="1"/>
  <c r="O1048" i="1" s="1"/>
  <c r="E1048" i="1"/>
  <c r="F1048" i="1"/>
  <c r="G1048" i="1"/>
  <c r="H1048" i="1"/>
  <c r="I1048" i="1"/>
  <c r="N1048" i="1"/>
  <c r="C1049" i="1"/>
  <c r="D1049" i="1"/>
  <c r="B1049" i="1" s="1"/>
  <c r="E1049" i="1"/>
  <c r="F1049" i="1"/>
  <c r="G1049" i="1"/>
  <c r="H1049" i="1"/>
  <c r="I1049" i="1"/>
  <c r="C1050" i="1"/>
  <c r="D1050" i="1"/>
  <c r="B1050" i="1" s="1"/>
  <c r="E1050" i="1"/>
  <c r="F1050" i="1"/>
  <c r="G1050" i="1"/>
  <c r="H1050" i="1"/>
  <c r="I1050" i="1"/>
  <c r="C1051" i="1"/>
  <c r="D1051" i="1"/>
  <c r="B1051" i="1" s="1"/>
  <c r="E1051" i="1"/>
  <c r="F1051" i="1"/>
  <c r="G1051" i="1"/>
  <c r="H1051" i="1"/>
  <c r="I1051" i="1"/>
  <c r="C1052" i="1"/>
  <c r="D1052" i="1"/>
  <c r="B1052" i="1" s="1"/>
  <c r="E1052" i="1"/>
  <c r="F1052" i="1"/>
  <c r="G1052" i="1"/>
  <c r="H1052" i="1"/>
  <c r="I1052" i="1"/>
  <c r="K1052" i="1"/>
  <c r="C1053" i="1"/>
  <c r="D1053" i="1"/>
  <c r="B1053" i="1" s="1"/>
  <c r="E1053" i="1"/>
  <c r="F1053" i="1"/>
  <c r="G1053" i="1"/>
  <c r="H1053" i="1"/>
  <c r="I1053" i="1"/>
  <c r="C1054" i="1"/>
  <c r="D1054" i="1"/>
  <c r="B1054" i="1" s="1"/>
  <c r="E1054" i="1"/>
  <c r="F1054" i="1"/>
  <c r="G1054" i="1"/>
  <c r="H1054" i="1"/>
  <c r="I1054" i="1"/>
  <c r="C1055" i="1"/>
  <c r="D1055" i="1"/>
  <c r="B1055" i="1" s="1"/>
  <c r="E1055" i="1"/>
  <c r="F1055" i="1"/>
  <c r="G1055" i="1"/>
  <c r="H1055" i="1"/>
  <c r="I1055" i="1"/>
  <c r="O1055" i="1"/>
  <c r="P1055" i="1"/>
  <c r="C1056" i="1"/>
  <c r="D1056" i="1"/>
  <c r="B1056" i="1" s="1"/>
  <c r="M1056" i="1" s="1"/>
  <c r="E1056" i="1"/>
  <c r="F1056" i="1"/>
  <c r="G1056" i="1"/>
  <c r="H1056" i="1"/>
  <c r="I1056" i="1"/>
  <c r="N1056" i="1"/>
  <c r="C1057" i="1"/>
  <c r="D1057" i="1"/>
  <c r="B1057" i="1" s="1"/>
  <c r="P1057" i="1" s="1"/>
  <c r="E1057" i="1"/>
  <c r="F1057" i="1"/>
  <c r="G1057" i="1"/>
  <c r="H1057" i="1"/>
  <c r="I1057" i="1"/>
  <c r="K1057" i="1"/>
  <c r="N1057" i="1"/>
  <c r="C1058" i="1"/>
  <c r="D1058" i="1"/>
  <c r="B1058" i="1" s="1"/>
  <c r="E1058" i="1"/>
  <c r="F1058" i="1"/>
  <c r="G1058" i="1"/>
  <c r="H1058" i="1"/>
  <c r="I1058" i="1"/>
  <c r="C1059" i="1"/>
  <c r="D1059" i="1"/>
  <c r="B1059" i="1" s="1"/>
  <c r="J1059" i="1" s="1"/>
  <c r="E1059" i="1"/>
  <c r="F1059" i="1"/>
  <c r="G1059" i="1"/>
  <c r="H1059" i="1"/>
  <c r="I1059" i="1"/>
  <c r="K1059" i="1"/>
  <c r="P1059" i="1"/>
  <c r="B1060" i="1"/>
  <c r="C1060" i="1"/>
  <c r="D1060" i="1"/>
  <c r="E1060" i="1"/>
  <c r="F1060" i="1"/>
  <c r="G1060" i="1"/>
  <c r="H1060" i="1"/>
  <c r="I1060" i="1"/>
  <c r="C1061" i="1"/>
  <c r="D1061" i="1"/>
  <c r="B1061" i="1" s="1"/>
  <c r="E1061" i="1"/>
  <c r="F1061" i="1"/>
  <c r="G1061" i="1"/>
  <c r="H1061" i="1"/>
  <c r="I1061" i="1"/>
  <c r="C1062" i="1"/>
  <c r="D1062" i="1"/>
  <c r="B1062" i="1" s="1"/>
  <c r="E1062" i="1"/>
  <c r="F1062" i="1"/>
  <c r="G1062" i="1"/>
  <c r="H1062" i="1"/>
  <c r="I1062" i="1"/>
  <c r="C1063" i="1"/>
  <c r="D1063" i="1"/>
  <c r="B1063" i="1" s="1"/>
  <c r="E1063" i="1"/>
  <c r="F1063" i="1"/>
  <c r="G1063" i="1"/>
  <c r="H1063" i="1"/>
  <c r="I1063" i="1"/>
  <c r="M1063" i="1"/>
  <c r="N1063" i="1"/>
  <c r="P1063" i="1"/>
  <c r="B1064" i="1"/>
  <c r="C1064" i="1"/>
  <c r="D1064" i="1"/>
  <c r="E1064" i="1"/>
  <c r="F1064" i="1"/>
  <c r="G1064" i="1"/>
  <c r="H1064" i="1"/>
  <c r="I1064" i="1"/>
  <c r="J1064" i="1"/>
  <c r="N1064" i="1"/>
  <c r="O1064" i="1"/>
  <c r="C1065" i="1"/>
  <c r="D1065" i="1"/>
  <c r="B1065" i="1" s="1"/>
  <c r="E1065" i="1"/>
  <c r="F1065" i="1"/>
  <c r="G1065" i="1"/>
  <c r="H1065" i="1"/>
  <c r="I1065" i="1"/>
  <c r="C1066" i="1"/>
  <c r="D1066" i="1"/>
  <c r="B1066" i="1" s="1"/>
  <c r="K1066" i="1" s="1"/>
  <c r="E1066" i="1"/>
  <c r="F1066" i="1"/>
  <c r="G1066" i="1"/>
  <c r="H1066" i="1"/>
  <c r="I1066" i="1"/>
  <c r="J1066" i="1"/>
  <c r="L1066" i="1"/>
  <c r="M1066" i="1"/>
  <c r="N1066" i="1"/>
  <c r="O1066" i="1"/>
  <c r="P1066" i="1"/>
  <c r="C1067" i="1"/>
  <c r="D1067" i="1"/>
  <c r="B1067" i="1" s="1"/>
  <c r="E1067" i="1"/>
  <c r="F1067" i="1"/>
  <c r="G1067" i="1"/>
  <c r="H1067" i="1"/>
  <c r="I1067" i="1"/>
  <c r="C1068" i="1"/>
  <c r="D1068" i="1"/>
  <c r="B1068" i="1" s="1"/>
  <c r="E1068" i="1"/>
  <c r="F1068" i="1"/>
  <c r="G1068" i="1"/>
  <c r="H1068" i="1"/>
  <c r="I1068" i="1"/>
  <c r="C1069" i="1"/>
  <c r="D1069" i="1"/>
  <c r="B1069" i="1" s="1"/>
  <c r="E1069" i="1"/>
  <c r="F1069" i="1"/>
  <c r="G1069" i="1"/>
  <c r="H1069" i="1"/>
  <c r="I1069" i="1"/>
  <c r="C1070" i="1"/>
  <c r="D1070" i="1"/>
  <c r="B1070" i="1" s="1"/>
  <c r="E1070" i="1"/>
  <c r="F1070" i="1"/>
  <c r="G1070" i="1"/>
  <c r="H1070" i="1"/>
  <c r="I1070" i="1"/>
  <c r="B1071" i="1"/>
  <c r="C1071" i="1"/>
  <c r="D1071" i="1"/>
  <c r="E1071" i="1"/>
  <c r="F1071" i="1"/>
  <c r="G1071" i="1"/>
  <c r="H1071" i="1"/>
  <c r="I1071" i="1"/>
  <c r="C1072" i="1"/>
  <c r="D1072" i="1"/>
  <c r="B1072" i="1" s="1"/>
  <c r="E1072" i="1"/>
  <c r="F1072" i="1"/>
  <c r="G1072" i="1"/>
  <c r="H1072" i="1"/>
  <c r="I1072" i="1"/>
  <c r="C1073" i="1"/>
  <c r="D1073" i="1"/>
  <c r="B1073" i="1" s="1"/>
  <c r="E1073" i="1"/>
  <c r="F1073" i="1"/>
  <c r="G1073" i="1"/>
  <c r="H1073" i="1"/>
  <c r="I1073" i="1"/>
  <c r="K1073" i="1"/>
  <c r="C1074" i="1"/>
  <c r="D1074" i="1"/>
  <c r="B1074" i="1" s="1"/>
  <c r="E1074" i="1"/>
  <c r="F1074" i="1"/>
  <c r="G1074" i="1"/>
  <c r="H1074" i="1"/>
  <c r="I1074" i="1"/>
  <c r="B1075" i="1"/>
  <c r="C1075" i="1"/>
  <c r="D1075" i="1"/>
  <c r="E1075" i="1"/>
  <c r="F1075" i="1"/>
  <c r="G1075" i="1"/>
  <c r="H1075" i="1"/>
  <c r="I1075" i="1"/>
  <c r="P1075" i="1"/>
  <c r="C1076" i="1"/>
  <c r="D1076" i="1"/>
  <c r="B1076" i="1" s="1"/>
  <c r="E1076" i="1"/>
  <c r="F1076" i="1"/>
  <c r="G1076" i="1"/>
  <c r="H1076" i="1"/>
  <c r="I1076" i="1"/>
  <c r="C1077" i="1"/>
  <c r="D1077" i="1"/>
  <c r="B1077" i="1" s="1"/>
  <c r="M1077" i="1" s="1"/>
  <c r="E1077" i="1"/>
  <c r="F1077" i="1"/>
  <c r="G1077" i="1"/>
  <c r="H1077" i="1"/>
  <c r="I1077" i="1"/>
  <c r="J1077" i="1"/>
  <c r="K1077" i="1"/>
  <c r="L1077" i="1"/>
  <c r="O1077" i="1"/>
  <c r="C1078" i="1"/>
  <c r="D1078" i="1"/>
  <c r="B1078" i="1" s="1"/>
  <c r="E1078" i="1"/>
  <c r="F1078" i="1"/>
  <c r="G1078" i="1"/>
  <c r="H1078" i="1"/>
  <c r="I1078" i="1"/>
  <c r="C1079" i="1"/>
  <c r="D1079" i="1"/>
  <c r="B1079" i="1" s="1"/>
  <c r="E1079" i="1"/>
  <c r="F1079" i="1"/>
  <c r="G1079" i="1"/>
  <c r="H1079" i="1"/>
  <c r="I1079" i="1"/>
  <c r="J1079" i="1"/>
  <c r="K1079" i="1"/>
  <c r="L1079" i="1"/>
  <c r="C1080" i="1"/>
  <c r="D1080" i="1"/>
  <c r="B1080" i="1" s="1"/>
  <c r="E1080" i="1"/>
  <c r="F1080" i="1"/>
  <c r="G1080" i="1"/>
  <c r="H1080" i="1"/>
  <c r="I1080" i="1"/>
  <c r="C1081" i="1"/>
  <c r="D1081" i="1"/>
  <c r="B1081" i="1" s="1"/>
  <c r="J1081" i="1" s="1"/>
  <c r="E1081" i="1"/>
  <c r="F1081" i="1"/>
  <c r="G1081" i="1"/>
  <c r="H1081" i="1"/>
  <c r="I1081" i="1"/>
  <c r="C1082" i="1"/>
  <c r="D1082" i="1"/>
  <c r="B1082" i="1" s="1"/>
  <c r="J1082" i="1" s="1"/>
  <c r="E1082" i="1"/>
  <c r="F1082" i="1"/>
  <c r="G1082" i="1"/>
  <c r="H1082" i="1"/>
  <c r="I1082" i="1"/>
  <c r="K1082" i="1"/>
  <c r="O1082" i="1"/>
  <c r="P1082" i="1"/>
  <c r="C1083" i="1"/>
  <c r="D1083" i="1"/>
  <c r="B1083" i="1" s="1"/>
  <c r="E1083" i="1"/>
  <c r="F1083" i="1"/>
  <c r="G1083" i="1"/>
  <c r="H1083" i="1"/>
  <c r="I1083" i="1"/>
  <c r="C1084" i="1"/>
  <c r="D1084" i="1"/>
  <c r="B1084" i="1" s="1"/>
  <c r="E1084" i="1"/>
  <c r="F1084" i="1"/>
  <c r="G1084" i="1"/>
  <c r="H1084" i="1"/>
  <c r="I1084" i="1"/>
  <c r="L1084" i="1"/>
  <c r="M1084" i="1"/>
  <c r="N1084" i="1"/>
  <c r="O1084" i="1"/>
  <c r="C1085" i="1"/>
  <c r="D1085" i="1"/>
  <c r="B1085" i="1" s="1"/>
  <c r="E1085" i="1"/>
  <c r="F1085" i="1"/>
  <c r="G1085" i="1"/>
  <c r="H1085" i="1"/>
  <c r="I1085" i="1"/>
  <c r="C1086" i="1"/>
  <c r="D1086" i="1"/>
  <c r="B1086" i="1" s="1"/>
  <c r="E1086" i="1"/>
  <c r="F1086" i="1"/>
  <c r="G1086" i="1"/>
  <c r="H1086" i="1"/>
  <c r="I1086" i="1"/>
  <c r="B1087" i="1"/>
  <c r="C1087" i="1"/>
  <c r="D1087" i="1"/>
  <c r="E1087" i="1"/>
  <c r="F1087" i="1"/>
  <c r="G1087" i="1"/>
  <c r="H1087" i="1"/>
  <c r="I1087" i="1"/>
  <c r="B1088" i="1"/>
  <c r="C1088" i="1"/>
  <c r="D1088" i="1"/>
  <c r="E1088" i="1"/>
  <c r="F1088" i="1"/>
  <c r="G1088" i="1"/>
  <c r="H1088" i="1"/>
  <c r="I1088" i="1"/>
  <c r="C1089" i="1"/>
  <c r="D1089" i="1"/>
  <c r="B1089" i="1" s="1"/>
  <c r="E1089" i="1"/>
  <c r="F1089" i="1"/>
  <c r="G1089" i="1"/>
  <c r="H1089" i="1"/>
  <c r="I1089" i="1"/>
  <c r="J1089" i="1"/>
  <c r="C1090" i="1"/>
  <c r="D1090" i="1"/>
  <c r="B1090" i="1" s="1"/>
  <c r="K1090" i="1" s="1"/>
  <c r="E1090" i="1"/>
  <c r="F1090" i="1"/>
  <c r="G1090" i="1"/>
  <c r="H1090" i="1"/>
  <c r="I1090" i="1"/>
  <c r="J1090" i="1"/>
  <c r="L1090" i="1"/>
  <c r="M1090" i="1"/>
  <c r="N1090" i="1"/>
  <c r="O1090" i="1"/>
  <c r="P1090" i="1"/>
  <c r="C1091" i="1"/>
  <c r="D1091" i="1"/>
  <c r="B1091" i="1" s="1"/>
  <c r="M1091" i="1" s="1"/>
  <c r="E1091" i="1"/>
  <c r="F1091" i="1"/>
  <c r="G1091" i="1"/>
  <c r="H1091" i="1"/>
  <c r="I1091" i="1"/>
  <c r="C1092" i="1"/>
  <c r="D1092" i="1"/>
  <c r="B1092" i="1" s="1"/>
  <c r="E1092" i="1"/>
  <c r="F1092" i="1"/>
  <c r="G1092" i="1"/>
  <c r="H1092" i="1"/>
  <c r="I1092" i="1"/>
  <c r="C1093" i="1"/>
  <c r="D1093" i="1"/>
  <c r="B1093" i="1" s="1"/>
  <c r="E1093" i="1"/>
  <c r="F1093" i="1"/>
  <c r="G1093" i="1"/>
  <c r="H1093" i="1"/>
  <c r="I1093" i="1"/>
  <c r="C1094" i="1"/>
  <c r="D1094" i="1"/>
  <c r="B1094" i="1" s="1"/>
  <c r="E1094" i="1"/>
  <c r="F1094" i="1"/>
  <c r="G1094" i="1"/>
  <c r="H1094" i="1"/>
  <c r="I1094" i="1"/>
  <c r="K1094" i="1"/>
  <c r="L1094" i="1"/>
  <c r="C1095" i="1"/>
  <c r="D1095" i="1"/>
  <c r="B1095" i="1" s="1"/>
  <c r="K1095" i="1" s="1"/>
  <c r="E1095" i="1"/>
  <c r="F1095" i="1"/>
  <c r="G1095" i="1"/>
  <c r="H1095" i="1"/>
  <c r="I1095" i="1"/>
  <c r="C1096" i="1"/>
  <c r="D1096" i="1"/>
  <c r="B1096" i="1" s="1"/>
  <c r="E1096" i="1"/>
  <c r="F1096" i="1"/>
  <c r="G1096" i="1"/>
  <c r="H1096" i="1"/>
  <c r="I1096" i="1"/>
  <c r="C1097" i="1"/>
  <c r="D1097" i="1"/>
  <c r="B1097" i="1" s="1"/>
  <c r="E1097" i="1"/>
  <c r="F1097" i="1"/>
  <c r="G1097" i="1"/>
  <c r="H1097" i="1"/>
  <c r="I1097" i="1"/>
  <c r="C1098" i="1"/>
  <c r="D1098" i="1"/>
  <c r="B1098" i="1" s="1"/>
  <c r="E1098" i="1"/>
  <c r="F1098" i="1"/>
  <c r="G1098" i="1"/>
  <c r="H1098" i="1"/>
  <c r="I1098" i="1"/>
  <c r="K1098" i="1"/>
  <c r="B1099" i="1"/>
  <c r="C1099" i="1"/>
  <c r="D1099" i="1"/>
  <c r="E1099" i="1"/>
  <c r="F1099" i="1"/>
  <c r="G1099" i="1"/>
  <c r="H1099" i="1"/>
  <c r="I1099" i="1"/>
  <c r="C1100" i="1"/>
  <c r="D1100" i="1"/>
  <c r="B1100" i="1" s="1"/>
  <c r="E1100" i="1"/>
  <c r="F1100" i="1"/>
  <c r="G1100" i="1"/>
  <c r="H1100" i="1"/>
  <c r="I1100" i="1"/>
  <c r="C1101" i="1"/>
  <c r="D1101" i="1"/>
  <c r="B1101" i="1" s="1"/>
  <c r="E1101" i="1"/>
  <c r="F1101" i="1"/>
  <c r="G1101" i="1"/>
  <c r="H1101" i="1"/>
  <c r="I1101" i="1"/>
  <c r="C1102" i="1"/>
  <c r="D1102" i="1"/>
  <c r="B1102" i="1" s="1"/>
  <c r="E1102" i="1"/>
  <c r="F1102" i="1"/>
  <c r="G1102" i="1"/>
  <c r="H1102" i="1"/>
  <c r="I1102" i="1"/>
  <c r="J1102" i="1"/>
  <c r="K1102" i="1"/>
  <c r="L1102" i="1"/>
  <c r="C1103" i="1"/>
  <c r="D1103" i="1"/>
  <c r="B1103" i="1" s="1"/>
  <c r="P1103" i="1" s="1"/>
  <c r="E1103" i="1"/>
  <c r="F1103" i="1"/>
  <c r="G1103" i="1"/>
  <c r="H1103" i="1"/>
  <c r="I1103" i="1"/>
  <c r="J1103" i="1"/>
  <c r="K1103" i="1"/>
  <c r="O1103" i="1"/>
  <c r="C1104" i="1"/>
  <c r="D1104" i="1"/>
  <c r="B1104" i="1" s="1"/>
  <c r="E1104" i="1"/>
  <c r="F1104" i="1"/>
  <c r="G1104" i="1"/>
  <c r="H1104" i="1"/>
  <c r="I1104" i="1"/>
  <c r="C1105" i="1"/>
  <c r="D1105" i="1"/>
  <c r="B1105" i="1" s="1"/>
  <c r="J1105" i="1" s="1"/>
  <c r="E1105" i="1"/>
  <c r="F1105" i="1"/>
  <c r="G1105" i="1"/>
  <c r="H1105" i="1"/>
  <c r="I1105" i="1"/>
  <c r="K1105" i="1"/>
  <c r="L1105" i="1"/>
  <c r="M1105" i="1"/>
  <c r="C1106" i="1"/>
  <c r="D1106" i="1"/>
  <c r="B1106" i="1" s="1"/>
  <c r="E1106" i="1"/>
  <c r="F1106" i="1"/>
  <c r="G1106" i="1"/>
  <c r="H1106" i="1"/>
  <c r="I1106" i="1"/>
  <c r="C1107" i="1"/>
  <c r="D1107" i="1"/>
  <c r="B1107" i="1" s="1"/>
  <c r="E1107" i="1"/>
  <c r="F1107" i="1"/>
  <c r="G1107" i="1"/>
  <c r="H1107" i="1"/>
  <c r="I1107" i="1"/>
  <c r="C1108" i="1"/>
  <c r="D1108" i="1"/>
  <c r="B1108" i="1" s="1"/>
  <c r="N1108" i="1" s="1"/>
  <c r="E1108" i="1"/>
  <c r="F1108" i="1"/>
  <c r="G1108" i="1"/>
  <c r="H1108" i="1"/>
  <c r="I1108" i="1"/>
  <c r="C1109" i="1"/>
  <c r="D1109" i="1"/>
  <c r="B1109" i="1" s="1"/>
  <c r="E1109" i="1"/>
  <c r="F1109" i="1"/>
  <c r="G1109" i="1"/>
  <c r="H1109" i="1"/>
  <c r="I1109" i="1"/>
  <c r="C1110" i="1"/>
  <c r="D1110" i="1"/>
  <c r="B1110" i="1" s="1"/>
  <c r="E1110" i="1"/>
  <c r="F1110" i="1"/>
  <c r="G1110" i="1"/>
  <c r="H1110" i="1"/>
  <c r="I1110" i="1"/>
  <c r="B1111" i="1"/>
  <c r="C1111" i="1"/>
  <c r="D1111" i="1"/>
  <c r="E1111" i="1"/>
  <c r="F1111" i="1"/>
  <c r="G1111" i="1"/>
  <c r="H1111" i="1"/>
  <c r="I1111" i="1"/>
  <c r="B1112" i="1"/>
  <c r="C1112" i="1"/>
  <c r="D1112" i="1"/>
  <c r="E1112" i="1"/>
  <c r="F1112" i="1"/>
  <c r="G1112" i="1"/>
  <c r="H1112" i="1"/>
  <c r="I1112" i="1"/>
  <c r="C1113" i="1"/>
  <c r="D1113" i="1"/>
  <c r="B1113" i="1" s="1"/>
  <c r="E1113" i="1"/>
  <c r="F1113" i="1"/>
  <c r="G1113" i="1"/>
  <c r="H1113" i="1"/>
  <c r="I1113" i="1"/>
  <c r="B1114" i="1"/>
  <c r="C1114" i="1"/>
  <c r="D1114" i="1"/>
  <c r="E1114" i="1"/>
  <c r="F1114" i="1"/>
  <c r="G1114" i="1"/>
  <c r="H1114" i="1"/>
  <c r="I1114" i="1"/>
  <c r="C1115" i="1"/>
  <c r="D1115" i="1"/>
  <c r="B1115" i="1" s="1"/>
  <c r="E1115" i="1"/>
  <c r="F1115" i="1"/>
  <c r="G1115" i="1"/>
  <c r="H1115" i="1"/>
  <c r="I1115" i="1"/>
  <c r="M1115" i="1"/>
  <c r="N1115" i="1"/>
  <c r="P1115" i="1"/>
  <c r="C1116" i="1"/>
  <c r="D1116" i="1"/>
  <c r="B1116" i="1" s="1"/>
  <c r="E1116" i="1"/>
  <c r="F1116" i="1"/>
  <c r="G1116" i="1"/>
  <c r="H1116" i="1"/>
  <c r="I1116" i="1"/>
  <c r="C1117" i="1"/>
  <c r="D1117" i="1"/>
  <c r="B1117" i="1" s="1"/>
  <c r="E1117" i="1"/>
  <c r="F1117" i="1"/>
  <c r="G1117" i="1"/>
  <c r="H1117" i="1"/>
  <c r="I1117" i="1"/>
  <c r="C1118" i="1"/>
  <c r="D1118" i="1"/>
  <c r="B1118" i="1" s="1"/>
  <c r="E1118" i="1"/>
  <c r="F1118" i="1"/>
  <c r="G1118" i="1"/>
  <c r="H1118" i="1"/>
  <c r="I1118" i="1"/>
  <c r="O1118" i="1"/>
  <c r="C1119" i="1"/>
  <c r="D1119" i="1"/>
  <c r="B1119" i="1" s="1"/>
  <c r="E1119" i="1"/>
  <c r="F1119" i="1"/>
  <c r="G1119" i="1"/>
  <c r="H1119" i="1"/>
  <c r="I1119" i="1"/>
  <c r="C1120" i="1"/>
  <c r="D1120" i="1"/>
  <c r="B1120" i="1" s="1"/>
  <c r="M1120" i="1" s="1"/>
  <c r="E1120" i="1"/>
  <c r="F1120" i="1"/>
  <c r="G1120" i="1"/>
  <c r="H1120" i="1"/>
  <c r="I1120" i="1"/>
  <c r="C1121" i="1"/>
  <c r="D1121" i="1"/>
  <c r="B1121" i="1" s="1"/>
  <c r="M1121" i="1" s="1"/>
  <c r="E1121" i="1"/>
  <c r="F1121" i="1"/>
  <c r="G1121" i="1"/>
  <c r="H1121" i="1"/>
  <c r="I1121" i="1"/>
  <c r="O1121" i="1"/>
  <c r="C1122" i="1"/>
  <c r="D1122" i="1"/>
  <c r="B1122" i="1" s="1"/>
  <c r="E1122" i="1"/>
  <c r="F1122" i="1"/>
  <c r="G1122" i="1"/>
  <c r="H1122" i="1"/>
  <c r="I1122" i="1"/>
  <c r="C1123" i="1"/>
  <c r="D1123" i="1"/>
  <c r="B1123" i="1" s="1"/>
  <c r="E1123" i="1"/>
  <c r="F1123" i="1"/>
  <c r="G1123" i="1"/>
  <c r="H1123" i="1"/>
  <c r="I1123" i="1"/>
  <c r="C1124" i="1"/>
  <c r="D1124" i="1"/>
  <c r="B1124" i="1" s="1"/>
  <c r="E1124" i="1"/>
  <c r="F1124" i="1"/>
  <c r="G1124" i="1"/>
  <c r="H1124" i="1"/>
  <c r="I1124" i="1"/>
  <c r="C1125" i="1"/>
  <c r="D1125" i="1"/>
  <c r="B1125" i="1" s="1"/>
  <c r="E1125" i="1"/>
  <c r="F1125" i="1"/>
  <c r="G1125" i="1"/>
  <c r="H1125" i="1"/>
  <c r="I1125" i="1"/>
  <c r="C1126" i="1"/>
  <c r="D1126" i="1"/>
  <c r="B1126" i="1" s="1"/>
  <c r="L1126" i="1" s="1"/>
  <c r="E1126" i="1"/>
  <c r="F1126" i="1"/>
  <c r="G1126" i="1"/>
  <c r="H1126" i="1"/>
  <c r="I1126" i="1"/>
  <c r="C1127" i="1"/>
  <c r="D1127" i="1"/>
  <c r="B1127" i="1" s="1"/>
  <c r="E1127" i="1"/>
  <c r="F1127" i="1"/>
  <c r="G1127" i="1"/>
  <c r="H1127" i="1"/>
  <c r="I1127" i="1"/>
  <c r="C1128" i="1"/>
  <c r="D1128" i="1"/>
  <c r="B1128" i="1" s="1"/>
  <c r="L1128" i="1" s="1"/>
  <c r="E1128" i="1"/>
  <c r="F1128" i="1"/>
  <c r="G1128" i="1"/>
  <c r="H1128" i="1"/>
  <c r="I1128" i="1"/>
  <c r="J1128" i="1"/>
  <c r="M1128" i="1"/>
  <c r="C1129" i="1"/>
  <c r="D1129" i="1"/>
  <c r="B1129" i="1" s="1"/>
  <c r="E1129" i="1"/>
  <c r="F1129" i="1"/>
  <c r="G1129" i="1"/>
  <c r="H1129" i="1"/>
  <c r="I1129" i="1"/>
  <c r="C1130" i="1"/>
  <c r="D1130" i="1"/>
  <c r="B1130" i="1" s="1"/>
  <c r="E1130" i="1"/>
  <c r="F1130" i="1"/>
  <c r="G1130" i="1"/>
  <c r="H1130" i="1"/>
  <c r="I1130" i="1"/>
  <c r="B1131" i="1"/>
  <c r="C1131" i="1"/>
  <c r="D1131" i="1"/>
  <c r="E1131" i="1"/>
  <c r="F1131" i="1"/>
  <c r="G1131" i="1"/>
  <c r="H1131" i="1"/>
  <c r="I1131" i="1"/>
  <c r="C1132" i="1"/>
  <c r="D1132" i="1"/>
  <c r="B1132" i="1" s="1"/>
  <c r="E1132" i="1"/>
  <c r="F1132" i="1"/>
  <c r="G1132" i="1"/>
  <c r="H1132" i="1"/>
  <c r="I1132" i="1"/>
  <c r="C1133" i="1"/>
  <c r="D1133" i="1"/>
  <c r="B1133" i="1" s="1"/>
  <c r="E1133" i="1"/>
  <c r="F1133" i="1"/>
  <c r="G1133" i="1"/>
  <c r="H1133" i="1"/>
  <c r="I1133" i="1"/>
  <c r="O1133" i="1"/>
  <c r="B1134" i="1"/>
  <c r="C1134" i="1"/>
  <c r="D1134" i="1"/>
  <c r="E1134" i="1"/>
  <c r="F1134" i="1"/>
  <c r="G1134" i="1"/>
  <c r="H1134" i="1"/>
  <c r="I1134" i="1"/>
  <c r="B1135" i="1"/>
  <c r="L1135" i="1" s="1"/>
  <c r="C1135" i="1"/>
  <c r="D1135" i="1"/>
  <c r="E1135" i="1"/>
  <c r="F1135" i="1"/>
  <c r="G1135" i="1"/>
  <c r="H1135" i="1"/>
  <c r="I1135" i="1"/>
  <c r="J1135" i="1"/>
  <c r="K1135" i="1"/>
  <c r="C1136" i="1"/>
  <c r="D1136" i="1"/>
  <c r="B1136" i="1" s="1"/>
  <c r="E1136" i="1"/>
  <c r="F1136" i="1"/>
  <c r="G1136" i="1"/>
  <c r="H1136" i="1"/>
  <c r="I1136" i="1"/>
  <c r="C1137" i="1"/>
  <c r="D1137" i="1"/>
  <c r="B1137" i="1" s="1"/>
  <c r="O1137" i="1" s="1"/>
  <c r="E1137" i="1"/>
  <c r="F1137" i="1"/>
  <c r="G1137" i="1"/>
  <c r="H1137" i="1"/>
  <c r="I1137" i="1"/>
  <c r="C1138" i="1"/>
  <c r="D1138" i="1"/>
  <c r="B1138" i="1" s="1"/>
  <c r="E1138" i="1"/>
  <c r="F1138" i="1"/>
  <c r="G1138" i="1"/>
  <c r="H1138" i="1"/>
  <c r="I1138" i="1"/>
  <c r="B1139" i="1"/>
  <c r="C1139" i="1"/>
  <c r="D1139" i="1"/>
  <c r="E1139" i="1"/>
  <c r="F1139" i="1"/>
  <c r="G1139" i="1"/>
  <c r="H1139" i="1"/>
  <c r="I1139" i="1"/>
  <c r="B1140" i="1"/>
  <c r="C1140" i="1"/>
  <c r="D1140" i="1"/>
  <c r="E1140" i="1"/>
  <c r="F1140" i="1"/>
  <c r="G1140" i="1"/>
  <c r="H1140" i="1"/>
  <c r="I1140" i="1"/>
  <c r="C1141" i="1"/>
  <c r="D1141" i="1"/>
  <c r="B1141" i="1" s="1"/>
  <c r="E1141" i="1"/>
  <c r="F1141" i="1"/>
  <c r="G1141" i="1"/>
  <c r="H1141" i="1"/>
  <c r="I1141" i="1"/>
  <c r="C1142" i="1"/>
  <c r="D1142" i="1"/>
  <c r="B1142" i="1" s="1"/>
  <c r="E1142" i="1"/>
  <c r="F1142" i="1"/>
  <c r="G1142" i="1"/>
  <c r="H1142" i="1"/>
  <c r="I1142" i="1"/>
  <c r="C1143" i="1"/>
  <c r="D1143" i="1"/>
  <c r="B1143" i="1" s="1"/>
  <c r="E1143" i="1"/>
  <c r="F1143" i="1"/>
  <c r="G1143" i="1"/>
  <c r="H1143" i="1"/>
  <c r="I1143" i="1"/>
  <c r="N1143" i="1"/>
  <c r="C1144" i="1"/>
  <c r="D1144" i="1"/>
  <c r="B1144" i="1" s="1"/>
  <c r="E1144" i="1"/>
  <c r="F1144" i="1"/>
  <c r="G1144" i="1"/>
  <c r="H1144" i="1"/>
  <c r="I1144" i="1"/>
  <c r="J1144" i="1"/>
  <c r="L1144" i="1"/>
  <c r="M1144" i="1"/>
  <c r="C1145" i="1"/>
  <c r="D1145" i="1"/>
  <c r="B1145" i="1" s="1"/>
  <c r="E1145" i="1"/>
  <c r="F1145" i="1"/>
  <c r="G1145" i="1"/>
  <c r="H1145" i="1"/>
  <c r="I1145" i="1"/>
  <c r="C1146" i="1"/>
  <c r="D1146" i="1"/>
  <c r="B1146" i="1" s="1"/>
  <c r="E1146" i="1"/>
  <c r="F1146" i="1"/>
  <c r="G1146" i="1"/>
  <c r="H1146" i="1"/>
  <c r="I1146" i="1"/>
  <c r="O1146" i="1"/>
  <c r="P1146" i="1"/>
  <c r="B1147" i="1"/>
  <c r="N1147" i="1" s="1"/>
  <c r="C1147" i="1"/>
  <c r="D1147" i="1"/>
  <c r="E1147" i="1"/>
  <c r="F1147" i="1"/>
  <c r="G1147" i="1"/>
  <c r="H1147" i="1"/>
  <c r="I1147" i="1"/>
  <c r="P1147" i="1"/>
  <c r="C1148" i="1"/>
  <c r="D1148" i="1"/>
  <c r="B1148" i="1" s="1"/>
  <c r="E1148" i="1"/>
  <c r="F1148" i="1"/>
  <c r="G1148" i="1"/>
  <c r="H1148" i="1"/>
  <c r="I1148" i="1"/>
  <c r="C1149" i="1"/>
  <c r="D1149" i="1"/>
  <c r="B1149" i="1" s="1"/>
  <c r="E1149" i="1"/>
  <c r="F1149" i="1"/>
  <c r="G1149" i="1"/>
  <c r="H1149" i="1"/>
  <c r="I1149" i="1"/>
  <c r="L1149" i="1"/>
  <c r="M1149" i="1"/>
  <c r="B1150" i="1"/>
  <c r="C1150" i="1"/>
  <c r="D1150" i="1"/>
  <c r="E1150" i="1"/>
  <c r="F1150" i="1"/>
  <c r="G1150" i="1"/>
  <c r="H1150" i="1"/>
  <c r="I1150" i="1"/>
  <c r="B1151" i="1"/>
  <c r="K1151" i="1" s="1"/>
  <c r="C1151" i="1"/>
  <c r="D1151" i="1"/>
  <c r="E1151" i="1"/>
  <c r="F1151" i="1"/>
  <c r="G1151" i="1"/>
  <c r="H1151" i="1"/>
  <c r="I1151" i="1"/>
  <c r="C1152" i="1"/>
  <c r="D1152" i="1"/>
  <c r="B1152" i="1" s="1"/>
  <c r="E1152" i="1"/>
  <c r="F1152" i="1"/>
  <c r="G1152" i="1"/>
  <c r="H1152" i="1"/>
  <c r="I1152" i="1"/>
  <c r="C1153" i="1"/>
  <c r="D1153" i="1"/>
  <c r="B1153" i="1" s="1"/>
  <c r="L1153" i="1" s="1"/>
  <c r="E1153" i="1"/>
  <c r="F1153" i="1"/>
  <c r="G1153" i="1"/>
  <c r="H1153" i="1"/>
  <c r="I1153" i="1"/>
  <c r="C1154" i="1"/>
  <c r="D1154" i="1"/>
  <c r="B1154" i="1" s="1"/>
  <c r="E1154" i="1"/>
  <c r="F1154" i="1"/>
  <c r="G1154" i="1"/>
  <c r="H1154" i="1"/>
  <c r="I1154" i="1"/>
  <c r="B1155" i="1"/>
  <c r="C1155" i="1"/>
  <c r="D1155" i="1"/>
  <c r="E1155" i="1"/>
  <c r="F1155" i="1"/>
  <c r="G1155" i="1"/>
  <c r="H1155" i="1"/>
  <c r="I1155" i="1"/>
  <c r="C1156" i="1"/>
  <c r="D1156" i="1"/>
  <c r="B1156" i="1" s="1"/>
  <c r="L1156" i="1" s="1"/>
  <c r="E1156" i="1"/>
  <c r="F1156" i="1"/>
  <c r="G1156" i="1"/>
  <c r="H1156" i="1"/>
  <c r="I1156" i="1"/>
  <c r="C1157" i="1"/>
  <c r="D1157" i="1"/>
  <c r="B1157" i="1" s="1"/>
  <c r="O1157" i="1" s="1"/>
  <c r="E1157" i="1"/>
  <c r="F1157" i="1"/>
  <c r="G1157" i="1"/>
  <c r="H1157" i="1"/>
  <c r="I1157" i="1"/>
  <c r="J1157" i="1"/>
  <c r="K1157" i="1"/>
  <c r="L1157" i="1"/>
  <c r="M1157" i="1"/>
  <c r="C1158" i="1"/>
  <c r="D1158" i="1"/>
  <c r="B1158" i="1" s="1"/>
  <c r="L1158" i="1" s="1"/>
  <c r="E1158" i="1"/>
  <c r="F1158" i="1"/>
  <c r="G1158" i="1"/>
  <c r="H1158" i="1"/>
  <c r="I1158" i="1"/>
  <c r="M1158" i="1"/>
  <c r="N1158" i="1"/>
  <c r="O1158" i="1"/>
  <c r="B1159" i="1"/>
  <c r="K1159" i="1" s="1"/>
  <c r="C1159" i="1"/>
  <c r="D1159" i="1"/>
  <c r="E1159" i="1"/>
  <c r="F1159" i="1"/>
  <c r="G1159" i="1"/>
  <c r="H1159" i="1"/>
  <c r="I1159" i="1"/>
  <c r="J1159" i="1"/>
  <c r="L1159" i="1"/>
  <c r="M1159" i="1"/>
  <c r="C1160" i="1"/>
  <c r="D1160" i="1"/>
  <c r="B1160" i="1" s="1"/>
  <c r="N1160" i="1" s="1"/>
  <c r="E1160" i="1"/>
  <c r="F1160" i="1"/>
  <c r="G1160" i="1"/>
  <c r="H1160" i="1"/>
  <c r="I1160" i="1"/>
  <c r="C1161" i="1"/>
  <c r="D1161" i="1"/>
  <c r="B1161" i="1" s="1"/>
  <c r="E1161" i="1"/>
  <c r="F1161" i="1"/>
  <c r="G1161" i="1"/>
  <c r="H1161" i="1"/>
  <c r="I1161" i="1"/>
  <c r="C1162" i="1"/>
  <c r="D1162" i="1"/>
  <c r="B1162" i="1" s="1"/>
  <c r="E1162" i="1"/>
  <c r="F1162" i="1"/>
  <c r="G1162" i="1"/>
  <c r="H1162" i="1"/>
  <c r="I1162" i="1"/>
  <c r="K1162" i="1"/>
  <c r="C1163" i="1"/>
  <c r="D1163" i="1"/>
  <c r="B1163" i="1" s="1"/>
  <c r="E1163" i="1"/>
  <c r="F1163" i="1"/>
  <c r="G1163" i="1"/>
  <c r="H1163" i="1"/>
  <c r="I1163" i="1"/>
  <c r="M1163" i="1"/>
  <c r="C1164" i="1"/>
  <c r="D1164" i="1"/>
  <c r="B1164" i="1" s="1"/>
  <c r="E1164" i="1"/>
  <c r="F1164" i="1"/>
  <c r="G1164" i="1"/>
  <c r="H1164" i="1"/>
  <c r="I1164" i="1"/>
  <c r="C1165" i="1"/>
  <c r="D1165" i="1"/>
  <c r="B1165" i="1" s="1"/>
  <c r="E1165" i="1"/>
  <c r="F1165" i="1"/>
  <c r="G1165" i="1"/>
  <c r="H1165" i="1"/>
  <c r="I1165" i="1"/>
  <c r="L1165" i="1"/>
  <c r="M1165" i="1"/>
  <c r="O1165" i="1"/>
  <c r="C1166" i="1"/>
  <c r="D1166" i="1"/>
  <c r="B1166" i="1" s="1"/>
  <c r="E1166" i="1"/>
  <c r="F1166" i="1"/>
  <c r="G1166" i="1"/>
  <c r="H1166" i="1"/>
  <c r="I1166" i="1"/>
  <c r="B1167" i="1"/>
  <c r="K1167" i="1" s="1"/>
  <c r="C1167" i="1"/>
  <c r="D1167" i="1"/>
  <c r="E1167" i="1"/>
  <c r="F1167" i="1"/>
  <c r="G1167" i="1"/>
  <c r="H1167" i="1"/>
  <c r="I1167" i="1"/>
  <c r="L1167" i="1"/>
  <c r="M1167" i="1"/>
  <c r="N1167" i="1"/>
  <c r="C1168" i="1"/>
  <c r="D1168" i="1"/>
  <c r="B1168" i="1" s="1"/>
  <c r="E1168" i="1"/>
  <c r="F1168" i="1"/>
  <c r="G1168" i="1"/>
  <c r="H1168" i="1"/>
  <c r="I1168" i="1"/>
  <c r="O1168" i="1"/>
  <c r="C1169" i="1"/>
  <c r="D1169" i="1"/>
  <c r="B1169" i="1" s="1"/>
  <c r="E1169" i="1"/>
  <c r="F1169" i="1"/>
  <c r="G1169" i="1"/>
  <c r="H1169" i="1"/>
  <c r="I1169" i="1"/>
  <c r="C1170" i="1"/>
  <c r="D1170" i="1"/>
  <c r="B1170" i="1" s="1"/>
  <c r="E1170" i="1"/>
  <c r="F1170" i="1"/>
  <c r="G1170" i="1"/>
  <c r="H1170" i="1"/>
  <c r="I1170" i="1"/>
  <c r="J1170" i="1"/>
  <c r="L1170" i="1"/>
  <c r="M1170" i="1"/>
  <c r="B1171" i="1"/>
  <c r="C1171" i="1"/>
  <c r="D1171" i="1"/>
  <c r="E1171" i="1"/>
  <c r="F1171" i="1"/>
  <c r="G1171" i="1"/>
  <c r="H1171" i="1"/>
  <c r="I1171" i="1"/>
  <c r="O1171" i="1"/>
  <c r="P1171" i="1"/>
  <c r="C1172" i="1"/>
  <c r="D1172" i="1"/>
  <c r="B1172" i="1" s="1"/>
  <c r="E1172" i="1"/>
  <c r="F1172" i="1"/>
  <c r="G1172" i="1"/>
  <c r="H1172" i="1"/>
  <c r="I1172" i="1"/>
  <c r="M1172" i="1"/>
  <c r="C1173" i="1"/>
  <c r="D1173" i="1"/>
  <c r="B1173" i="1" s="1"/>
  <c r="E1173" i="1"/>
  <c r="F1173" i="1"/>
  <c r="G1173" i="1"/>
  <c r="H1173" i="1"/>
  <c r="I1173" i="1"/>
  <c r="M1173" i="1"/>
  <c r="C1174" i="1"/>
  <c r="D1174" i="1"/>
  <c r="B1174" i="1" s="1"/>
  <c r="L1174" i="1" s="1"/>
  <c r="E1174" i="1"/>
  <c r="F1174" i="1"/>
  <c r="G1174" i="1"/>
  <c r="H1174" i="1"/>
  <c r="I1174" i="1"/>
  <c r="M1174" i="1"/>
  <c r="N1174" i="1"/>
  <c r="C1175" i="1"/>
  <c r="D1175" i="1"/>
  <c r="B1175" i="1" s="1"/>
  <c r="E1175" i="1"/>
  <c r="F1175" i="1"/>
  <c r="G1175" i="1"/>
  <c r="H1175" i="1"/>
  <c r="I1175" i="1"/>
  <c r="B1176" i="1"/>
  <c r="C1176" i="1"/>
  <c r="D1176" i="1"/>
  <c r="E1176" i="1"/>
  <c r="F1176" i="1"/>
  <c r="G1176" i="1"/>
  <c r="H1176" i="1"/>
  <c r="I1176" i="1"/>
  <c r="C1177" i="1"/>
  <c r="D1177" i="1"/>
  <c r="B1177" i="1" s="1"/>
  <c r="E1177" i="1"/>
  <c r="F1177" i="1"/>
  <c r="G1177" i="1"/>
  <c r="H1177" i="1"/>
  <c r="I1177" i="1"/>
  <c r="K1177" i="1"/>
  <c r="L1177" i="1"/>
  <c r="M1177" i="1"/>
  <c r="O1177" i="1"/>
  <c r="B1178" i="1"/>
  <c r="C1178" i="1"/>
  <c r="D1178" i="1"/>
  <c r="E1178" i="1"/>
  <c r="F1178" i="1"/>
  <c r="G1178" i="1"/>
  <c r="H1178" i="1"/>
  <c r="I1178" i="1"/>
  <c r="B1179" i="1"/>
  <c r="M1179" i="1" s="1"/>
  <c r="C1179" i="1"/>
  <c r="D1179" i="1"/>
  <c r="E1179" i="1"/>
  <c r="F1179" i="1"/>
  <c r="G1179" i="1"/>
  <c r="H1179" i="1"/>
  <c r="I1179" i="1"/>
  <c r="L1179" i="1"/>
  <c r="N1179" i="1"/>
  <c r="O1179" i="1"/>
  <c r="P1179" i="1"/>
  <c r="B1180" i="1"/>
  <c r="C1180" i="1"/>
  <c r="D1180" i="1"/>
  <c r="E1180" i="1"/>
  <c r="F1180" i="1"/>
  <c r="G1180" i="1"/>
  <c r="H1180" i="1"/>
  <c r="I1180" i="1"/>
  <c r="C1181" i="1"/>
  <c r="D1181" i="1"/>
  <c r="B1181" i="1" s="1"/>
  <c r="E1181" i="1"/>
  <c r="F1181" i="1"/>
  <c r="G1181" i="1"/>
  <c r="H1181" i="1"/>
  <c r="I1181" i="1"/>
  <c r="J1181" i="1"/>
  <c r="K1181" i="1"/>
  <c r="L1181" i="1"/>
  <c r="C1182" i="1"/>
  <c r="D1182" i="1"/>
  <c r="B1182" i="1" s="1"/>
  <c r="E1182" i="1"/>
  <c r="F1182" i="1"/>
  <c r="G1182" i="1"/>
  <c r="H1182" i="1"/>
  <c r="I1182" i="1"/>
  <c r="K1182" i="1"/>
  <c r="M1182" i="1"/>
  <c r="O1182" i="1"/>
  <c r="P1182" i="1"/>
  <c r="B1183" i="1"/>
  <c r="C1183" i="1"/>
  <c r="D1183" i="1"/>
  <c r="E1183" i="1"/>
  <c r="F1183" i="1"/>
  <c r="G1183" i="1"/>
  <c r="H1183" i="1"/>
  <c r="I1183" i="1"/>
  <c r="C1184" i="1"/>
  <c r="D1184" i="1"/>
  <c r="B1184" i="1" s="1"/>
  <c r="E1184" i="1"/>
  <c r="F1184" i="1"/>
  <c r="G1184" i="1"/>
  <c r="H1184" i="1"/>
  <c r="I1184" i="1"/>
  <c r="B1185" i="1"/>
  <c r="C1185" i="1"/>
  <c r="D1185" i="1"/>
  <c r="E1185" i="1"/>
  <c r="F1185" i="1"/>
  <c r="G1185" i="1"/>
  <c r="H1185" i="1"/>
  <c r="I1185" i="1"/>
  <c r="K1185" i="1"/>
  <c r="L1185" i="1"/>
  <c r="C1186" i="1"/>
  <c r="D1186" i="1"/>
  <c r="B1186" i="1" s="1"/>
  <c r="E1186" i="1"/>
  <c r="F1186" i="1"/>
  <c r="G1186" i="1"/>
  <c r="H1186" i="1"/>
  <c r="I1186" i="1"/>
  <c r="B1187" i="1"/>
  <c r="L1187" i="1" s="1"/>
  <c r="C1187" i="1"/>
  <c r="D1187" i="1"/>
  <c r="E1187" i="1"/>
  <c r="F1187" i="1"/>
  <c r="G1187" i="1"/>
  <c r="H1187" i="1"/>
  <c r="I1187" i="1"/>
  <c r="K1187" i="1"/>
  <c r="M1187" i="1"/>
  <c r="C1188" i="1"/>
  <c r="D1188" i="1"/>
  <c r="B1188" i="1" s="1"/>
  <c r="K1188" i="1" s="1"/>
  <c r="E1188" i="1"/>
  <c r="F1188" i="1"/>
  <c r="G1188" i="1"/>
  <c r="H1188" i="1"/>
  <c r="I1188" i="1"/>
  <c r="J1188" i="1"/>
  <c r="L1188" i="1"/>
  <c r="N1188" i="1"/>
  <c r="O1188" i="1"/>
  <c r="P1188" i="1"/>
  <c r="C1189" i="1"/>
  <c r="D1189" i="1"/>
  <c r="B1189" i="1" s="1"/>
  <c r="E1189" i="1"/>
  <c r="F1189" i="1"/>
  <c r="G1189" i="1"/>
  <c r="H1189" i="1"/>
  <c r="I1189" i="1"/>
  <c r="B1190" i="1"/>
  <c r="C1190" i="1"/>
  <c r="D1190" i="1"/>
  <c r="E1190" i="1"/>
  <c r="F1190" i="1"/>
  <c r="G1190" i="1"/>
  <c r="H1190" i="1"/>
  <c r="I1190" i="1"/>
  <c r="C1191" i="1"/>
  <c r="D1191" i="1"/>
  <c r="B1191" i="1" s="1"/>
  <c r="J1191" i="1" s="1"/>
  <c r="E1191" i="1"/>
  <c r="F1191" i="1"/>
  <c r="G1191" i="1"/>
  <c r="H1191" i="1"/>
  <c r="I1191" i="1"/>
  <c r="K1191" i="1"/>
  <c r="P1191" i="1"/>
  <c r="B1192" i="1"/>
  <c r="C1192" i="1"/>
  <c r="D1192" i="1"/>
  <c r="E1192" i="1"/>
  <c r="F1192" i="1"/>
  <c r="G1192" i="1"/>
  <c r="H1192" i="1"/>
  <c r="I1192" i="1"/>
  <c r="C1193" i="1"/>
  <c r="D1193" i="1"/>
  <c r="B1193" i="1" s="1"/>
  <c r="E1193" i="1"/>
  <c r="F1193" i="1"/>
  <c r="G1193" i="1"/>
  <c r="H1193" i="1"/>
  <c r="I1193" i="1"/>
  <c r="C1194" i="1"/>
  <c r="D1194" i="1"/>
  <c r="B1194" i="1" s="1"/>
  <c r="E1194" i="1"/>
  <c r="F1194" i="1"/>
  <c r="G1194" i="1"/>
  <c r="H1194" i="1"/>
  <c r="I1194" i="1"/>
  <c r="C1195" i="1"/>
  <c r="D1195" i="1"/>
  <c r="B1195" i="1" s="1"/>
  <c r="E1195" i="1"/>
  <c r="F1195" i="1"/>
  <c r="G1195" i="1"/>
  <c r="H1195" i="1"/>
  <c r="I1195" i="1"/>
  <c r="M1195" i="1"/>
  <c r="N1195" i="1"/>
  <c r="C1196" i="1"/>
  <c r="D1196" i="1"/>
  <c r="B1196" i="1" s="1"/>
  <c r="E1196" i="1"/>
  <c r="F1196" i="1"/>
  <c r="G1196" i="1"/>
  <c r="H1196" i="1"/>
  <c r="I1196" i="1"/>
  <c r="N1196" i="1"/>
  <c r="O1196" i="1"/>
  <c r="C1197" i="1"/>
  <c r="D1197" i="1"/>
  <c r="B1197" i="1" s="1"/>
  <c r="E1197" i="1"/>
  <c r="F1197" i="1"/>
  <c r="G1197" i="1"/>
  <c r="H1197" i="1"/>
  <c r="I1197" i="1"/>
  <c r="C1198" i="1"/>
  <c r="D1198" i="1"/>
  <c r="B1198" i="1" s="1"/>
  <c r="E1198" i="1"/>
  <c r="F1198" i="1"/>
  <c r="G1198" i="1"/>
  <c r="H1198" i="1"/>
  <c r="I1198" i="1"/>
  <c r="C1199" i="1"/>
  <c r="D1199" i="1"/>
  <c r="B1199" i="1" s="1"/>
  <c r="E1199" i="1"/>
  <c r="F1199" i="1"/>
  <c r="G1199" i="1"/>
  <c r="H1199" i="1"/>
  <c r="I1199" i="1"/>
  <c r="C1200" i="1"/>
  <c r="D1200" i="1"/>
  <c r="B1200" i="1" s="1"/>
  <c r="M1200" i="1" s="1"/>
  <c r="E1200" i="1"/>
  <c r="F1200" i="1"/>
  <c r="G1200" i="1"/>
  <c r="H1200" i="1"/>
  <c r="I1200" i="1"/>
  <c r="N1200" i="1"/>
  <c r="O1200" i="1"/>
  <c r="P1200" i="1"/>
  <c r="B1201" i="1"/>
  <c r="C1201" i="1"/>
  <c r="D1201" i="1"/>
  <c r="E1201" i="1"/>
  <c r="F1201" i="1"/>
  <c r="G1201" i="1"/>
  <c r="H1201" i="1"/>
  <c r="I1201" i="1"/>
  <c r="B1202" i="1"/>
  <c r="C1202" i="1"/>
  <c r="D1202" i="1"/>
  <c r="E1202" i="1"/>
  <c r="F1202" i="1"/>
  <c r="G1202" i="1"/>
  <c r="H1202" i="1"/>
  <c r="I1202" i="1"/>
  <c r="K1202" i="1"/>
  <c r="C1203" i="1"/>
  <c r="D1203" i="1"/>
  <c r="B1203" i="1" s="1"/>
  <c r="E1203" i="1"/>
  <c r="F1203" i="1"/>
  <c r="G1203" i="1"/>
  <c r="H1203" i="1"/>
  <c r="I1203" i="1"/>
  <c r="J1203" i="1"/>
  <c r="K1203" i="1"/>
  <c r="L1203" i="1"/>
  <c r="C1204" i="1"/>
  <c r="D1204" i="1"/>
  <c r="B1204" i="1" s="1"/>
  <c r="E1204" i="1"/>
  <c r="F1204" i="1"/>
  <c r="G1204" i="1"/>
  <c r="H1204" i="1"/>
  <c r="I1204" i="1"/>
  <c r="C1205" i="1"/>
  <c r="D1205" i="1"/>
  <c r="B1205" i="1" s="1"/>
  <c r="K1205" i="1" s="1"/>
  <c r="E1205" i="1"/>
  <c r="F1205" i="1"/>
  <c r="G1205" i="1"/>
  <c r="H1205" i="1"/>
  <c r="I1205" i="1"/>
  <c r="B1206" i="1"/>
  <c r="C1206" i="1"/>
  <c r="D1206" i="1"/>
  <c r="E1206" i="1"/>
  <c r="F1206" i="1"/>
  <c r="G1206" i="1"/>
  <c r="H1206" i="1"/>
  <c r="I1206" i="1"/>
  <c r="B1207" i="1"/>
  <c r="C1207" i="1"/>
  <c r="D1207" i="1"/>
  <c r="E1207" i="1"/>
  <c r="F1207" i="1"/>
  <c r="G1207" i="1"/>
  <c r="H1207" i="1"/>
  <c r="I1207" i="1"/>
  <c r="C1208" i="1"/>
  <c r="D1208" i="1"/>
  <c r="B1208" i="1" s="1"/>
  <c r="E1208" i="1"/>
  <c r="F1208" i="1"/>
  <c r="G1208" i="1"/>
  <c r="H1208" i="1"/>
  <c r="I1208" i="1"/>
  <c r="L1208" i="1"/>
  <c r="N1208" i="1"/>
  <c r="C1209" i="1"/>
  <c r="D1209" i="1"/>
  <c r="B1209" i="1" s="1"/>
  <c r="E1209" i="1"/>
  <c r="F1209" i="1"/>
  <c r="G1209" i="1"/>
  <c r="H1209" i="1"/>
  <c r="I1209" i="1"/>
  <c r="J1209" i="1"/>
  <c r="K1209" i="1"/>
  <c r="L1209" i="1"/>
  <c r="M1209" i="1"/>
  <c r="O1209" i="1"/>
  <c r="C1210" i="1"/>
  <c r="D1210" i="1"/>
  <c r="B1210" i="1" s="1"/>
  <c r="E1210" i="1"/>
  <c r="F1210" i="1"/>
  <c r="G1210" i="1"/>
  <c r="H1210" i="1"/>
  <c r="I1210" i="1"/>
  <c r="B1211" i="1"/>
  <c r="C1211" i="1"/>
  <c r="D1211" i="1"/>
  <c r="E1211" i="1"/>
  <c r="F1211" i="1"/>
  <c r="G1211" i="1"/>
  <c r="H1211" i="1"/>
  <c r="I1211" i="1"/>
  <c r="C1212" i="1"/>
  <c r="D1212" i="1"/>
  <c r="B1212" i="1" s="1"/>
  <c r="E1212" i="1"/>
  <c r="F1212" i="1"/>
  <c r="G1212" i="1"/>
  <c r="H1212" i="1"/>
  <c r="I1212" i="1"/>
  <c r="C1213" i="1"/>
  <c r="D1213" i="1"/>
  <c r="B1213" i="1" s="1"/>
  <c r="E1213" i="1"/>
  <c r="F1213" i="1"/>
  <c r="G1213" i="1"/>
  <c r="H1213" i="1"/>
  <c r="I1213" i="1"/>
  <c r="J1213" i="1"/>
  <c r="C1214" i="1"/>
  <c r="D1214" i="1"/>
  <c r="B1214" i="1" s="1"/>
  <c r="E1214" i="1"/>
  <c r="F1214" i="1"/>
  <c r="G1214" i="1"/>
  <c r="H1214" i="1"/>
  <c r="I1214" i="1"/>
  <c r="C1215" i="1"/>
  <c r="D1215" i="1"/>
  <c r="B1215" i="1" s="1"/>
  <c r="E1215" i="1"/>
  <c r="F1215" i="1"/>
  <c r="G1215" i="1"/>
  <c r="H1215" i="1"/>
  <c r="I1215" i="1"/>
  <c r="C1216" i="1"/>
  <c r="D1216" i="1"/>
  <c r="B1216" i="1" s="1"/>
  <c r="E1216" i="1"/>
  <c r="F1216" i="1"/>
  <c r="G1216" i="1"/>
  <c r="H1216" i="1"/>
  <c r="I1216" i="1"/>
  <c r="J1216" i="1"/>
  <c r="C1217" i="1"/>
  <c r="D1217" i="1"/>
  <c r="B1217" i="1" s="1"/>
  <c r="E1217" i="1"/>
  <c r="F1217" i="1"/>
  <c r="G1217" i="1"/>
  <c r="H1217" i="1"/>
  <c r="I1217" i="1"/>
  <c r="K1217" i="1"/>
  <c r="L1217" i="1"/>
  <c r="M1217" i="1"/>
  <c r="C1218" i="1"/>
  <c r="D1218" i="1"/>
  <c r="B1218" i="1" s="1"/>
  <c r="E1218" i="1"/>
  <c r="F1218" i="1"/>
  <c r="G1218" i="1"/>
  <c r="H1218" i="1"/>
  <c r="I1218" i="1"/>
  <c r="J1218" i="1"/>
  <c r="K1218" i="1"/>
  <c r="C1219" i="1"/>
  <c r="D1219" i="1"/>
  <c r="B1219" i="1" s="1"/>
  <c r="E1219" i="1"/>
  <c r="F1219" i="1"/>
  <c r="G1219" i="1"/>
  <c r="H1219" i="1"/>
  <c r="I1219" i="1"/>
  <c r="B1220" i="1"/>
  <c r="C1220" i="1"/>
  <c r="D1220" i="1"/>
  <c r="E1220" i="1"/>
  <c r="F1220" i="1"/>
  <c r="G1220" i="1"/>
  <c r="H1220" i="1"/>
  <c r="I1220" i="1"/>
  <c r="L1220" i="1"/>
  <c r="M1220" i="1"/>
  <c r="O1220" i="1"/>
  <c r="B1221" i="1"/>
  <c r="M1221" i="1" s="1"/>
  <c r="C1221" i="1"/>
  <c r="D1221" i="1"/>
  <c r="E1221" i="1"/>
  <c r="F1221" i="1"/>
  <c r="G1221" i="1"/>
  <c r="H1221" i="1"/>
  <c r="I1221" i="1"/>
  <c r="O1221" i="1"/>
  <c r="C1222" i="1"/>
  <c r="D1222" i="1"/>
  <c r="B1222" i="1" s="1"/>
  <c r="E1222" i="1"/>
  <c r="F1222" i="1"/>
  <c r="G1222" i="1"/>
  <c r="H1222" i="1"/>
  <c r="I1222" i="1"/>
  <c r="C1223" i="1"/>
  <c r="D1223" i="1"/>
  <c r="B1223" i="1" s="1"/>
  <c r="E1223" i="1"/>
  <c r="F1223" i="1"/>
  <c r="G1223" i="1"/>
  <c r="H1223" i="1"/>
  <c r="I1223" i="1"/>
  <c r="C1224" i="1"/>
  <c r="D1224" i="1"/>
  <c r="B1224" i="1" s="1"/>
  <c r="E1224" i="1"/>
  <c r="F1224" i="1"/>
  <c r="G1224" i="1"/>
  <c r="H1224" i="1"/>
  <c r="I1224" i="1"/>
  <c r="C1225" i="1"/>
  <c r="D1225" i="1"/>
  <c r="B1225" i="1" s="1"/>
  <c r="E1225" i="1"/>
  <c r="F1225" i="1"/>
  <c r="G1225" i="1"/>
  <c r="H1225" i="1"/>
  <c r="I1225" i="1"/>
  <c r="C1226" i="1"/>
  <c r="D1226" i="1"/>
  <c r="B1226" i="1" s="1"/>
  <c r="O1226" i="1" s="1"/>
  <c r="E1226" i="1"/>
  <c r="F1226" i="1"/>
  <c r="G1226" i="1"/>
  <c r="H1226" i="1"/>
  <c r="I1226" i="1"/>
  <c r="J1226" i="1"/>
  <c r="K1226" i="1"/>
  <c r="L1226" i="1"/>
  <c r="M1226" i="1"/>
  <c r="P1226" i="1"/>
  <c r="B1227" i="1"/>
  <c r="C1227" i="1"/>
  <c r="D1227" i="1"/>
  <c r="E1227" i="1"/>
  <c r="F1227" i="1"/>
  <c r="G1227" i="1"/>
  <c r="H1227" i="1"/>
  <c r="I1227" i="1"/>
  <c r="C1228" i="1"/>
  <c r="D1228" i="1"/>
  <c r="B1228" i="1" s="1"/>
  <c r="E1228" i="1"/>
  <c r="F1228" i="1"/>
  <c r="G1228" i="1"/>
  <c r="H1228" i="1"/>
  <c r="I1228" i="1"/>
  <c r="C1229" i="1"/>
  <c r="D1229" i="1"/>
  <c r="B1229" i="1" s="1"/>
  <c r="O1229" i="1" s="1"/>
  <c r="E1229" i="1"/>
  <c r="F1229" i="1"/>
  <c r="G1229" i="1"/>
  <c r="H1229" i="1"/>
  <c r="I1229" i="1"/>
  <c r="B1230" i="1"/>
  <c r="K1230" i="1" s="1"/>
  <c r="C1230" i="1"/>
  <c r="D1230" i="1"/>
  <c r="E1230" i="1"/>
  <c r="F1230" i="1"/>
  <c r="G1230" i="1"/>
  <c r="H1230" i="1"/>
  <c r="I1230" i="1"/>
  <c r="B1231" i="1"/>
  <c r="C1231" i="1"/>
  <c r="D1231" i="1"/>
  <c r="E1231" i="1"/>
  <c r="F1231" i="1"/>
  <c r="G1231" i="1"/>
  <c r="H1231" i="1"/>
  <c r="I1231" i="1"/>
  <c r="C1232" i="1"/>
  <c r="D1232" i="1"/>
  <c r="B1232" i="1" s="1"/>
  <c r="E1232" i="1"/>
  <c r="F1232" i="1"/>
  <c r="G1232" i="1"/>
  <c r="H1232" i="1"/>
  <c r="I1232" i="1"/>
  <c r="C1233" i="1"/>
  <c r="D1233" i="1"/>
  <c r="B1233" i="1" s="1"/>
  <c r="E1233" i="1"/>
  <c r="F1233" i="1"/>
  <c r="G1233" i="1"/>
  <c r="H1233" i="1"/>
  <c r="I1233" i="1"/>
  <c r="B1234" i="1"/>
  <c r="C1234" i="1"/>
  <c r="D1234" i="1"/>
  <c r="E1234" i="1"/>
  <c r="F1234" i="1"/>
  <c r="G1234" i="1"/>
  <c r="H1234" i="1"/>
  <c r="I1234" i="1"/>
  <c r="B1235" i="1"/>
  <c r="J1235" i="1" s="1"/>
  <c r="C1235" i="1"/>
  <c r="D1235" i="1"/>
  <c r="E1235" i="1"/>
  <c r="F1235" i="1"/>
  <c r="G1235" i="1"/>
  <c r="H1235" i="1"/>
  <c r="I1235" i="1"/>
  <c r="N1235" i="1"/>
  <c r="P1235" i="1"/>
  <c r="C1236" i="1"/>
  <c r="D1236" i="1"/>
  <c r="B1236" i="1" s="1"/>
  <c r="E1236" i="1"/>
  <c r="F1236" i="1"/>
  <c r="G1236" i="1"/>
  <c r="H1236" i="1"/>
  <c r="I1236" i="1"/>
  <c r="B1237" i="1"/>
  <c r="J1237" i="1" s="1"/>
  <c r="C1237" i="1"/>
  <c r="D1237" i="1"/>
  <c r="E1237" i="1"/>
  <c r="F1237" i="1"/>
  <c r="G1237" i="1"/>
  <c r="H1237" i="1"/>
  <c r="I1237" i="1"/>
  <c r="K1237" i="1"/>
  <c r="L1237" i="1"/>
  <c r="M1237" i="1"/>
  <c r="O1237" i="1"/>
  <c r="C1238" i="1"/>
  <c r="D1238" i="1"/>
  <c r="B1238" i="1" s="1"/>
  <c r="N1238" i="1" s="1"/>
  <c r="E1238" i="1"/>
  <c r="F1238" i="1"/>
  <c r="G1238" i="1"/>
  <c r="H1238" i="1"/>
  <c r="I1238" i="1"/>
  <c r="L1238" i="1"/>
  <c r="M1238" i="1"/>
  <c r="O1238" i="1"/>
  <c r="P1238" i="1"/>
  <c r="C1239" i="1"/>
  <c r="D1239" i="1"/>
  <c r="B1239" i="1" s="1"/>
  <c r="E1239" i="1"/>
  <c r="F1239" i="1"/>
  <c r="G1239" i="1"/>
  <c r="H1239" i="1"/>
  <c r="I1239" i="1"/>
  <c r="C1240" i="1"/>
  <c r="D1240" i="1"/>
  <c r="B1240" i="1" s="1"/>
  <c r="E1240" i="1"/>
  <c r="F1240" i="1"/>
  <c r="G1240" i="1"/>
  <c r="H1240" i="1"/>
  <c r="I1240" i="1"/>
  <c r="J1240" i="1"/>
  <c r="L1240" i="1"/>
  <c r="M1240" i="1"/>
  <c r="C1241" i="1"/>
  <c r="D1241" i="1"/>
  <c r="B1241" i="1" s="1"/>
  <c r="O1241" i="1" s="1"/>
  <c r="E1241" i="1"/>
  <c r="F1241" i="1"/>
  <c r="G1241" i="1"/>
  <c r="H1241" i="1"/>
  <c r="I1241" i="1"/>
  <c r="J1241" i="1"/>
  <c r="K1241" i="1"/>
  <c r="L1241" i="1"/>
  <c r="M1241" i="1"/>
  <c r="C1242" i="1"/>
  <c r="D1242" i="1"/>
  <c r="B1242" i="1" s="1"/>
  <c r="E1242" i="1"/>
  <c r="F1242" i="1"/>
  <c r="G1242" i="1"/>
  <c r="H1242" i="1"/>
  <c r="I1242" i="1"/>
  <c r="C1243" i="1"/>
  <c r="D1243" i="1"/>
  <c r="B1243" i="1" s="1"/>
  <c r="E1243" i="1"/>
  <c r="F1243" i="1"/>
  <c r="G1243" i="1"/>
  <c r="H1243" i="1"/>
  <c r="I1243" i="1"/>
  <c r="C1244" i="1"/>
  <c r="D1244" i="1"/>
  <c r="B1244" i="1" s="1"/>
  <c r="E1244" i="1"/>
  <c r="F1244" i="1"/>
  <c r="G1244" i="1"/>
  <c r="H1244" i="1"/>
  <c r="I1244" i="1"/>
  <c r="C1245" i="1"/>
  <c r="D1245" i="1"/>
  <c r="B1245" i="1" s="1"/>
  <c r="E1245" i="1"/>
  <c r="F1245" i="1"/>
  <c r="G1245" i="1"/>
  <c r="H1245" i="1"/>
  <c r="I1245" i="1"/>
  <c r="C1246" i="1"/>
  <c r="D1246" i="1"/>
  <c r="B1246" i="1" s="1"/>
  <c r="K1246" i="1" s="1"/>
  <c r="E1246" i="1"/>
  <c r="F1246" i="1"/>
  <c r="G1246" i="1"/>
  <c r="H1246" i="1"/>
  <c r="I1246" i="1"/>
  <c r="C1247" i="1"/>
  <c r="D1247" i="1"/>
  <c r="B1247" i="1" s="1"/>
  <c r="E1247" i="1"/>
  <c r="F1247" i="1"/>
  <c r="G1247" i="1"/>
  <c r="H1247" i="1"/>
  <c r="I1247" i="1"/>
  <c r="B1248" i="1"/>
  <c r="C1248" i="1"/>
  <c r="D1248" i="1"/>
  <c r="E1248" i="1"/>
  <c r="F1248" i="1"/>
  <c r="G1248" i="1"/>
  <c r="H1248" i="1"/>
  <c r="I1248" i="1"/>
  <c r="C1249" i="1"/>
  <c r="D1249" i="1"/>
  <c r="B1249" i="1" s="1"/>
  <c r="E1249" i="1"/>
  <c r="F1249" i="1"/>
  <c r="G1249" i="1"/>
  <c r="H1249" i="1"/>
  <c r="I1249" i="1"/>
  <c r="C1250" i="1"/>
  <c r="D1250" i="1"/>
  <c r="B1250" i="1" s="1"/>
  <c r="E1250" i="1"/>
  <c r="F1250" i="1"/>
  <c r="G1250" i="1"/>
  <c r="H1250" i="1"/>
  <c r="I1250" i="1"/>
  <c r="C1251" i="1"/>
  <c r="D1251" i="1"/>
  <c r="B1251" i="1" s="1"/>
  <c r="E1251" i="1"/>
  <c r="F1251" i="1"/>
  <c r="G1251" i="1"/>
  <c r="H1251" i="1"/>
  <c r="I1251" i="1"/>
  <c r="L1251" i="1"/>
  <c r="M1251" i="1"/>
  <c r="C1252" i="1"/>
  <c r="D1252" i="1"/>
  <c r="B1252" i="1" s="1"/>
  <c r="E1252" i="1"/>
  <c r="F1252" i="1"/>
  <c r="G1252" i="1"/>
  <c r="H1252" i="1"/>
  <c r="I1252" i="1"/>
  <c r="C1253" i="1"/>
  <c r="D1253" i="1"/>
  <c r="B1253" i="1" s="1"/>
  <c r="E1253" i="1"/>
  <c r="F1253" i="1"/>
  <c r="G1253" i="1"/>
  <c r="H1253" i="1"/>
  <c r="I1253" i="1"/>
  <c r="C1254" i="1"/>
  <c r="D1254" i="1"/>
  <c r="B1254" i="1" s="1"/>
  <c r="E1254" i="1"/>
  <c r="F1254" i="1"/>
  <c r="G1254" i="1"/>
  <c r="H1254" i="1"/>
  <c r="I1254" i="1"/>
  <c r="C1255" i="1"/>
  <c r="D1255" i="1"/>
  <c r="B1255" i="1" s="1"/>
  <c r="L1255" i="1" s="1"/>
  <c r="E1255" i="1"/>
  <c r="F1255" i="1"/>
  <c r="G1255" i="1"/>
  <c r="H1255" i="1"/>
  <c r="I1255" i="1"/>
  <c r="K1255" i="1"/>
  <c r="M1255" i="1"/>
  <c r="C1256" i="1"/>
  <c r="D1256" i="1"/>
  <c r="B1256" i="1" s="1"/>
  <c r="E1256" i="1"/>
  <c r="F1256" i="1"/>
  <c r="G1256" i="1"/>
  <c r="H1256" i="1"/>
  <c r="I1256" i="1"/>
  <c r="J1256" i="1"/>
  <c r="C1257" i="1"/>
  <c r="D1257" i="1"/>
  <c r="B1257" i="1" s="1"/>
  <c r="E1257" i="1"/>
  <c r="F1257" i="1"/>
  <c r="G1257" i="1"/>
  <c r="H1257" i="1"/>
  <c r="I1257" i="1"/>
  <c r="C1258" i="1"/>
  <c r="D1258" i="1"/>
  <c r="B1258" i="1" s="1"/>
  <c r="E1258" i="1"/>
  <c r="F1258" i="1"/>
  <c r="G1258" i="1"/>
  <c r="H1258" i="1"/>
  <c r="I1258" i="1"/>
  <c r="J1258" i="1"/>
  <c r="M1258" i="1"/>
  <c r="B1259" i="1"/>
  <c r="M1259" i="1" s="1"/>
  <c r="C1259" i="1"/>
  <c r="D1259" i="1"/>
  <c r="E1259" i="1"/>
  <c r="F1259" i="1"/>
  <c r="G1259" i="1"/>
  <c r="H1259" i="1"/>
  <c r="I1259" i="1"/>
  <c r="L1259" i="1"/>
  <c r="O1259" i="1"/>
  <c r="P1259" i="1"/>
  <c r="C1260" i="1"/>
  <c r="D1260" i="1"/>
  <c r="B1260" i="1" s="1"/>
  <c r="E1260" i="1"/>
  <c r="F1260" i="1"/>
  <c r="G1260" i="1"/>
  <c r="H1260" i="1"/>
  <c r="I1260" i="1"/>
  <c r="C1261" i="1"/>
  <c r="D1261" i="1"/>
  <c r="B1261" i="1" s="1"/>
  <c r="E1261" i="1"/>
  <c r="F1261" i="1"/>
  <c r="G1261" i="1"/>
  <c r="H1261" i="1"/>
  <c r="I1261" i="1"/>
  <c r="B1262" i="1"/>
  <c r="K1262" i="1" s="1"/>
  <c r="C1262" i="1"/>
  <c r="D1262" i="1"/>
  <c r="E1262" i="1"/>
  <c r="F1262" i="1"/>
  <c r="G1262" i="1"/>
  <c r="H1262" i="1"/>
  <c r="I1262" i="1"/>
  <c r="J1262" i="1"/>
  <c r="L1262" i="1"/>
  <c r="M1262" i="1"/>
  <c r="B1263" i="1"/>
  <c r="C1263" i="1"/>
  <c r="D1263" i="1"/>
  <c r="E1263" i="1"/>
  <c r="F1263" i="1"/>
  <c r="G1263" i="1"/>
  <c r="H1263" i="1"/>
  <c r="I1263" i="1"/>
  <c r="C1264" i="1"/>
  <c r="D1264" i="1"/>
  <c r="B1264" i="1" s="1"/>
  <c r="K1264" i="1" s="1"/>
  <c r="E1264" i="1"/>
  <c r="F1264" i="1"/>
  <c r="G1264" i="1"/>
  <c r="H1264" i="1"/>
  <c r="I1264" i="1"/>
  <c r="J1264" i="1"/>
  <c r="L1264" i="1"/>
  <c r="M1264" i="1"/>
  <c r="C1265" i="1"/>
  <c r="D1265" i="1"/>
  <c r="B1265" i="1" s="1"/>
  <c r="E1265" i="1"/>
  <c r="F1265" i="1"/>
  <c r="G1265" i="1"/>
  <c r="H1265" i="1"/>
  <c r="I1265" i="1"/>
  <c r="C1266" i="1"/>
  <c r="D1266" i="1"/>
  <c r="B1266" i="1" s="1"/>
  <c r="E1266" i="1"/>
  <c r="F1266" i="1"/>
  <c r="G1266" i="1"/>
  <c r="H1266" i="1"/>
  <c r="I1266" i="1"/>
  <c r="B1267" i="1"/>
  <c r="C1267" i="1"/>
  <c r="D1267" i="1"/>
  <c r="E1267" i="1"/>
  <c r="F1267" i="1"/>
  <c r="G1267" i="1"/>
  <c r="H1267" i="1"/>
  <c r="I1267" i="1"/>
  <c r="J1267" i="1"/>
  <c r="K1267" i="1"/>
  <c r="C1268" i="1"/>
  <c r="D1268" i="1"/>
  <c r="B1268" i="1" s="1"/>
  <c r="E1268" i="1"/>
  <c r="F1268" i="1"/>
  <c r="G1268" i="1"/>
  <c r="H1268" i="1"/>
  <c r="I1268" i="1"/>
  <c r="C1269" i="1"/>
  <c r="D1269" i="1"/>
  <c r="B1269" i="1" s="1"/>
  <c r="J1269" i="1" s="1"/>
  <c r="E1269" i="1"/>
  <c r="F1269" i="1"/>
  <c r="G1269" i="1"/>
  <c r="H1269" i="1"/>
  <c r="I1269" i="1"/>
  <c r="C1270" i="1"/>
  <c r="D1270" i="1"/>
  <c r="B1270" i="1" s="1"/>
  <c r="E1270" i="1"/>
  <c r="F1270" i="1"/>
  <c r="G1270" i="1"/>
  <c r="H1270" i="1"/>
  <c r="I1270" i="1"/>
  <c r="C1271" i="1"/>
  <c r="D1271" i="1"/>
  <c r="B1271" i="1" s="1"/>
  <c r="E1271" i="1"/>
  <c r="F1271" i="1"/>
  <c r="G1271" i="1"/>
  <c r="H1271" i="1"/>
  <c r="I1271" i="1"/>
  <c r="B1272" i="1"/>
  <c r="C1272" i="1"/>
  <c r="D1272" i="1"/>
  <c r="E1272" i="1"/>
  <c r="F1272" i="1"/>
  <c r="G1272" i="1"/>
  <c r="H1272" i="1"/>
  <c r="I1272" i="1"/>
  <c r="C1273" i="1"/>
  <c r="D1273" i="1"/>
  <c r="B1273" i="1" s="1"/>
  <c r="L1273" i="1" s="1"/>
  <c r="E1273" i="1"/>
  <c r="F1273" i="1"/>
  <c r="G1273" i="1"/>
  <c r="H1273" i="1"/>
  <c r="I1273" i="1"/>
  <c r="M1273" i="1"/>
  <c r="C1274" i="1"/>
  <c r="D1274" i="1"/>
  <c r="B1274" i="1" s="1"/>
  <c r="E1274" i="1"/>
  <c r="F1274" i="1"/>
  <c r="G1274" i="1"/>
  <c r="H1274" i="1"/>
  <c r="I1274" i="1"/>
  <c r="M1274" i="1"/>
  <c r="N1274" i="1"/>
  <c r="O1274" i="1"/>
  <c r="B1275" i="1"/>
  <c r="C1275" i="1"/>
  <c r="D1275" i="1"/>
  <c r="E1275" i="1"/>
  <c r="F1275" i="1"/>
  <c r="G1275" i="1"/>
  <c r="H1275" i="1"/>
  <c r="I1275" i="1"/>
  <c r="J1275" i="1"/>
  <c r="L1275" i="1"/>
  <c r="C1276" i="1"/>
  <c r="D1276" i="1"/>
  <c r="B1276" i="1" s="1"/>
  <c r="E1276" i="1"/>
  <c r="F1276" i="1"/>
  <c r="G1276" i="1"/>
  <c r="H1276" i="1"/>
  <c r="I1276" i="1"/>
  <c r="B1277" i="1"/>
  <c r="C1277" i="1"/>
  <c r="D1277" i="1"/>
  <c r="E1277" i="1"/>
  <c r="F1277" i="1"/>
  <c r="G1277" i="1"/>
  <c r="H1277" i="1"/>
  <c r="I1277" i="1"/>
  <c r="C1278" i="1"/>
  <c r="D1278" i="1"/>
  <c r="B1278" i="1" s="1"/>
  <c r="E1278" i="1"/>
  <c r="F1278" i="1"/>
  <c r="G1278" i="1"/>
  <c r="H1278" i="1"/>
  <c r="I1278" i="1"/>
  <c r="B1279" i="1"/>
  <c r="C1279" i="1"/>
  <c r="D1279" i="1"/>
  <c r="E1279" i="1"/>
  <c r="F1279" i="1"/>
  <c r="G1279" i="1"/>
  <c r="H1279" i="1"/>
  <c r="I1279" i="1"/>
  <c r="B1280" i="1"/>
  <c r="N1280" i="1" s="1"/>
  <c r="C1280" i="1"/>
  <c r="D1280" i="1"/>
  <c r="E1280" i="1"/>
  <c r="F1280" i="1"/>
  <c r="G1280" i="1"/>
  <c r="H1280" i="1"/>
  <c r="I1280" i="1"/>
  <c r="M1280" i="1"/>
  <c r="O1280" i="1"/>
  <c r="P1280" i="1"/>
  <c r="C1281" i="1"/>
  <c r="D1281" i="1"/>
  <c r="B1281" i="1" s="1"/>
  <c r="E1281" i="1"/>
  <c r="F1281" i="1"/>
  <c r="G1281" i="1"/>
  <c r="H1281" i="1"/>
  <c r="I1281" i="1"/>
  <c r="C1282" i="1"/>
  <c r="D1282" i="1"/>
  <c r="B1282" i="1" s="1"/>
  <c r="J1282" i="1" s="1"/>
  <c r="E1282" i="1"/>
  <c r="F1282" i="1"/>
  <c r="G1282" i="1"/>
  <c r="H1282" i="1"/>
  <c r="I1282" i="1"/>
  <c r="C1283" i="1"/>
  <c r="D1283" i="1"/>
  <c r="B1283" i="1" s="1"/>
  <c r="N1283" i="1" s="1"/>
  <c r="E1283" i="1"/>
  <c r="F1283" i="1"/>
  <c r="G1283" i="1"/>
  <c r="H1283" i="1"/>
  <c r="I1283" i="1"/>
  <c r="K1283" i="1"/>
  <c r="L1283" i="1"/>
  <c r="M1283" i="1"/>
  <c r="C1284" i="1"/>
  <c r="D1284" i="1"/>
  <c r="B1284" i="1" s="1"/>
  <c r="E1284" i="1"/>
  <c r="F1284" i="1"/>
  <c r="G1284" i="1"/>
  <c r="H1284" i="1"/>
  <c r="I1284" i="1"/>
  <c r="C1285" i="1"/>
  <c r="D1285" i="1"/>
  <c r="B1285" i="1" s="1"/>
  <c r="E1285" i="1"/>
  <c r="F1285" i="1"/>
  <c r="G1285" i="1"/>
  <c r="H1285" i="1"/>
  <c r="I1285" i="1"/>
  <c r="J1285" i="1"/>
  <c r="C1286" i="1"/>
  <c r="D1286" i="1"/>
  <c r="B1286" i="1" s="1"/>
  <c r="E1286" i="1"/>
  <c r="F1286" i="1"/>
  <c r="G1286" i="1"/>
  <c r="H1286" i="1"/>
  <c r="I1286" i="1"/>
  <c r="C1287" i="1"/>
  <c r="D1287" i="1"/>
  <c r="B1287" i="1" s="1"/>
  <c r="E1287" i="1"/>
  <c r="F1287" i="1"/>
  <c r="G1287" i="1"/>
  <c r="H1287" i="1"/>
  <c r="I1287" i="1"/>
  <c r="C1288" i="1"/>
  <c r="D1288" i="1"/>
  <c r="B1288" i="1" s="1"/>
  <c r="E1288" i="1"/>
  <c r="F1288" i="1"/>
  <c r="G1288" i="1"/>
  <c r="H1288" i="1"/>
  <c r="I1288" i="1"/>
  <c r="N1288" i="1"/>
  <c r="O1288" i="1"/>
  <c r="C1289" i="1"/>
  <c r="D1289" i="1"/>
  <c r="B1289" i="1" s="1"/>
  <c r="E1289" i="1"/>
  <c r="F1289" i="1"/>
  <c r="G1289" i="1"/>
  <c r="H1289" i="1"/>
  <c r="I1289" i="1"/>
  <c r="C1290" i="1"/>
  <c r="D1290" i="1"/>
  <c r="B1290" i="1" s="1"/>
  <c r="L1290" i="1" s="1"/>
  <c r="E1290" i="1"/>
  <c r="F1290" i="1"/>
  <c r="G1290" i="1"/>
  <c r="H1290" i="1"/>
  <c r="I1290" i="1"/>
  <c r="K1290" i="1"/>
  <c r="C1291" i="1"/>
  <c r="D1291" i="1"/>
  <c r="B1291" i="1" s="1"/>
  <c r="E1291" i="1"/>
  <c r="F1291" i="1"/>
  <c r="G1291" i="1"/>
  <c r="H1291" i="1"/>
  <c r="I1291" i="1"/>
  <c r="C1292" i="1"/>
  <c r="D1292" i="1"/>
  <c r="B1292" i="1" s="1"/>
  <c r="E1292" i="1"/>
  <c r="F1292" i="1"/>
  <c r="G1292" i="1"/>
  <c r="H1292" i="1"/>
  <c r="I1292" i="1"/>
  <c r="C1293" i="1"/>
  <c r="D1293" i="1"/>
  <c r="B1293" i="1" s="1"/>
  <c r="E1293" i="1"/>
  <c r="F1293" i="1"/>
  <c r="G1293" i="1"/>
  <c r="H1293" i="1"/>
  <c r="I1293" i="1"/>
  <c r="C1294" i="1"/>
  <c r="D1294" i="1"/>
  <c r="B1294" i="1" s="1"/>
  <c r="P1294" i="1" s="1"/>
  <c r="E1294" i="1"/>
  <c r="F1294" i="1"/>
  <c r="G1294" i="1"/>
  <c r="H1294" i="1"/>
  <c r="I1294" i="1"/>
  <c r="J1294" i="1"/>
  <c r="N1294" i="1"/>
  <c r="O1294" i="1"/>
  <c r="B1295" i="1"/>
  <c r="C1295" i="1"/>
  <c r="D1295" i="1"/>
  <c r="E1295" i="1"/>
  <c r="F1295" i="1"/>
  <c r="G1295" i="1"/>
  <c r="H1295" i="1"/>
  <c r="I1295" i="1"/>
  <c r="C1296" i="1"/>
  <c r="D1296" i="1"/>
  <c r="B1296" i="1" s="1"/>
  <c r="E1296" i="1"/>
  <c r="F1296" i="1"/>
  <c r="G1296" i="1"/>
  <c r="H1296" i="1"/>
  <c r="I1296" i="1"/>
  <c r="C1297" i="1"/>
  <c r="D1297" i="1"/>
  <c r="B1297" i="1" s="1"/>
  <c r="E1297" i="1"/>
  <c r="F1297" i="1"/>
  <c r="G1297" i="1"/>
  <c r="H1297" i="1"/>
  <c r="I1297" i="1"/>
  <c r="J1297" i="1"/>
  <c r="K1297" i="1"/>
  <c r="L1297" i="1"/>
  <c r="M1297" i="1"/>
  <c r="O1297" i="1"/>
  <c r="C1298" i="1"/>
  <c r="D1298" i="1"/>
  <c r="B1298" i="1" s="1"/>
  <c r="E1298" i="1"/>
  <c r="F1298" i="1"/>
  <c r="G1298" i="1"/>
  <c r="H1298" i="1"/>
  <c r="I1298" i="1"/>
  <c r="B1299" i="1"/>
  <c r="C1299" i="1"/>
  <c r="D1299" i="1"/>
  <c r="E1299" i="1"/>
  <c r="F1299" i="1"/>
  <c r="G1299" i="1"/>
  <c r="H1299" i="1"/>
  <c r="I1299" i="1"/>
  <c r="K1299" i="1"/>
  <c r="C1300" i="1"/>
  <c r="D1300" i="1"/>
  <c r="B1300" i="1" s="1"/>
  <c r="E1300" i="1"/>
  <c r="F1300" i="1"/>
  <c r="G1300" i="1"/>
  <c r="H1300" i="1"/>
  <c r="I1300" i="1"/>
  <c r="J1300" i="1"/>
  <c r="C1301" i="1"/>
  <c r="D1301" i="1"/>
  <c r="B1301" i="1" s="1"/>
  <c r="E1301" i="1"/>
  <c r="F1301" i="1"/>
  <c r="G1301" i="1"/>
  <c r="H1301" i="1"/>
  <c r="I1301" i="1"/>
  <c r="C1302" i="1"/>
  <c r="D1302" i="1"/>
  <c r="B1302" i="1" s="1"/>
  <c r="E1302" i="1"/>
  <c r="F1302" i="1"/>
  <c r="G1302" i="1"/>
  <c r="H1302" i="1"/>
  <c r="I1302" i="1"/>
  <c r="B1303" i="1"/>
  <c r="C1303" i="1"/>
  <c r="D1303" i="1"/>
  <c r="E1303" i="1"/>
  <c r="F1303" i="1"/>
  <c r="G1303" i="1"/>
  <c r="H1303" i="1"/>
  <c r="I1303" i="1"/>
  <c r="L1303" i="1"/>
  <c r="N1303" i="1"/>
  <c r="P1303" i="1"/>
  <c r="C1304" i="1"/>
  <c r="D1304" i="1"/>
  <c r="B1304" i="1" s="1"/>
  <c r="E1304" i="1"/>
  <c r="F1304" i="1"/>
  <c r="G1304" i="1"/>
  <c r="H1304" i="1"/>
  <c r="I1304" i="1"/>
  <c r="C1305" i="1"/>
  <c r="D1305" i="1"/>
  <c r="B1305" i="1" s="1"/>
  <c r="E1305" i="1"/>
  <c r="F1305" i="1"/>
  <c r="G1305" i="1"/>
  <c r="H1305" i="1"/>
  <c r="I1305" i="1"/>
  <c r="C1306" i="1"/>
  <c r="D1306" i="1"/>
  <c r="B1306" i="1" s="1"/>
  <c r="E1306" i="1"/>
  <c r="F1306" i="1"/>
  <c r="G1306" i="1"/>
  <c r="H1306" i="1"/>
  <c r="I1306" i="1"/>
  <c r="M1306" i="1"/>
  <c r="O1306" i="1"/>
  <c r="B1307" i="1"/>
  <c r="C1307" i="1"/>
  <c r="D1307" i="1"/>
  <c r="E1307" i="1"/>
  <c r="F1307" i="1"/>
  <c r="G1307" i="1"/>
  <c r="H1307" i="1"/>
  <c r="I1307" i="1"/>
  <c r="C1308" i="1"/>
  <c r="D1308" i="1"/>
  <c r="B1308" i="1" s="1"/>
  <c r="E1308" i="1"/>
  <c r="F1308" i="1"/>
  <c r="G1308" i="1"/>
  <c r="H1308" i="1"/>
  <c r="I1308" i="1"/>
  <c r="C1309" i="1"/>
  <c r="D1309" i="1"/>
  <c r="B1309" i="1" s="1"/>
  <c r="E1309" i="1"/>
  <c r="F1309" i="1"/>
  <c r="G1309" i="1"/>
  <c r="H1309" i="1"/>
  <c r="I1309" i="1"/>
  <c r="C1310" i="1"/>
  <c r="D1310" i="1"/>
  <c r="B1310" i="1" s="1"/>
  <c r="E1310" i="1"/>
  <c r="F1310" i="1"/>
  <c r="G1310" i="1"/>
  <c r="H1310" i="1"/>
  <c r="I1310" i="1"/>
  <c r="B1311" i="1"/>
  <c r="C1311" i="1"/>
  <c r="D1311" i="1"/>
  <c r="E1311" i="1"/>
  <c r="F1311" i="1"/>
  <c r="G1311" i="1"/>
  <c r="H1311" i="1"/>
  <c r="I1311" i="1"/>
  <c r="C1312" i="1"/>
  <c r="D1312" i="1"/>
  <c r="B1312" i="1" s="1"/>
  <c r="E1312" i="1"/>
  <c r="F1312" i="1"/>
  <c r="G1312" i="1"/>
  <c r="H1312" i="1"/>
  <c r="I1312" i="1"/>
  <c r="C1313" i="1"/>
  <c r="D1313" i="1"/>
  <c r="B1313" i="1" s="1"/>
  <c r="L1313" i="1" s="1"/>
  <c r="E1313" i="1"/>
  <c r="F1313" i="1"/>
  <c r="G1313" i="1"/>
  <c r="H1313" i="1"/>
  <c r="I1313" i="1"/>
  <c r="M1313" i="1"/>
  <c r="O1313" i="1"/>
  <c r="B1314" i="1"/>
  <c r="C1314" i="1"/>
  <c r="D1314" i="1"/>
  <c r="E1314" i="1"/>
  <c r="F1314" i="1"/>
  <c r="G1314" i="1"/>
  <c r="H1314" i="1"/>
  <c r="I1314" i="1"/>
  <c r="B1315" i="1"/>
  <c r="C1315" i="1"/>
  <c r="D1315" i="1"/>
  <c r="E1315" i="1"/>
  <c r="F1315" i="1"/>
  <c r="G1315" i="1"/>
  <c r="H1315" i="1"/>
  <c r="I1315" i="1"/>
  <c r="C1316" i="1"/>
  <c r="D1316" i="1"/>
  <c r="B1316" i="1" s="1"/>
  <c r="E1316" i="1"/>
  <c r="F1316" i="1"/>
  <c r="G1316" i="1"/>
  <c r="H1316" i="1"/>
  <c r="I1316" i="1"/>
  <c r="B1317" i="1"/>
  <c r="C1317" i="1"/>
  <c r="D1317" i="1"/>
  <c r="E1317" i="1"/>
  <c r="F1317" i="1"/>
  <c r="G1317" i="1"/>
  <c r="H1317" i="1"/>
  <c r="I1317" i="1"/>
  <c r="L1317" i="1"/>
  <c r="O1317" i="1"/>
  <c r="C1318" i="1"/>
  <c r="D1318" i="1"/>
  <c r="B1318" i="1" s="1"/>
  <c r="E1318" i="1"/>
  <c r="F1318" i="1"/>
  <c r="G1318" i="1"/>
  <c r="H1318" i="1"/>
  <c r="I1318" i="1"/>
  <c r="C1319" i="1"/>
  <c r="D1319" i="1"/>
  <c r="B1319" i="1" s="1"/>
  <c r="E1319" i="1"/>
  <c r="F1319" i="1"/>
  <c r="G1319" i="1"/>
  <c r="H1319" i="1"/>
  <c r="I1319" i="1"/>
  <c r="C1320" i="1"/>
  <c r="D1320" i="1"/>
  <c r="B1320" i="1" s="1"/>
  <c r="E1320" i="1"/>
  <c r="F1320" i="1"/>
  <c r="G1320" i="1"/>
  <c r="H1320" i="1"/>
  <c r="I1320" i="1"/>
  <c r="B1321" i="1"/>
  <c r="C1321" i="1"/>
  <c r="D1321" i="1"/>
  <c r="E1321" i="1"/>
  <c r="F1321" i="1"/>
  <c r="G1321" i="1"/>
  <c r="H1321" i="1"/>
  <c r="I1321" i="1"/>
  <c r="J1321" i="1"/>
  <c r="K1321" i="1"/>
  <c r="M1321" i="1"/>
  <c r="N1321" i="1"/>
  <c r="O1321" i="1"/>
  <c r="C1322" i="1"/>
  <c r="D1322" i="1"/>
  <c r="B1322" i="1" s="1"/>
  <c r="E1322" i="1"/>
  <c r="F1322" i="1"/>
  <c r="G1322" i="1"/>
  <c r="H1322" i="1"/>
  <c r="I1322" i="1"/>
  <c r="C1323" i="1"/>
  <c r="D1323" i="1"/>
  <c r="B1323" i="1" s="1"/>
  <c r="E1323" i="1"/>
  <c r="F1323" i="1"/>
  <c r="G1323" i="1"/>
  <c r="H1323" i="1"/>
  <c r="I1323" i="1"/>
  <c r="C1324" i="1"/>
  <c r="D1324" i="1"/>
  <c r="B1324" i="1" s="1"/>
  <c r="J1324" i="1" s="1"/>
  <c r="E1324" i="1"/>
  <c r="F1324" i="1"/>
  <c r="G1324" i="1"/>
  <c r="H1324" i="1"/>
  <c r="I1324" i="1"/>
  <c r="K1324" i="1"/>
  <c r="L1324" i="1"/>
  <c r="M1324" i="1"/>
  <c r="N1324" i="1"/>
  <c r="O1324" i="1"/>
  <c r="P1324" i="1"/>
  <c r="C1325" i="1"/>
  <c r="D1325" i="1"/>
  <c r="B1325" i="1" s="1"/>
  <c r="E1325" i="1"/>
  <c r="F1325" i="1"/>
  <c r="G1325" i="1"/>
  <c r="H1325" i="1"/>
  <c r="I1325" i="1"/>
  <c r="C1326" i="1"/>
  <c r="D1326" i="1"/>
  <c r="B1326" i="1" s="1"/>
  <c r="L1326" i="1" s="1"/>
  <c r="E1326" i="1"/>
  <c r="F1326" i="1"/>
  <c r="G1326" i="1"/>
  <c r="H1326" i="1"/>
  <c r="I1326" i="1"/>
  <c r="C1327" i="1"/>
  <c r="D1327" i="1"/>
  <c r="B1327" i="1" s="1"/>
  <c r="E1327" i="1"/>
  <c r="F1327" i="1"/>
  <c r="G1327" i="1"/>
  <c r="H1327" i="1"/>
  <c r="I1327" i="1"/>
  <c r="C1328" i="1"/>
  <c r="D1328" i="1"/>
  <c r="B1328" i="1" s="1"/>
  <c r="E1328" i="1"/>
  <c r="F1328" i="1"/>
  <c r="G1328" i="1"/>
  <c r="H1328" i="1"/>
  <c r="I1328" i="1"/>
  <c r="J1328" i="1"/>
  <c r="B1329" i="1"/>
  <c r="C1329" i="1"/>
  <c r="D1329" i="1"/>
  <c r="E1329" i="1"/>
  <c r="F1329" i="1"/>
  <c r="G1329" i="1"/>
  <c r="H1329" i="1"/>
  <c r="I1329" i="1"/>
  <c r="J1329" i="1"/>
  <c r="C1330" i="1"/>
  <c r="D1330" i="1"/>
  <c r="B1330" i="1" s="1"/>
  <c r="E1330" i="1"/>
  <c r="F1330" i="1"/>
  <c r="G1330" i="1"/>
  <c r="H1330" i="1"/>
  <c r="I1330" i="1"/>
  <c r="B1331" i="1"/>
  <c r="C1331" i="1"/>
  <c r="D1331" i="1"/>
  <c r="E1331" i="1"/>
  <c r="F1331" i="1"/>
  <c r="G1331" i="1"/>
  <c r="H1331" i="1"/>
  <c r="I1331" i="1"/>
  <c r="C1332" i="1"/>
  <c r="D1332" i="1"/>
  <c r="B1332" i="1" s="1"/>
  <c r="E1332" i="1"/>
  <c r="F1332" i="1"/>
  <c r="G1332" i="1"/>
  <c r="H1332" i="1"/>
  <c r="I1332" i="1"/>
  <c r="C1333" i="1"/>
  <c r="D1333" i="1"/>
  <c r="B1333" i="1" s="1"/>
  <c r="M1333" i="1" s="1"/>
  <c r="E1333" i="1"/>
  <c r="F1333" i="1"/>
  <c r="G1333" i="1"/>
  <c r="H1333" i="1"/>
  <c r="I1333" i="1"/>
  <c r="J1333" i="1"/>
  <c r="K1333" i="1"/>
  <c r="L1333" i="1"/>
  <c r="C1334" i="1"/>
  <c r="D1334" i="1"/>
  <c r="B1334" i="1" s="1"/>
  <c r="M1334" i="1" s="1"/>
  <c r="E1334" i="1"/>
  <c r="F1334" i="1"/>
  <c r="G1334" i="1"/>
  <c r="H1334" i="1"/>
  <c r="I1334" i="1"/>
  <c r="L1334" i="1"/>
  <c r="N1334" i="1"/>
  <c r="O1334" i="1"/>
  <c r="P1334" i="1"/>
  <c r="C1335" i="1"/>
  <c r="D1335" i="1"/>
  <c r="B1335" i="1" s="1"/>
  <c r="E1335" i="1"/>
  <c r="F1335" i="1"/>
  <c r="G1335" i="1"/>
  <c r="H1335" i="1"/>
  <c r="I1335" i="1"/>
  <c r="B1336" i="1"/>
  <c r="C1336" i="1"/>
  <c r="D1336" i="1"/>
  <c r="E1336" i="1"/>
  <c r="F1336" i="1"/>
  <c r="G1336" i="1"/>
  <c r="H1336" i="1"/>
  <c r="I1336" i="1"/>
  <c r="C1337" i="1"/>
  <c r="D1337" i="1"/>
  <c r="B1337" i="1" s="1"/>
  <c r="E1337" i="1"/>
  <c r="F1337" i="1"/>
  <c r="G1337" i="1"/>
  <c r="H1337" i="1"/>
  <c r="I1337" i="1"/>
  <c r="C1338" i="1"/>
  <c r="D1338" i="1"/>
  <c r="B1338" i="1" s="1"/>
  <c r="O1338" i="1" s="1"/>
  <c r="E1338" i="1"/>
  <c r="F1338" i="1"/>
  <c r="G1338" i="1"/>
  <c r="H1338" i="1"/>
  <c r="I1338" i="1"/>
  <c r="C1339" i="1"/>
  <c r="D1339" i="1"/>
  <c r="B1339" i="1" s="1"/>
  <c r="E1339" i="1"/>
  <c r="F1339" i="1"/>
  <c r="G1339" i="1"/>
  <c r="H1339" i="1"/>
  <c r="I1339" i="1"/>
  <c r="C1340" i="1"/>
  <c r="D1340" i="1"/>
  <c r="B1340" i="1" s="1"/>
  <c r="E1340" i="1"/>
  <c r="F1340" i="1"/>
  <c r="G1340" i="1"/>
  <c r="H1340" i="1"/>
  <c r="I1340" i="1"/>
  <c r="J1340" i="1"/>
  <c r="C1341" i="1"/>
  <c r="D1341" i="1"/>
  <c r="B1341" i="1" s="1"/>
  <c r="O1341" i="1" s="1"/>
  <c r="E1341" i="1"/>
  <c r="F1341" i="1"/>
  <c r="G1341" i="1"/>
  <c r="H1341" i="1"/>
  <c r="I1341" i="1"/>
  <c r="C1342" i="1"/>
  <c r="D1342" i="1"/>
  <c r="B1342" i="1" s="1"/>
  <c r="E1342" i="1"/>
  <c r="F1342" i="1"/>
  <c r="G1342" i="1"/>
  <c r="H1342" i="1"/>
  <c r="I1342" i="1"/>
  <c r="C1343" i="1"/>
  <c r="D1343" i="1"/>
  <c r="B1343" i="1" s="1"/>
  <c r="M1343" i="1" s="1"/>
  <c r="E1343" i="1"/>
  <c r="F1343" i="1"/>
  <c r="G1343" i="1"/>
  <c r="H1343" i="1"/>
  <c r="I1343" i="1"/>
  <c r="C1344" i="1"/>
  <c r="D1344" i="1"/>
  <c r="B1344" i="1" s="1"/>
  <c r="E1344" i="1"/>
  <c r="F1344" i="1"/>
  <c r="G1344" i="1"/>
  <c r="H1344" i="1"/>
  <c r="I1344" i="1"/>
  <c r="C1345" i="1"/>
  <c r="D1345" i="1"/>
  <c r="B1345" i="1" s="1"/>
  <c r="E1345" i="1"/>
  <c r="F1345" i="1"/>
  <c r="G1345" i="1"/>
  <c r="H1345" i="1"/>
  <c r="I1345" i="1"/>
  <c r="O1345" i="1"/>
  <c r="C1346" i="1"/>
  <c r="D1346" i="1"/>
  <c r="B1346" i="1" s="1"/>
  <c r="E1346" i="1"/>
  <c r="F1346" i="1"/>
  <c r="G1346" i="1"/>
  <c r="H1346" i="1"/>
  <c r="I1346" i="1"/>
  <c r="B1347" i="1"/>
  <c r="J1347" i="1" s="1"/>
  <c r="C1347" i="1"/>
  <c r="D1347" i="1"/>
  <c r="E1347" i="1"/>
  <c r="F1347" i="1"/>
  <c r="G1347" i="1"/>
  <c r="H1347" i="1"/>
  <c r="I1347" i="1"/>
  <c r="C1348" i="1"/>
  <c r="D1348" i="1"/>
  <c r="B1348" i="1" s="1"/>
  <c r="E1348" i="1"/>
  <c r="F1348" i="1"/>
  <c r="G1348" i="1"/>
  <c r="H1348" i="1"/>
  <c r="I1348" i="1"/>
  <c r="B1349" i="1"/>
  <c r="C1349" i="1"/>
  <c r="D1349" i="1"/>
  <c r="E1349" i="1"/>
  <c r="F1349" i="1"/>
  <c r="G1349" i="1"/>
  <c r="H1349" i="1"/>
  <c r="I1349" i="1"/>
  <c r="C1350" i="1"/>
  <c r="D1350" i="1"/>
  <c r="B1350" i="1" s="1"/>
  <c r="E1350" i="1"/>
  <c r="F1350" i="1"/>
  <c r="G1350" i="1"/>
  <c r="H1350" i="1"/>
  <c r="I1350" i="1"/>
  <c r="L1350" i="1"/>
  <c r="C1351" i="1"/>
  <c r="D1351" i="1"/>
  <c r="B1351" i="1" s="1"/>
  <c r="E1351" i="1"/>
  <c r="F1351" i="1"/>
  <c r="G1351" i="1"/>
  <c r="H1351" i="1"/>
  <c r="I1351" i="1"/>
  <c r="C1352" i="1"/>
  <c r="D1352" i="1"/>
  <c r="B1352" i="1" s="1"/>
  <c r="O1352" i="1" s="1"/>
  <c r="E1352" i="1"/>
  <c r="F1352" i="1"/>
  <c r="G1352" i="1"/>
  <c r="H1352" i="1"/>
  <c r="I1352" i="1"/>
  <c r="L1352" i="1"/>
  <c r="M1352" i="1"/>
  <c r="N1352" i="1"/>
  <c r="C1353" i="1"/>
  <c r="D1353" i="1"/>
  <c r="B1353" i="1" s="1"/>
  <c r="E1353" i="1"/>
  <c r="F1353" i="1"/>
  <c r="G1353" i="1"/>
  <c r="H1353" i="1"/>
  <c r="I1353" i="1"/>
  <c r="C1354" i="1"/>
  <c r="D1354" i="1"/>
  <c r="B1354" i="1" s="1"/>
  <c r="N1354" i="1" s="1"/>
  <c r="E1354" i="1"/>
  <c r="F1354" i="1"/>
  <c r="G1354" i="1"/>
  <c r="H1354" i="1"/>
  <c r="I1354" i="1"/>
  <c r="C1355" i="1"/>
  <c r="D1355" i="1"/>
  <c r="B1355" i="1" s="1"/>
  <c r="E1355" i="1"/>
  <c r="F1355" i="1"/>
  <c r="G1355" i="1"/>
  <c r="H1355" i="1"/>
  <c r="I1355" i="1"/>
  <c r="C1356" i="1"/>
  <c r="D1356" i="1"/>
  <c r="B1356" i="1" s="1"/>
  <c r="E1356" i="1"/>
  <c r="F1356" i="1"/>
  <c r="G1356" i="1"/>
  <c r="H1356" i="1"/>
  <c r="I1356" i="1"/>
  <c r="B1357" i="1"/>
  <c r="C1357" i="1"/>
  <c r="D1357" i="1"/>
  <c r="E1357" i="1"/>
  <c r="F1357" i="1"/>
  <c r="G1357" i="1"/>
  <c r="H1357" i="1"/>
  <c r="I1357" i="1"/>
  <c r="C1358" i="1"/>
  <c r="D1358" i="1"/>
  <c r="B1358" i="1" s="1"/>
  <c r="E1358" i="1"/>
  <c r="F1358" i="1"/>
  <c r="G1358" i="1"/>
  <c r="H1358" i="1"/>
  <c r="I1358" i="1"/>
  <c r="C1359" i="1"/>
  <c r="D1359" i="1"/>
  <c r="B1359" i="1" s="1"/>
  <c r="J1359" i="1" s="1"/>
  <c r="E1359" i="1"/>
  <c r="F1359" i="1"/>
  <c r="G1359" i="1"/>
  <c r="H1359" i="1"/>
  <c r="I1359" i="1"/>
  <c r="C1360" i="1"/>
  <c r="D1360" i="1"/>
  <c r="B1360" i="1" s="1"/>
  <c r="E1360" i="1"/>
  <c r="F1360" i="1"/>
  <c r="G1360" i="1"/>
  <c r="H1360" i="1"/>
  <c r="I1360" i="1"/>
  <c r="B1361" i="1"/>
  <c r="P1361" i="1" s="1"/>
  <c r="C1361" i="1"/>
  <c r="D1361" i="1"/>
  <c r="E1361" i="1"/>
  <c r="F1361" i="1"/>
  <c r="G1361" i="1"/>
  <c r="H1361" i="1"/>
  <c r="I1361" i="1"/>
  <c r="C1362" i="1"/>
  <c r="D1362" i="1"/>
  <c r="B1362" i="1" s="1"/>
  <c r="P1362" i="1" s="1"/>
  <c r="E1362" i="1"/>
  <c r="F1362" i="1"/>
  <c r="G1362" i="1"/>
  <c r="H1362" i="1"/>
  <c r="I1362" i="1"/>
  <c r="C1363" i="1"/>
  <c r="D1363" i="1"/>
  <c r="B1363" i="1" s="1"/>
  <c r="E1363" i="1"/>
  <c r="F1363" i="1"/>
  <c r="G1363" i="1"/>
  <c r="H1363" i="1"/>
  <c r="I1363" i="1"/>
  <c r="B1364" i="1"/>
  <c r="C1364" i="1"/>
  <c r="D1364" i="1"/>
  <c r="E1364" i="1"/>
  <c r="F1364" i="1"/>
  <c r="G1364" i="1"/>
  <c r="H1364" i="1"/>
  <c r="I1364" i="1"/>
  <c r="C1365" i="1"/>
  <c r="D1365" i="1"/>
  <c r="B1365" i="1" s="1"/>
  <c r="E1365" i="1"/>
  <c r="F1365" i="1"/>
  <c r="G1365" i="1"/>
  <c r="H1365" i="1"/>
  <c r="I1365" i="1"/>
  <c r="C1366" i="1"/>
  <c r="D1366" i="1"/>
  <c r="B1366" i="1" s="1"/>
  <c r="E1366" i="1"/>
  <c r="F1366" i="1"/>
  <c r="G1366" i="1"/>
  <c r="H1366" i="1"/>
  <c r="I1366" i="1"/>
  <c r="M1366" i="1"/>
  <c r="N1366" i="1"/>
  <c r="P1366" i="1"/>
  <c r="C1367" i="1"/>
  <c r="D1367" i="1"/>
  <c r="B1367" i="1" s="1"/>
  <c r="E1367" i="1"/>
  <c r="F1367" i="1"/>
  <c r="G1367" i="1"/>
  <c r="H1367" i="1"/>
  <c r="I1367" i="1"/>
  <c r="C1368" i="1"/>
  <c r="D1368" i="1"/>
  <c r="B1368" i="1" s="1"/>
  <c r="E1368" i="1"/>
  <c r="F1368" i="1"/>
  <c r="G1368" i="1"/>
  <c r="H1368" i="1"/>
  <c r="I1368" i="1"/>
  <c r="C1369" i="1"/>
  <c r="D1369" i="1"/>
  <c r="B1369" i="1" s="1"/>
  <c r="E1369" i="1"/>
  <c r="F1369" i="1"/>
  <c r="G1369" i="1"/>
  <c r="H1369" i="1"/>
  <c r="I1369" i="1"/>
  <c r="B1370" i="1"/>
  <c r="C1370" i="1"/>
  <c r="D1370" i="1"/>
  <c r="E1370" i="1"/>
  <c r="F1370" i="1"/>
  <c r="G1370" i="1"/>
  <c r="H1370" i="1"/>
  <c r="I1370" i="1"/>
  <c r="C1371" i="1"/>
  <c r="D1371" i="1"/>
  <c r="B1371" i="1" s="1"/>
  <c r="O1371" i="1" s="1"/>
  <c r="E1371" i="1"/>
  <c r="F1371" i="1"/>
  <c r="G1371" i="1"/>
  <c r="H1371" i="1"/>
  <c r="I1371" i="1"/>
  <c r="B1372" i="1"/>
  <c r="C1372" i="1"/>
  <c r="D1372" i="1"/>
  <c r="E1372" i="1"/>
  <c r="F1372" i="1"/>
  <c r="G1372" i="1"/>
  <c r="H1372" i="1"/>
  <c r="I1372" i="1"/>
  <c r="B1373" i="1"/>
  <c r="J1373" i="1" s="1"/>
  <c r="C1373" i="1"/>
  <c r="D1373" i="1"/>
  <c r="E1373" i="1"/>
  <c r="F1373" i="1"/>
  <c r="G1373" i="1"/>
  <c r="H1373" i="1"/>
  <c r="I1373" i="1"/>
  <c r="K1373" i="1"/>
  <c r="C1374" i="1"/>
  <c r="D1374" i="1"/>
  <c r="B1374" i="1" s="1"/>
  <c r="L1374" i="1" s="1"/>
  <c r="E1374" i="1"/>
  <c r="F1374" i="1"/>
  <c r="G1374" i="1"/>
  <c r="H1374" i="1"/>
  <c r="I1374" i="1"/>
  <c r="M1374" i="1"/>
  <c r="C1375" i="1"/>
  <c r="D1375" i="1"/>
  <c r="B1375" i="1" s="1"/>
  <c r="J1375" i="1" s="1"/>
  <c r="E1375" i="1"/>
  <c r="F1375" i="1"/>
  <c r="G1375" i="1"/>
  <c r="H1375" i="1"/>
  <c r="I1375" i="1"/>
  <c r="K1375" i="1"/>
  <c r="L1375" i="1"/>
  <c r="C1376" i="1"/>
  <c r="D1376" i="1"/>
  <c r="B1376" i="1" s="1"/>
  <c r="O1376" i="1" s="1"/>
  <c r="E1376" i="1"/>
  <c r="F1376" i="1"/>
  <c r="G1376" i="1"/>
  <c r="H1376" i="1"/>
  <c r="I1376" i="1"/>
  <c r="N1376" i="1"/>
  <c r="C1377" i="1"/>
  <c r="D1377" i="1"/>
  <c r="B1377" i="1" s="1"/>
  <c r="K1377" i="1" s="1"/>
  <c r="E1377" i="1"/>
  <c r="F1377" i="1"/>
  <c r="G1377" i="1"/>
  <c r="H1377" i="1"/>
  <c r="I1377" i="1"/>
  <c r="C1378" i="1"/>
  <c r="D1378" i="1"/>
  <c r="B1378" i="1" s="1"/>
  <c r="E1378" i="1"/>
  <c r="F1378" i="1"/>
  <c r="G1378" i="1"/>
  <c r="H1378" i="1"/>
  <c r="I1378" i="1"/>
  <c r="C1379" i="1"/>
  <c r="D1379" i="1"/>
  <c r="B1379" i="1" s="1"/>
  <c r="E1379" i="1"/>
  <c r="F1379" i="1"/>
  <c r="G1379" i="1"/>
  <c r="H1379" i="1"/>
  <c r="I1379" i="1"/>
  <c r="C1380" i="1"/>
  <c r="D1380" i="1"/>
  <c r="B1380" i="1" s="1"/>
  <c r="E1380" i="1"/>
  <c r="F1380" i="1"/>
  <c r="G1380" i="1"/>
  <c r="H1380" i="1"/>
  <c r="I1380" i="1"/>
  <c r="B1381" i="1"/>
  <c r="C1381" i="1"/>
  <c r="D1381" i="1"/>
  <c r="E1381" i="1"/>
  <c r="F1381" i="1"/>
  <c r="G1381" i="1"/>
  <c r="H1381" i="1"/>
  <c r="I1381" i="1"/>
  <c r="C1382" i="1"/>
  <c r="D1382" i="1"/>
  <c r="B1382" i="1" s="1"/>
  <c r="E1382" i="1"/>
  <c r="F1382" i="1"/>
  <c r="G1382" i="1"/>
  <c r="H1382" i="1"/>
  <c r="I1382" i="1"/>
  <c r="C1383" i="1"/>
  <c r="D1383" i="1"/>
  <c r="B1383" i="1" s="1"/>
  <c r="E1383" i="1"/>
  <c r="F1383" i="1"/>
  <c r="G1383" i="1"/>
  <c r="H1383" i="1"/>
  <c r="I1383" i="1"/>
  <c r="J1383" i="1"/>
  <c r="K1383" i="1"/>
  <c r="L1383" i="1"/>
  <c r="M1383" i="1"/>
  <c r="O1383" i="1"/>
  <c r="C1384" i="1"/>
  <c r="D1384" i="1"/>
  <c r="B1384" i="1" s="1"/>
  <c r="E1384" i="1"/>
  <c r="F1384" i="1"/>
  <c r="G1384" i="1"/>
  <c r="H1384" i="1"/>
  <c r="I1384" i="1"/>
  <c r="N1384" i="1"/>
  <c r="O1384" i="1"/>
  <c r="P1384" i="1"/>
  <c r="C1385" i="1"/>
  <c r="D1385" i="1"/>
  <c r="B1385" i="1" s="1"/>
  <c r="E1385" i="1"/>
  <c r="F1385" i="1"/>
  <c r="G1385" i="1"/>
  <c r="H1385" i="1"/>
  <c r="I1385" i="1"/>
  <c r="C1386" i="1"/>
  <c r="D1386" i="1"/>
  <c r="B1386" i="1" s="1"/>
  <c r="E1386" i="1"/>
  <c r="F1386" i="1"/>
  <c r="G1386" i="1"/>
  <c r="H1386" i="1"/>
  <c r="I1386" i="1"/>
  <c r="J1386" i="1"/>
  <c r="N1386" i="1"/>
  <c r="O1386" i="1"/>
  <c r="C1387" i="1"/>
  <c r="D1387" i="1"/>
  <c r="B1387" i="1" s="1"/>
  <c r="E1387" i="1"/>
  <c r="F1387" i="1"/>
  <c r="G1387" i="1"/>
  <c r="H1387" i="1"/>
  <c r="I1387" i="1"/>
  <c r="C1388" i="1"/>
  <c r="D1388" i="1"/>
  <c r="B1388" i="1" s="1"/>
  <c r="N1388" i="1" s="1"/>
  <c r="E1388" i="1"/>
  <c r="F1388" i="1"/>
  <c r="G1388" i="1"/>
  <c r="H1388" i="1"/>
  <c r="I1388" i="1"/>
  <c r="M1388" i="1"/>
  <c r="O1388" i="1"/>
  <c r="P1388" i="1"/>
  <c r="B1389" i="1"/>
  <c r="J1389" i="1" s="1"/>
  <c r="C1389" i="1"/>
  <c r="D1389" i="1"/>
  <c r="E1389" i="1"/>
  <c r="F1389" i="1"/>
  <c r="G1389" i="1"/>
  <c r="H1389" i="1"/>
  <c r="I1389" i="1"/>
  <c r="K1389" i="1"/>
  <c r="L1389" i="1"/>
  <c r="M1389" i="1"/>
  <c r="C1390" i="1"/>
  <c r="D1390" i="1"/>
  <c r="B1390" i="1" s="1"/>
  <c r="E1390" i="1"/>
  <c r="F1390" i="1"/>
  <c r="G1390" i="1"/>
  <c r="H1390" i="1"/>
  <c r="I1390" i="1"/>
  <c r="J1390" i="1"/>
  <c r="C1391" i="1"/>
  <c r="D1391" i="1"/>
  <c r="B1391" i="1" s="1"/>
  <c r="E1391" i="1"/>
  <c r="F1391" i="1"/>
  <c r="G1391" i="1"/>
  <c r="H1391" i="1"/>
  <c r="I1391" i="1"/>
  <c r="M1391" i="1"/>
  <c r="O1391" i="1"/>
  <c r="C1392" i="1"/>
  <c r="D1392" i="1"/>
  <c r="B1392" i="1" s="1"/>
  <c r="E1392" i="1"/>
  <c r="F1392" i="1"/>
  <c r="G1392" i="1"/>
  <c r="H1392" i="1"/>
  <c r="I1392" i="1"/>
  <c r="C1393" i="1"/>
  <c r="D1393" i="1"/>
  <c r="B1393" i="1" s="1"/>
  <c r="K1393" i="1" s="1"/>
  <c r="E1393" i="1"/>
  <c r="F1393" i="1"/>
  <c r="G1393" i="1"/>
  <c r="H1393" i="1"/>
  <c r="I1393" i="1"/>
  <c r="C1394" i="1"/>
  <c r="D1394" i="1"/>
  <c r="B1394" i="1" s="1"/>
  <c r="E1394" i="1"/>
  <c r="F1394" i="1"/>
  <c r="G1394" i="1"/>
  <c r="H1394" i="1"/>
  <c r="I1394" i="1"/>
  <c r="C1395" i="1"/>
  <c r="D1395" i="1"/>
  <c r="B1395" i="1" s="1"/>
  <c r="E1395" i="1"/>
  <c r="F1395" i="1"/>
  <c r="G1395" i="1"/>
  <c r="H1395" i="1"/>
  <c r="I1395" i="1"/>
  <c r="C1396" i="1"/>
  <c r="D1396" i="1"/>
  <c r="B1396" i="1" s="1"/>
  <c r="E1396" i="1"/>
  <c r="F1396" i="1"/>
  <c r="G1396" i="1"/>
  <c r="H1396" i="1"/>
  <c r="I1396" i="1"/>
  <c r="C1397" i="1"/>
  <c r="D1397" i="1"/>
  <c r="B1397" i="1" s="1"/>
  <c r="M1397" i="1" s="1"/>
  <c r="E1397" i="1"/>
  <c r="F1397" i="1"/>
  <c r="G1397" i="1"/>
  <c r="H1397" i="1"/>
  <c r="I1397" i="1"/>
  <c r="J1397" i="1"/>
  <c r="K1397" i="1"/>
  <c r="L1397" i="1"/>
  <c r="N1397" i="1"/>
  <c r="O1397" i="1"/>
  <c r="P1397" i="1"/>
  <c r="C1398" i="1"/>
  <c r="D1398" i="1"/>
  <c r="B1398" i="1" s="1"/>
  <c r="E1398" i="1"/>
  <c r="F1398" i="1"/>
  <c r="G1398" i="1"/>
  <c r="H1398" i="1"/>
  <c r="I1398" i="1"/>
  <c r="C1399" i="1"/>
  <c r="D1399" i="1"/>
  <c r="B1399" i="1" s="1"/>
  <c r="E1399" i="1"/>
  <c r="F1399" i="1"/>
  <c r="G1399" i="1"/>
  <c r="H1399" i="1"/>
  <c r="I1399" i="1"/>
  <c r="B1400" i="1"/>
  <c r="L1400" i="1" s="1"/>
  <c r="C1400" i="1"/>
  <c r="D1400" i="1"/>
  <c r="E1400" i="1"/>
  <c r="F1400" i="1"/>
  <c r="G1400" i="1"/>
  <c r="H1400" i="1"/>
  <c r="I1400" i="1"/>
  <c r="J1400" i="1"/>
  <c r="K1400" i="1"/>
  <c r="B1401" i="1"/>
  <c r="C1401" i="1"/>
  <c r="D1401" i="1"/>
  <c r="E1401" i="1"/>
  <c r="F1401" i="1"/>
  <c r="G1401" i="1"/>
  <c r="H1401" i="1"/>
  <c r="I1401" i="1"/>
  <c r="N1401" i="1"/>
  <c r="O1401" i="1"/>
  <c r="C1402" i="1"/>
  <c r="D1402" i="1"/>
  <c r="B1402" i="1" s="1"/>
  <c r="E1402" i="1"/>
  <c r="F1402" i="1"/>
  <c r="G1402" i="1"/>
  <c r="H1402" i="1"/>
  <c r="I1402" i="1"/>
  <c r="C1403" i="1"/>
  <c r="D1403" i="1"/>
  <c r="B1403" i="1" s="1"/>
  <c r="E1403" i="1"/>
  <c r="F1403" i="1"/>
  <c r="G1403" i="1"/>
  <c r="H1403" i="1"/>
  <c r="I1403" i="1"/>
  <c r="C1404" i="1"/>
  <c r="D1404" i="1"/>
  <c r="B1404" i="1" s="1"/>
  <c r="E1404" i="1"/>
  <c r="F1404" i="1"/>
  <c r="G1404" i="1"/>
  <c r="H1404" i="1"/>
  <c r="I1404" i="1"/>
  <c r="N1404" i="1"/>
  <c r="O1404" i="1"/>
  <c r="P1404" i="1"/>
  <c r="C1405" i="1"/>
  <c r="D1405" i="1"/>
  <c r="B1405" i="1" s="1"/>
  <c r="E1405" i="1"/>
  <c r="F1405" i="1"/>
  <c r="G1405" i="1"/>
  <c r="H1405" i="1"/>
  <c r="I1405" i="1"/>
  <c r="C1406" i="1"/>
  <c r="D1406" i="1"/>
  <c r="B1406" i="1" s="1"/>
  <c r="E1406" i="1"/>
  <c r="F1406" i="1"/>
  <c r="G1406" i="1"/>
  <c r="H1406" i="1"/>
  <c r="I1406" i="1"/>
  <c r="J1406" i="1"/>
  <c r="P1406" i="1"/>
  <c r="C1407" i="1"/>
  <c r="D1407" i="1"/>
  <c r="B1407" i="1" s="1"/>
  <c r="E1407" i="1"/>
  <c r="F1407" i="1"/>
  <c r="G1407" i="1"/>
  <c r="H1407" i="1"/>
  <c r="I1407" i="1"/>
  <c r="B1408" i="1"/>
  <c r="C1408" i="1"/>
  <c r="D1408" i="1"/>
  <c r="E1408" i="1"/>
  <c r="F1408" i="1"/>
  <c r="G1408" i="1"/>
  <c r="H1408" i="1"/>
  <c r="I1408" i="1"/>
  <c r="K1408" i="1"/>
  <c r="L1408" i="1"/>
  <c r="C1409" i="1"/>
  <c r="D1409" i="1"/>
  <c r="B1409" i="1" s="1"/>
  <c r="E1409" i="1"/>
  <c r="F1409" i="1"/>
  <c r="G1409" i="1"/>
  <c r="H1409" i="1"/>
  <c r="I1409" i="1"/>
  <c r="C1410" i="1"/>
  <c r="D1410" i="1"/>
  <c r="B1410" i="1" s="1"/>
  <c r="E1410" i="1"/>
  <c r="F1410" i="1"/>
  <c r="G1410" i="1"/>
  <c r="H1410" i="1"/>
  <c r="I1410" i="1"/>
  <c r="C1411" i="1"/>
  <c r="D1411" i="1"/>
  <c r="B1411" i="1" s="1"/>
  <c r="E1411" i="1"/>
  <c r="F1411" i="1"/>
  <c r="G1411" i="1"/>
  <c r="H1411" i="1"/>
  <c r="I1411" i="1"/>
  <c r="C1412" i="1"/>
  <c r="D1412" i="1"/>
  <c r="B1412" i="1" s="1"/>
  <c r="E1412" i="1"/>
  <c r="F1412" i="1"/>
  <c r="G1412" i="1"/>
  <c r="H1412" i="1"/>
  <c r="I1412" i="1"/>
  <c r="C1413" i="1"/>
  <c r="D1413" i="1"/>
  <c r="B1413" i="1" s="1"/>
  <c r="K1413" i="1" s="1"/>
  <c r="E1413" i="1"/>
  <c r="F1413" i="1"/>
  <c r="G1413" i="1"/>
  <c r="H1413" i="1"/>
  <c r="I1413" i="1"/>
  <c r="J1413" i="1"/>
  <c r="C1414" i="1"/>
  <c r="D1414" i="1"/>
  <c r="B1414" i="1" s="1"/>
  <c r="E1414" i="1"/>
  <c r="F1414" i="1"/>
  <c r="G1414" i="1"/>
  <c r="H1414" i="1"/>
  <c r="I1414" i="1"/>
  <c r="B1415" i="1"/>
  <c r="C1415" i="1"/>
  <c r="D1415" i="1"/>
  <c r="E1415" i="1"/>
  <c r="F1415" i="1"/>
  <c r="G1415" i="1"/>
  <c r="H1415" i="1"/>
  <c r="I1415" i="1"/>
  <c r="C1416" i="1"/>
  <c r="D1416" i="1"/>
  <c r="B1416" i="1" s="1"/>
  <c r="E1416" i="1"/>
  <c r="F1416" i="1"/>
  <c r="G1416" i="1"/>
  <c r="H1416" i="1"/>
  <c r="I1416" i="1"/>
  <c r="B1417" i="1"/>
  <c r="K1417" i="1" s="1"/>
  <c r="C1417" i="1"/>
  <c r="D1417" i="1"/>
  <c r="E1417" i="1"/>
  <c r="F1417" i="1"/>
  <c r="G1417" i="1"/>
  <c r="H1417" i="1"/>
  <c r="I1417" i="1"/>
  <c r="J1417" i="1"/>
  <c r="C1418" i="1"/>
  <c r="D1418" i="1"/>
  <c r="B1418" i="1" s="1"/>
  <c r="P1418" i="1" s="1"/>
  <c r="E1418" i="1"/>
  <c r="F1418" i="1"/>
  <c r="G1418" i="1"/>
  <c r="H1418" i="1"/>
  <c r="I1418" i="1"/>
  <c r="J1418" i="1"/>
  <c r="C1419" i="1"/>
  <c r="D1419" i="1"/>
  <c r="B1419" i="1" s="1"/>
  <c r="E1419" i="1"/>
  <c r="F1419" i="1"/>
  <c r="G1419" i="1"/>
  <c r="H1419" i="1"/>
  <c r="I1419" i="1"/>
  <c r="J1419" i="1"/>
  <c r="K1419" i="1"/>
  <c r="B1420" i="1"/>
  <c r="J1420" i="1" s="1"/>
  <c r="C1420" i="1"/>
  <c r="D1420" i="1"/>
  <c r="E1420" i="1"/>
  <c r="F1420" i="1"/>
  <c r="G1420" i="1"/>
  <c r="H1420" i="1"/>
  <c r="I1420" i="1"/>
  <c r="K1420" i="1"/>
  <c r="L1420" i="1"/>
  <c r="B1421" i="1"/>
  <c r="C1421" i="1"/>
  <c r="D1421" i="1"/>
  <c r="E1421" i="1"/>
  <c r="F1421" i="1"/>
  <c r="G1421" i="1"/>
  <c r="H1421" i="1"/>
  <c r="I1421" i="1"/>
  <c r="B1422" i="1"/>
  <c r="N1422" i="1" s="1"/>
  <c r="C1422" i="1"/>
  <c r="D1422" i="1"/>
  <c r="E1422" i="1"/>
  <c r="F1422" i="1"/>
  <c r="G1422" i="1"/>
  <c r="H1422" i="1"/>
  <c r="I1422" i="1"/>
  <c r="C1423" i="1"/>
  <c r="D1423" i="1"/>
  <c r="B1423" i="1" s="1"/>
  <c r="E1423" i="1"/>
  <c r="F1423" i="1"/>
  <c r="G1423" i="1"/>
  <c r="H1423" i="1"/>
  <c r="I1423" i="1"/>
  <c r="C1424" i="1"/>
  <c r="D1424" i="1"/>
  <c r="B1424" i="1" s="1"/>
  <c r="E1424" i="1"/>
  <c r="F1424" i="1"/>
  <c r="G1424" i="1"/>
  <c r="H1424" i="1"/>
  <c r="I1424" i="1"/>
  <c r="B1425" i="1"/>
  <c r="L1425" i="1" s="1"/>
  <c r="C1425" i="1"/>
  <c r="D1425" i="1"/>
  <c r="E1425" i="1"/>
  <c r="F1425" i="1"/>
  <c r="G1425" i="1"/>
  <c r="H1425" i="1"/>
  <c r="I1425" i="1"/>
  <c r="M1425" i="1"/>
  <c r="C1426" i="1"/>
  <c r="D1426" i="1"/>
  <c r="B1426" i="1" s="1"/>
  <c r="E1426" i="1"/>
  <c r="F1426" i="1"/>
  <c r="G1426" i="1"/>
  <c r="H1426" i="1"/>
  <c r="I1426" i="1"/>
  <c r="C1427" i="1"/>
  <c r="D1427" i="1"/>
  <c r="B1427" i="1" s="1"/>
  <c r="E1427" i="1"/>
  <c r="F1427" i="1"/>
  <c r="G1427" i="1"/>
  <c r="H1427" i="1"/>
  <c r="I1427" i="1"/>
  <c r="C1428" i="1"/>
  <c r="D1428" i="1"/>
  <c r="B1428" i="1" s="1"/>
  <c r="K1428" i="1" s="1"/>
  <c r="E1428" i="1"/>
  <c r="F1428" i="1"/>
  <c r="G1428" i="1"/>
  <c r="H1428" i="1"/>
  <c r="I1428" i="1"/>
  <c r="J1428" i="1"/>
  <c r="L1428" i="1"/>
  <c r="M1428" i="1"/>
  <c r="C1429" i="1"/>
  <c r="D1429" i="1"/>
  <c r="B1429" i="1" s="1"/>
  <c r="E1429" i="1"/>
  <c r="F1429" i="1"/>
  <c r="G1429" i="1"/>
  <c r="H1429" i="1"/>
  <c r="I1429" i="1"/>
  <c r="C1430" i="1"/>
  <c r="D1430" i="1"/>
  <c r="B1430" i="1" s="1"/>
  <c r="N1430" i="1" s="1"/>
  <c r="E1430" i="1"/>
  <c r="F1430" i="1"/>
  <c r="G1430" i="1"/>
  <c r="H1430" i="1"/>
  <c r="I1430" i="1"/>
  <c r="O1430" i="1"/>
  <c r="C1431" i="1"/>
  <c r="D1431" i="1"/>
  <c r="B1431" i="1" s="1"/>
  <c r="E1431" i="1"/>
  <c r="F1431" i="1"/>
  <c r="G1431" i="1"/>
  <c r="H1431" i="1"/>
  <c r="I1431" i="1"/>
  <c r="C1432" i="1"/>
  <c r="D1432" i="1"/>
  <c r="B1432" i="1" s="1"/>
  <c r="E1432" i="1"/>
  <c r="F1432" i="1"/>
  <c r="G1432" i="1"/>
  <c r="H1432" i="1"/>
  <c r="I1432" i="1"/>
  <c r="N1432" i="1"/>
  <c r="O1432" i="1"/>
  <c r="C1433" i="1"/>
  <c r="D1433" i="1"/>
  <c r="B1433" i="1" s="1"/>
  <c r="E1433" i="1"/>
  <c r="F1433" i="1"/>
  <c r="G1433" i="1"/>
  <c r="H1433" i="1"/>
  <c r="I1433" i="1"/>
  <c r="C1434" i="1"/>
  <c r="D1434" i="1"/>
  <c r="B1434" i="1" s="1"/>
  <c r="J1434" i="1" s="1"/>
  <c r="E1434" i="1"/>
  <c r="F1434" i="1"/>
  <c r="G1434" i="1"/>
  <c r="H1434" i="1"/>
  <c r="I1434" i="1"/>
  <c r="C1435" i="1"/>
  <c r="D1435" i="1"/>
  <c r="B1435" i="1" s="1"/>
  <c r="E1435" i="1"/>
  <c r="F1435" i="1"/>
  <c r="G1435" i="1"/>
  <c r="H1435" i="1"/>
  <c r="I1435" i="1"/>
  <c r="C1436" i="1"/>
  <c r="D1436" i="1"/>
  <c r="B1436" i="1" s="1"/>
  <c r="K1436" i="1" s="1"/>
  <c r="E1436" i="1"/>
  <c r="F1436" i="1"/>
  <c r="G1436" i="1"/>
  <c r="H1436" i="1"/>
  <c r="I1436" i="1"/>
  <c r="B1437" i="1"/>
  <c r="N1437" i="1" s="1"/>
  <c r="C1437" i="1"/>
  <c r="D1437" i="1"/>
  <c r="E1437" i="1"/>
  <c r="F1437" i="1"/>
  <c r="G1437" i="1"/>
  <c r="H1437" i="1"/>
  <c r="I1437" i="1"/>
  <c r="C1438" i="1"/>
  <c r="D1438" i="1"/>
  <c r="B1438" i="1" s="1"/>
  <c r="E1438" i="1"/>
  <c r="F1438" i="1"/>
  <c r="G1438" i="1"/>
  <c r="H1438" i="1"/>
  <c r="I1438" i="1"/>
  <c r="C1439" i="1"/>
  <c r="D1439" i="1"/>
  <c r="B1439" i="1" s="1"/>
  <c r="E1439" i="1"/>
  <c r="F1439" i="1"/>
  <c r="G1439" i="1"/>
  <c r="H1439" i="1"/>
  <c r="I1439" i="1"/>
  <c r="C1440" i="1"/>
  <c r="D1440" i="1"/>
  <c r="B1440" i="1" s="1"/>
  <c r="E1440" i="1"/>
  <c r="F1440" i="1"/>
  <c r="G1440" i="1"/>
  <c r="H1440" i="1"/>
  <c r="I1440" i="1"/>
  <c r="B1441" i="1"/>
  <c r="C1441" i="1"/>
  <c r="D1441" i="1"/>
  <c r="E1441" i="1"/>
  <c r="F1441" i="1"/>
  <c r="G1441" i="1"/>
  <c r="H1441" i="1"/>
  <c r="I1441" i="1"/>
  <c r="C1442" i="1"/>
  <c r="D1442" i="1"/>
  <c r="B1442" i="1" s="1"/>
  <c r="O1442" i="1" s="1"/>
  <c r="E1442" i="1"/>
  <c r="F1442" i="1"/>
  <c r="G1442" i="1"/>
  <c r="H1442" i="1"/>
  <c r="I1442" i="1"/>
  <c r="B1443" i="1"/>
  <c r="C1443" i="1"/>
  <c r="D1443" i="1"/>
  <c r="E1443" i="1"/>
  <c r="F1443" i="1"/>
  <c r="G1443" i="1"/>
  <c r="H1443" i="1"/>
  <c r="I1443" i="1"/>
  <c r="C1444" i="1"/>
  <c r="D1444" i="1"/>
  <c r="B1444" i="1" s="1"/>
  <c r="P1444" i="1" s="1"/>
  <c r="E1444" i="1"/>
  <c r="F1444" i="1"/>
  <c r="G1444" i="1"/>
  <c r="H1444" i="1"/>
  <c r="I1444" i="1"/>
  <c r="C1445" i="1"/>
  <c r="D1445" i="1"/>
  <c r="B1445" i="1" s="1"/>
  <c r="E1445" i="1"/>
  <c r="F1445" i="1"/>
  <c r="G1445" i="1"/>
  <c r="H1445" i="1"/>
  <c r="I1445" i="1"/>
  <c r="C1446" i="1"/>
  <c r="D1446" i="1"/>
  <c r="B1446" i="1" s="1"/>
  <c r="P1446" i="1" s="1"/>
  <c r="E1446" i="1"/>
  <c r="F1446" i="1"/>
  <c r="G1446" i="1"/>
  <c r="H1446" i="1"/>
  <c r="I1446" i="1"/>
  <c r="J1446" i="1"/>
  <c r="C1447" i="1"/>
  <c r="D1447" i="1"/>
  <c r="B1447" i="1" s="1"/>
  <c r="E1447" i="1"/>
  <c r="F1447" i="1"/>
  <c r="G1447" i="1"/>
  <c r="H1447" i="1"/>
  <c r="I1447" i="1"/>
  <c r="C1448" i="1"/>
  <c r="D1448" i="1"/>
  <c r="B1448" i="1" s="1"/>
  <c r="E1448" i="1"/>
  <c r="F1448" i="1"/>
  <c r="G1448" i="1"/>
  <c r="H1448" i="1"/>
  <c r="I1448" i="1"/>
  <c r="J1448" i="1"/>
  <c r="C1449" i="1"/>
  <c r="D1449" i="1"/>
  <c r="B1449" i="1" s="1"/>
  <c r="K1449" i="1" s="1"/>
  <c r="E1449" i="1"/>
  <c r="F1449" i="1"/>
  <c r="G1449" i="1"/>
  <c r="H1449" i="1"/>
  <c r="I1449" i="1"/>
  <c r="J1449" i="1"/>
  <c r="L1449" i="1"/>
  <c r="M1449" i="1"/>
  <c r="N1449" i="1"/>
  <c r="O1449" i="1"/>
  <c r="P1449" i="1"/>
  <c r="C1450" i="1"/>
  <c r="D1450" i="1"/>
  <c r="B1450" i="1" s="1"/>
  <c r="E1450" i="1"/>
  <c r="F1450" i="1"/>
  <c r="G1450" i="1"/>
  <c r="H1450" i="1"/>
  <c r="I1450" i="1"/>
  <c r="B1451" i="1"/>
  <c r="C1451" i="1"/>
  <c r="D1451" i="1"/>
  <c r="E1451" i="1"/>
  <c r="F1451" i="1"/>
  <c r="G1451" i="1"/>
  <c r="H1451" i="1"/>
  <c r="I1451" i="1"/>
  <c r="C1452" i="1"/>
  <c r="D1452" i="1"/>
  <c r="B1452" i="1" s="1"/>
  <c r="E1452" i="1"/>
  <c r="F1452" i="1"/>
  <c r="G1452" i="1"/>
  <c r="H1452" i="1"/>
  <c r="I1452" i="1"/>
  <c r="B1453" i="1"/>
  <c r="C1453" i="1"/>
  <c r="D1453" i="1"/>
  <c r="E1453" i="1"/>
  <c r="F1453" i="1"/>
  <c r="G1453" i="1"/>
  <c r="H1453" i="1"/>
  <c r="I1453" i="1"/>
  <c r="K1453" i="1"/>
  <c r="L1453" i="1"/>
  <c r="N1453" i="1"/>
  <c r="O1453" i="1"/>
  <c r="P1453" i="1"/>
  <c r="C1454" i="1"/>
  <c r="D1454" i="1"/>
  <c r="B1454" i="1" s="1"/>
  <c r="E1454" i="1"/>
  <c r="F1454" i="1"/>
  <c r="G1454" i="1"/>
  <c r="H1454" i="1"/>
  <c r="I1454" i="1"/>
  <c r="C1455" i="1"/>
  <c r="D1455" i="1"/>
  <c r="B1455" i="1" s="1"/>
  <c r="E1455" i="1"/>
  <c r="F1455" i="1"/>
  <c r="G1455" i="1"/>
  <c r="H1455" i="1"/>
  <c r="I1455" i="1"/>
  <c r="C1456" i="1"/>
  <c r="D1456" i="1"/>
  <c r="B1456" i="1" s="1"/>
  <c r="E1456" i="1"/>
  <c r="F1456" i="1"/>
  <c r="G1456" i="1"/>
  <c r="H1456" i="1"/>
  <c r="I1456" i="1"/>
  <c r="J1456" i="1"/>
  <c r="K1456" i="1"/>
  <c r="L1456" i="1"/>
  <c r="M1456" i="1"/>
  <c r="O1456" i="1"/>
  <c r="C1457" i="1"/>
  <c r="D1457" i="1"/>
  <c r="B1457" i="1" s="1"/>
  <c r="E1457" i="1"/>
  <c r="F1457" i="1"/>
  <c r="G1457" i="1"/>
  <c r="H1457" i="1"/>
  <c r="I1457" i="1"/>
  <c r="K1457" i="1"/>
  <c r="L1457" i="1"/>
  <c r="O1457" i="1"/>
  <c r="P1457" i="1"/>
  <c r="C1458" i="1"/>
  <c r="D1458" i="1"/>
  <c r="B1458" i="1" s="1"/>
  <c r="E1458" i="1"/>
  <c r="F1458" i="1"/>
  <c r="G1458" i="1"/>
  <c r="H1458" i="1"/>
  <c r="I1458" i="1"/>
  <c r="C1459" i="1"/>
  <c r="D1459" i="1"/>
  <c r="B1459" i="1" s="1"/>
  <c r="E1459" i="1"/>
  <c r="F1459" i="1"/>
  <c r="G1459" i="1"/>
  <c r="H1459" i="1"/>
  <c r="I1459" i="1"/>
  <c r="J1459" i="1"/>
  <c r="K1459" i="1"/>
  <c r="L1459" i="1"/>
  <c r="C1460" i="1"/>
  <c r="D1460" i="1"/>
  <c r="B1460" i="1" s="1"/>
  <c r="N1460" i="1" s="1"/>
  <c r="E1460" i="1"/>
  <c r="F1460" i="1"/>
  <c r="G1460" i="1"/>
  <c r="H1460" i="1"/>
  <c r="I1460" i="1"/>
  <c r="C1461" i="1"/>
  <c r="D1461" i="1"/>
  <c r="B1461" i="1" s="1"/>
  <c r="E1461" i="1"/>
  <c r="F1461" i="1"/>
  <c r="G1461" i="1"/>
  <c r="H1461" i="1"/>
  <c r="I1461" i="1"/>
  <c r="C1462" i="1"/>
  <c r="D1462" i="1"/>
  <c r="B1462" i="1" s="1"/>
  <c r="E1462" i="1"/>
  <c r="F1462" i="1"/>
  <c r="G1462" i="1"/>
  <c r="H1462" i="1"/>
  <c r="I1462" i="1"/>
  <c r="J1462" i="1"/>
  <c r="L1462" i="1"/>
  <c r="M1462" i="1"/>
  <c r="C1463" i="1"/>
  <c r="D1463" i="1"/>
  <c r="B1463" i="1" s="1"/>
  <c r="E1463" i="1"/>
  <c r="F1463" i="1"/>
  <c r="G1463" i="1"/>
  <c r="H1463" i="1"/>
  <c r="I1463" i="1"/>
  <c r="C1464" i="1"/>
  <c r="D1464" i="1"/>
  <c r="B1464" i="1" s="1"/>
  <c r="K1464" i="1" s="1"/>
  <c r="E1464" i="1"/>
  <c r="F1464" i="1"/>
  <c r="G1464" i="1"/>
  <c r="H1464" i="1"/>
  <c r="I1464" i="1"/>
  <c r="J1464" i="1"/>
  <c r="L1464" i="1"/>
  <c r="O1464" i="1"/>
  <c r="B1465" i="1"/>
  <c r="C1465" i="1"/>
  <c r="D1465" i="1"/>
  <c r="E1465" i="1"/>
  <c r="F1465" i="1"/>
  <c r="G1465" i="1"/>
  <c r="H1465" i="1"/>
  <c r="I1465" i="1"/>
  <c r="C1466" i="1"/>
  <c r="D1466" i="1"/>
  <c r="B1466" i="1" s="1"/>
  <c r="E1466" i="1"/>
  <c r="F1466" i="1"/>
  <c r="G1466" i="1"/>
  <c r="H1466" i="1"/>
  <c r="I1466" i="1"/>
  <c r="J1466" i="1"/>
  <c r="C1467" i="1"/>
  <c r="D1467" i="1"/>
  <c r="B1467" i="1" s="1"/>
  <c r="E1467" i="1"/>
  <c r="F1467" i="1"/>
  <c r="G1467" i="1"/>
  <c r="H1467" i="1"/>
  <c r="I1467" i="1"/>
  <c r="L1467" i="1"/>
  <c r="M1467" i="1"/>
  <c r="O1467" i="1"/>
  <c r="C1468" i="1"/>
  <c r="D1468" i="1"/>
  <c r="B1468" i="1" s="1"/>
  <c r="E1468" i="1"/>
  <c r="F1468" i="1"/>
  <c r="G1468" i="1"/>
  <c r="H1468" i="1"/>
  <c r="I1468" i="1"/>
  <c r="B1469" i="1"/>
  <c r="C1469" i="1"/>
  <c r="D1469" i="1"/>
  <c r="E1469" i="1"/>
  <c r="F1469" i="1"/>
  <c r="G1469" i="1"/>
  <c r="H1469" i="1"/>
  <c r="I1469" i="1"/>
  <c r="C1470" i="1"/>
  <c r="D1470" i="1"/>
  <c r="B1470" i="1" s="1"/>
  <c r="K1470" i="1" s="1"/>
  <c r="E1470" i="1"/>
  <c r="F1470" i="1"/>
  <c r="G1470" i="1"/>
  <c r="H1470" i="1"/>
  <c r="I1470" i="1"/>
  <c r="J1470" i="1"/>
  <c r="L1470" i="1"/>
  <c r="M1470" i="1"/>
  <c r="N1470" i="1"/>
  <c r="O1470" i="1"/>
  <c r="P1470" i="1"/>
  <c r="C1471" i="1"/>
  <c r="D1471" i="1"/>
  <c r="B1471" i="1" s="1"/>
  <c r="E1471" i="1"/>
  <c r="F1471" i="1"/>
  <c r="G1471" i="1"/>
  <c r="H1471" i="1"/>
  <c r="I1471" i="1"/>
  <c r="B1472" i="1"/>
  <c r="C1472" i="1"/>
  <c r="D1472" i="1"/>
  <c r="E1472" i="1"/>
  <c r="F1472" i="1"/>
  <c r="G1472" i="1"/>
  <c r="H1472" i="1"/>
  <c r="I1472" i="1"/>
  <c r="C1473" i="1"/>
  <c r="D1473" i="1"/>
  <c r="B1473" i="1" s="1"/>
  <c r="E1473" i="1"/>
  <c r="F1473" i="1"/>
  <c r="G1473" i="1"/>
  <c r="H1473" i="1"/>
  <c r="I1473" i="1"/>
  <c r="C1474" i="1"/>
  <c r="D1474" i="1"/>
  <c r="B1474" i="1" s="1"/>
  <c r="J1474" i="1" s="1"/>
  <c r="E1474" i="1"/>
  <c r="F1474" i="1"/>
  <c r="G1474" i="1"/>
  <c r="H1474" i="1"/>
  <c r="I1474" i="1"/>
  <c r="P1474" i="1"/>
  <c r="C1475" i="1"/>
  <c r="D1475" i="1"/>
  <c r="B1475" i="1" s="1"/>
  <c r="E1475" i="1"/>
  <c r="F1475" i="1"/>
  <c r="G1475" i="1"/>
  <c r="H1475" i="1"/>
  <c r="I1475" i="1"/>
  <c r="C1476" i="1"/>
  <c r="D1476" i="1"/>
  <c r="B1476" i="1" s="1"/>
  <c r="E1476" i="1"/>
  <c r="F1476" i="1"/>
  <c r="G1476" i="1"/>
  <c r="H1476" i="1"/>
  <c r="I1476" i="1"/>
  <c r="K1476" i="1"/>
  <c r="L1476" i="1"/>
  <c r="B1477" i="1"/>
  <c r="C1477" i="1"/>
  <c r="D1477" i="1"/>
  <c r="E1477" i="1"/>
  <c r="F1477" i="1"/>
  <c r="G1477" i="1"/>
  <c r="H1477" i="1"/>
  <c r="I1477" i="1"/>
  <c r="J1477" i="1"/>
  <c r="K1477" i="1"/>
  <c r="L1477" i="1"/>
  <c r="P1477" i="1"/>
  <c r="C1478" i="1"/>
  <c r="D1478" i="1"/>
  <c r="B1478" i="1" s="1"/>
  <c r="E1478" i="1"/>
  <c r="F1478" i="1"/>
  <c r="G1478" i="1"/>
  <c r="H1478" i="1"/>
  <c r="I1478" i="1"/>
  <c r="C1479" i="1"/>
  <c r="D1479" i="1"/>
  <c r="B1479" i="1" s="1"/>
  <c r="E1479" i="1"/>
  <c r="F1479" i="1"/>
  <c r="G1479" i="1"/>
  <c r="H1479" i="1"/>
  <c r="I1479" i="1"/>
  <c r="J1479" i="1"/>
  <c r="C1480" i="1"/>
  <c r="D1480" i="1"/>
  <c r="B1480" i="1" s="1"/>
  <c r="E1480" i="1"/>
  <c r="F1480" i="1"/>
  <c r="G1480" i="1"/>
  <c r="H1480" i="1"/>
  <c r="I1480" i="1"/>
  <c r="B1481" i="1"/>
  <c r="C1481" i="1"/>
  <c r="D1481" i="1"/>
  <c r="E1481" i="1"/>
  <c r="F1481" i="1"/>
  <c r="G1481" i="1"/>
  <c r="H1481" i="1"/>
  <c r="I1481" i="1"/>
  <c r="J1481" i="1"/>
  <c r="C1482" i="1"/>
  <c r="D1482" i="1"/>
  <c r="B1482" i="1" s="1"/>
  <c r="E1482" i="1"/>
  <c r="F1482" i="1"/>
  <c r="G1482" i="1"/>
  <c r="H1482" i="1"/>
  <c r="I1482" i="1"/>
  <c r="P1482" i="1"/>
  <c r="C1483" i="1"/>
  <c r="D1483" i="1"/>
  <c r="B1483" i="1" s="1"/>
  <c r="E1483" i="1"/>
  <c r="F1483" i="1"/>
  <c r="G1483" i="1"/>
  <c r="H1483" i="1"/>
  <c r="I1483" i="1"/>
  <c r="C1484" i="1"/>
  <c r="D1484" i="1"/>
  <c r="B1484" i="1" s="1"/>
  <c r="N1484" i="1" s="1"/>
  <c r="E1484" i="1"/>
  <c r="F1484" i="1"/>
  <c r="G1484" i="1"/>
  <c r="H1484" i="1"/>
  <c r="I1484" i="1"/>
  <c r="J1484" i="1"/>
  <c r="K1484" i="1"/>
  <c r="L1484" i="1"/>
  <c r="M1484" i="1"/>
  <c r="O1484" i="1"/>
  <c r="P1484" i="1"/>
  <c r="C1485" i="1"/>
  <c r="D1485" i="1"/>
  <c r="B1485" i="1" s="1"/>
  <c r="E1485" i="1"/>
  <c r="F1485" i="1"/>
  <c r="G1485" i="1"/>
  <c r="H1485" i="1"/>
  <c r="I1485" i="1"/>
  <c r="C1486" i="1"/>
  <c r="D1486" i="1"/>
  <c r="B1486" i="1" s="1"/>
  <c r="E1486" i="1"/>
  <c r="F1486" i="1"/>
  <c r="G1486" i="1"/>
  <c r="H1486" i="1"/>
  <c r="I1486" i="1"/>
  <c r="C1487" i="1"/>
  <c r="D1487" i="1"/>
  <c r="B1487" i="1" s="1"/>
  <c r="E1487" i="1"/>
  <c r="F1487" i="1"/>
  <c r="G1487" i="1"/>
  <c r="H1487" i="1"/>
  <c r="I1487" i="1"/>
  <c r="O1487" i="1"/>
  <c r="C1488" i="1"/>
  <c r="D1488" i="1"/>
  <c r="B1488" i="1" s="1"/>
  <c r="E1488" i="1"/>
  <c r="F1488" i="1"/>
  <c r="G1488" i="1"/>
  <c r="H1488" i="1"/>
  <c r="I1488" i="1"/>
  <c r="C1489" i="1"/>
  <c r="D1489" i="1"/>
  <c r="B1489" i="1" s="1"/>
  <c r="O1489" i="1" s="1"/>
  <c r="E1489" i="1"/>
  <c r="F1489" i="1"/>
  <c r="G1489" i="1"/>
  <c r="H1489" i="1"/>
  <c r="I1489" i="1"/>
  <c r="M1489" i="1"/>
  <c r="N1489" i="1"/>
  <c r="C1490" i="1"/>
  <c r="D1490" i="1"/>
  <c r="B1490" i="1" s="1"/>
  <c r="L1490" i="1" s="1"/>
  <c r="E1490" i="1"/>
  <c r="F1490" i="1"/>
  <c r="G1490" i="1"/>
  <c r="H1490" i="1"/>
  <c r="I1490" i="1"/>
  <c r="J1490" i="1"/>
  <c r="M1490" i="1"/>
  <c r="C1491" i="1"/>
  <c r="D1491" i="1"/>
  <c r="B1491" i="1" s="1"/>
  <c r="E1491" i="1"/>
  <c r="F1491" i="1"/>
  <c r="G1491" i="1"/>
  <c r="H1491" i="1"/>
  <c r="I1491" i="1"/>
  <c r="C1492" i="1"/>
  <c r="D1492" i="1"/>
  <c r="B1492" i="1" s="1"/>
  <c r="O1492" i="1" s="1"/>
  <c r="E1492" i="1"/>
  <c r="F1492" i="1"/>
  <c r="G1492" i="1"/>
  <c r="H1492" i="1"/>
  <c r="I1492" i="1"/>
  <c r="P1492" i="1"/>
  <c r="B1493" i="1"/>
  <c r="C1493" i="1"/>
  <c r="D1493" i="1"/>
  <c r="E1493" i="1"/>
  <c r="F1493" i="1"/>
  <c r="G1493" i="1"/>
  <c r="H1493" i="1"/>
  <c r="I1493" i="1"/>
  <c r="C1494" i="1"/>
  <c r="D1494" i="1"/>
  <c r="B1494" i="1" s="1"/>
  <c r="E1494" i="1"/>
  <c r="F1494" i="1"/>
  <c r="G1494" i="1"/>
  <c r="H1494" i="1"/>
  <c r="I1494" i="1"/>
  <c r="J1494" i="1"/>
  <c r="L1494" i="1"/>
  <c r="M1494" i="1"/>
  <c r="C1495" i="1"/>
  <c r="D1495" i="1"/>
  <c r="B1495" i="1" s="1"/>
  <c r="E1495" i="1"/>
  <c r="F1495" i="1"/>
  <c r="G1495" i="1"/>
  <c r="H1495" i="1"/>
  <c r="I1495" i="1"/>
  <c r="C1496" i="1"/>
  <c r="D1496" i="1"/>
  <c r="B1496" i="1" s="1"/>
  <c r="N1496" i="1" s="1"/>
  <c r="E1496" i="1"/>
  <c r="F1496" i="1"/>
  <c r="G1496" i="1"/>
  <c r="H1496" i="1"/>
  <c r="I1496" i="1"/>
  <c r="O1496" i="1"/>
  <c r="P1496" i="1"/>
  <c r="B1497" i="1"/>
  <c r="C1497" i="1"/>
  <c r="D1497" i="1"/>
  <c r="E1497" i="1"/>
  <c r="F1497" i="1"/>
  <c r="G1497" i="1"/>
  <c r="H1497" i="1"/>
  <c r="I1497" i="1"/>
  <c r="K1497" i="1"/>
  <c r="C1498" i="1"/>
  <c r="D1498" i="1"/>
  <c r="B1498" i="1" s="1"/>
  <c r="E1498" i="1"/>
  <c r="F1498" i="1"/>
  <c r="G1498" i="1"/>
  <c r="H1498" i="1"/>
  <c r="I1498" i="1"/>
  <c r="J1498" i="1"/>
  <c r="L1498" i="1"/>
  <c r="M1498" i="1"/>
  <c r="P1498" i="1"/>
  <c r="C1499" i="1"/>
  <c r="D1499" i="1"/>
  <c r="B1499" i="1" s="1"/>
  <c r="E1499" i="1"/>
  <c r="F1499" i="1"/>
  <c r="G1499" i="1"/>
  <c r="H1499" i="1"/>
  <c r="I1499" i="1"/>
  <c r="M1499" i="1"/>
  <c r="O1499" i="1"/>
  <c r="C1500" i="1"/>
  <c r="D1500" i="1"/>
  <c r="B1500" i="1" s="1"/>
  <c r="E1500" i="1"/>
  <c r="F1500" i="1"/>
  <c r="G1500" i="1"/>
  <c r="H1500" i="1"/>
  <c r="I1500" i="1"/>
  <c r="B1501" i="1"/>
  <c r="J1501" i="1" s="1"/>
  <c r="C1501" i="1"/>
  <c r="D1501" i="1"/>
  <c r="E1501" i="1"/>
  <c r="F1501" i="1"/>
  <c r="G1501" i="1"/>
  <c r="H1501" i="1"/>
  <c r="I1501" i="1"/>
  <c r="K1501" i="1"/>
  <c r="N1501" i="1"/>
  <c r="B1502" i="1"/>
  <c r="C1502" i="1"/>
  <c r="D1502" i="1"/>
  <c r="E1502" i="1"/>
  <c r="F1502" i="1"/>
  <c r="G1502" i="1"/>
  <c r="H1502" i="1"/>
  <c r="I1502" i="1"/>
  <c r="B1503" i="1"/>
  <c r="C1503" i="1"/>
  <c r="D1503" i="1"/>
  <c r="E1503" i="1"/>
  <c r="F1503" i="1"/>
  <c r="G1503" i="1"/>
  <c r="H1503" i="1"/>
  <c r="I1503" i="1"/>
  <c r="C1504" i="1"/>
  <c r="D1504" i="1"/>
  <c r="B1504" i="1" s="1"/>
  <c r="M1504" i="1" s="1"/>
  <c r="E1504" i="1"/>
  <c r="F1504" i="1"/>
  <c r="G1504" i="1"/>
  <c r="H1504" i="1"/>
  <c r="I1504" i="1"/>
  <c r="C1505" i="1"/>
  <c r="D1505" i="1"/>
  <c r="B1505" i="1" s="1"/>
  <c r="M1505" i="1" s="1"/>
  <c r="E1505" i="1"/>
  <c r="F1505" i="1"/>
  <c r="G1505" i="1"/>
  <c r="H1505" i="1"/>
  <c r="I1505" i="1"/>
  <c r="C1506" i="1"/>
  <c r="D1506" i="1"/>
  <c r="B1506" i="1" s="1"/>
  <c r="E1506" i="1"/>
  <c r="F1506" i="1"/>
  <c r="G1506" i="1"/>
  <c r="H1506" i="1"/>
  <c r="I1506" i="1"/>
  <c r="C1507" i="1"/>
  <c r="D1507" i="1"/>
  <c r="B1507" i="1" s="1"/>
  <c r="E1507" i="1"/>
  <c r="F1507" i="1"/>
  <c r="G1507" i="1"/>
  <c r="H1507" i="1"/>
  <c r="I1507" i="1"/>
  <c r="C1508" i="1"/>
  <c r="D1508" i="1"/>
  <c r="B1508" i="1" s="1"/>
  <c r="E1508" i="1"/>
  <c r="F1508" i="1"/>
  <c r="G1508" i="1"/>
  <c r="H1508" i="1"/>
  <c r="I1508" i="1"/>
  <c r="C1509" i="1"/>
  <c r="D1509" i="1"/>
  <c r="B1509" i="1" s="1"/>
  <c r="E1509" i="1"/>
  <c r="F1509" i="1"/>
  <c r="G1509" i="1"/>
  <c r="H1509" i="1"/>
  <c r="I1509" i="1"/>
  <c r="O1509" i="1"/>
  <c r="P1509" i="1"/>
  <c r="B1510" i="1"/>
  <c r="O1510" i="1" s="1"/>
  <c r="C1510" i="1"/>
  <c r="D1510" i="1"/>
  <c r="E1510" i="1"/>
  <c r="F1510" i="1"/>
  <c r="G1510" i="1"/>
  <c r="H1510" i="1"/>
  <c r="I1510" i="1"/>
  <c r="N1510" i="1"/>
  <c r="P1510" i="1"/>
  <c r="C1511" i="1"/>
  <c r="D1511" i="1"/>
  <c r="B1511" i="1" s="1"/>
  <c r="E1511" i="1"/>
  <c r="F1511" i="1"/>
  <c r="G1511" i="1"/>
  <c r="H1511" i="1"/>
  <c r="I1511" i="1"/>
  <c r="C1512" i="1"/>
  <c r="D1512" i="1"/>
  <c r="B1512" i="1" s="1"/>
  <c r="E1512" i="1"/>
  <c r="F1512" i="1"/>
  <c r="G1512" i="1"/>
  <c r="H1512" i="1"/>
  <c r="I1512" i="1"/>
  <c r="K1512" i="1"/>
  <c r="M1512" i="1"/>
  <c r="N1512" i="1"/>
  <c r="O1512" i="1"/>
  <c r="P1512" i="1"/>
  <c r="C1513" i="1"/>
  <c r="D1513" i="1"/>
  <c r="B1513" i="1" s="1"/>
  <c r="E1513" i="1"/>
  <c r="F1513" i="1"/>
  <c r="G1513" i="1"/>
  <c r="H1513" i="1"/>
  <c r="I1513" i="1"/>
  <c r="C1514" i="1"/>
  <c r="D1514" i="1"/>
  <c r="B1514" i="1" s="1"/>
  <c r="E1514" i="1"/>
  <c r="F1514" i="1"/>
  <c r="G1514" i="1"/>
  <c r="H1514" i="1"/>
  <c r="I1514" i="1"/>
  <c r="C1515" i="1"/>
  <c r="D1515" i="1"/>
  <c r="B1515" i="1" s="1"/>
  <c r="J1515" i="1" s="1"/>
  <c r="E1515" i="1"/>
  <c r="F1515" i="1"/>
  <c r="G1515" i="1"/>
  <c r="H1515" i="1"/>
  <c r="I1515" i="1"/>
  <c r="K1515" i="1"/>
  <c r="L1515" i="1"/>
  <c r="M1515" i="1"/>
  <c r="C1516" i="1"/>
  <c r="D1516" i="1"/>
  <c r="B1516" i="1" s="1"/>
  <c r="E1516" i="1"/>
  <c r="F1516" i="1"/>
  <c r="G1516" i="1"/>
  <c r="H1516" i="1"/>
  <c r="I1516" i="1"/>
  <c r="B1517" i="1"/>
  <c r="N1517" i="1" s="1"/>
  <c r="C1517" i="1"/>
  <c r="D1517" i="1"/>
  <c r="E1517" i="1"/>
  <c r="F1517" i="1"/>
  <c r="G1517" i="1"/>
  <c r="H1517" i="1"/>
  <c r="I1517" i="1"/>
  <c r="B1518" i="1"/>
  <c r="C1518" i="1"/>
  <c r="D1518" i="1"/>
  <c r="E1518" i="1"/>
  <c r="F1518" i="1"/>
  <c r="G1518" i="1"/>
  <c r="H1518" i="1"/>
  <c r="I1518" i="1"/>
  <c r="C1519" i="1"/>
  <c r="D1519" i="1"/>
  <c r="B1519" i="1" s="1"/>
  <c r="J1519" i="1" s="1"/>
  <c r="E1519" i="1"/>
  <c r="F1519" i="1"/>
  <c r="G1519" i="1"/>
  <c r="H1519" i="1"/>
  <c r="I1519" i="1"/>
  <c r="C1520" i="1"/>
  <c r="D1520" i="1"/>
  <c r="B1520" i="1" s="1"/>
  <c r="E1520" i="1"/>
  <c r="F1520" i="1"/>
  <c r="G1520" i="1"/>
  <c r="H1520" i="1"/>
  <c r="I1520" i="1"/>
  <c r="C1521" i="1"/>
  <c r="D1521" i="1"/>
  <c r="B1521" i="1" s="1"/>
  <c r="E1521" i="1"/>
  <c r="F1521" i="1"/>
  <c r="G1521" i="1"/>
  <c r="H1521" i="1"/>
  <c r="I1521" i="1"/>
  <c r="J1521" i="1"/>
  <c r="K1521" i="1"/>
  <c r="C1522" i="1"/>
  <c r="D1522" i="1"/>
  <c r="B1522" i="1" s="1"/>
  <c r="E1522" i="1"/>
  <c r="F1522" i="1"/>
  <c r="G1522" i="1"/>
  <c r="H1522" i="1"/>
  <c r="I1522" i="1"/>
  <c r="N1522" i="1"/>
  <c r="B1523" i="1"/>
  <c r="C1523" i="1"/>
  <c r="D1523" i="1"/>
  <c r="E1523" i="1"/>
  <c r="F1523" i="1"/>
  <c r="G1523" i="1"/>
  <c r="H1523" i="1"/>
  <c r="I1523" i="1"/>
  <c r="K1523" i="1"/>
  <c r="C1524" i="1"/>
  <c r="D1524" i="1"/>
  <c r="B1524" i="1" s="1"/>
  <c r="E1524" i="1"/>
  <c r="F1524" i="1"/>
  <c r="G1524" i="1"/>
  <c r="H1524" i="1"/>
  <c r="I1524" i="1"/>
  <c r="O1524" i="1"/>
  <c r="P1524" i="1"/>
  <c r="C1525" i="1"/>
  <c r="D1525" i="1"/>
  <c r="B1525" i="1" s="1"/>
  <c r="E1525" i="1"/>
  <c r="F1525" i="1"/>
  <c r="G1525" i="1"/>
  <c r="H1525" i="1"/>
  <c r="I1525" i="1"/>
  <c r="C1526" i="1"/>
  <c r="D1526" i="1"/>
  <c r="B1526" i="1" s="1"/>
  <c r="N1526" i="1" s="1"/>
  <c r="E1526" i="1"/>
  <c r="F1526" i="1"/>
  <c r="G1526" i="1"/>
  <c r="H1526" i="1"/>
  <c r="I1526" i="1"/>
  <c r="C1527" i="1"/>
  <c r="D1527" i="1"/>
  <c r="B1527" i="1" s="1"/>
  <c r="E1527" i="1"/>
  <c r="F1527" i="1"/>
  <c r="G1527" i="1"/>
  <c r="H1527" i="1"/>
  <c r="I1527" i="1"/>
  <c r="C1528" i="1"/>
  <c r="D1528" i="1"/>
  <c r="B1528" i="1" s="1"/>
  <c r="E1528" i="1"/>
  <c r="F1528" i="1"/>
  <c r="G1528" i="1"/>
  <c r="H1528" i="1"/>
  <c r="I1528" i="1"/>
  <c r="C1529" i="1"/>
  <c r="D1529" i="1"/>
  <c r="B1529" i="1" s="1"/>
  <c r="E1529" i="1"/>
  <c r="F1529" i="1"/>
  <c r="G1529" i="1"/>
  <c r="H1529" i="1"/>
  <c r="I1529" i="1"/>
  <c r="B1530" i="1"/>
  <c r="C1530" i="1"/>
  <c r="D1530" i="1"/>
  <c r="E1530" i="1"/>
  <c r="F1530" i="1"/>
  <c r="G1530" i="1"/>
  <c r="H1530" i="1"/>
  <c r="I1530" i="1"/>
  <c r="C1531" i="1"/>
  <c r="D1531" i="1"/>
  <c r="B1531" i="1" s="1"/>
  <c r="E1531" i="1"/>
  <c r="F1531" i="1"/>
  <c r="G1531" i="1"/>
  <c r="H1531" i="1"/>
  <c r="I1531" i="1"/>
  <c r="B1532" i="1"/>
  <c r="C1532" i="1"/>
  <c r="D1532" i="1"/>
  <c r="E1532" i="1"/>
  <c r="F1532" i="1"/>
  <c r="G1532" i="1"/>
  <c r="H1532" i="1"/>
  <c r="I1532" i="1"/>
  <c r="O1532" i="1"/>
  <c r="C1533" i="1"/>
  <c r="D1533" i="1"/>
  <c r="B1533" i="1" s="1"/>
  <c r="E1533" i="1"/>
  <c r="F1533" i="1"/>
  <c r="G1533" i="1"/>
  <c r="H1533" i="1"/>
  <c r="I1533" i="1"/>
  <c r="C1534" i="1"/>
  <c r="D1534" i="1"/>
  <c r="B1534" i="1" s="1"/>
  <c r="E1534" i="1"/>
  <c r="F1534" i="1"/>
  <c r="G1534" i="1"/>
  <c r="H1534" i="1"/>
  <c r="I1534" i="1"/>
  <c r="N1534" i="1"/>
  <c r="O1534" i="1"/>
  <c r="C1535" i="1"/>
  <c r="D1535" i="1"/>
  <c r="B1535" i="1" s="1"/>
  <c r="E1535" i="1"/>
  <c r="F1535" i="1"/>
  <c r="G1535" i="1"/>
  <c r="H1535" i="1"/>
  <c r="I1535" i="1"/>
  <c r="C1536" i="1"/>
  <c r="D1536" i="1"/>
  <c r="B1536" i="1" s="1"/>
  <c r="E1536" i="1"/>
  <c r="F1536" i="1"/>
  <c r="G1536" i="1"/>
  <c r="H1536" i="1"/>
  <c r="I1536" i="1"/>
  <c r="J1536" i="1"/>
  <c r="K1536" i="1"/>
  <c r="L1536" i="1"/>
  <c r="M1536" i="1"/>
  <c r="C1537" i="1"/>
  <c r="D1537" i="1"/>
  <c r="B1537" i="1" s="1"/>
  <c r="M1537" i="1" s="1"/>
  <c r="E1537" i="1"/>
  <c r="F1537" i="1"/>
  <c r="G1537" i="1"/>
  <c r="H1537" i="1"/>
  <c r="I1537" i="1"/>
  <c r="J1537" i="1"/>
  <c r="K1537" i="1"/>
  <c r="L1537" i="1"/>
  <c r="O1537" i="1"/>
  <c r="P1537" i="1"/>
  <c r="B1538" i="1"/>
  <c r="C1538" i="1"/>
  <c r="D1538" i="1"/>
  <c r="E1538" i="1"/>
  <c r="F1538" i="1"/>
  <c r="G1538" i="1"/>
  <c r="H1538" i="1"/>
  <c r="I1538" i="1"/>
  <c r="C1539" i="1"/>
  <c r="D1539" i="1"/>
  <c r="B1539" i="1" s="1"/>
  <c r="E1539" i="1"/>
  <c r="F1539" i="1"/>
  <c r="G1539" i="1"/>
  <c r="H1539" i="1"/>
  <c r="I1539" i="1"/>
  <c r="C1540" i="1"/>
  <c r="D1540" i="1"/>
  <c r="B1540" i="1" s="1"/>
  <c r="M1540" i="1" s="1"/>
  <c r="E1540" i="1"/>
  <c r="F1540" i="1"/>
  <c r="G1540" i="1"/>
  <c r="H1540" i="1"/>
  <c r="I1540" i="1"/>
  <c r="J1540" i="1"/>
  <c r="K1540" i="1"/>
  <c r="L1540" i="1"/>
  <c r="N1540" i="1"/>
  <c r="O1540" i="1"/>
  <c r="P1540" i="1"/>
  <c r="C1541" i="1"/>
  <c r="D1541" i="1"/>
  <c r="B1541" i="1" s="1"/>
  <c r="K1541" i="1" s="1"/>
  <c r="E1541" i="1"/>
  <c r="F1541" i="1"/>
  <c r="G1541" i="1"/>
  <c r="H1541" i="1"/>
  <c r="I1541" i="1"/>
  <c r="C1542" i="1"/>
  <c r="D1542" i="1"/>
  <c r="B1542" i="1" s="1"/>
  <c r="O1542" i="1" s="1"/>
  <c r="E1542" i="1"/>
  <c r="F1542" i="1"/>
  <c r="G1542" i="1"/>
  <c r="H1542" i="1"/>
  <c r="I1542" i="1"/>
  <c r="C1543" i="1"/>
  <c r="D1543" i="1"/>
  <c r="B1543" i="1" s="1"/>
  <c r="E1543" i="1"/>
  <c r="F1543" i="1"/>
  <c r="G1543" i="1"/>
  <c r="H1543" i="1"/>
  <c r="I1543" i="1"/>
  <c r="C1544" i="1"/>
  <c r="D1544" i="1"/>
  <c r="B1544" i="1" s="1"/>
  <c r="L1544" i="1" s="1"/>
  <c r="E1544" i="1"/>
  <c r="F1544" i="1"/>
  <c r="G1544" i="1"/>
  <c r="H1544" i="1"/>
  <c r="I1544" i="1"/>
  <c r="M1544" i="1"/>
  <c r="N1544" i="1"/>
  <c r="O1544" i="1"/>
  <c r="P1544" i="1"/>
  <c r="B1545" i="1"/>
  <c r="C1545" i="1"/>
  <c r="D1545" i="1"/>
  <c r="E1545" i="1"/>
  <c r="F1545" i="1"/>
  <c r="G1545" i="1"/>
  <c r="H1545" i="1"/>
  <c r="I1545" i="1"/>
  <c r="C1546" i="1"/>
  <c r="D1546" i="1"/>
  <c r="B1546" i="1" s="1"/>
  <c r="E1546" i="1"/>
  <c r="F1546" i="1"/>
  <c r="G1546" i="1"/>
  <c r="H1546" i="1"/>
  <c r="I1546" i="1"/>
  <c r="C1547" i="1"/>
  <c r="D1547" i="1"/>
  <c r="B1547" i="1" s="1"/>
  <c r="E1547" i="1"/>
  <c r="F1547" i="1"/>
  <c r="G1547" i="1"/>
  <c r="H1547" i="1"/>
  <c r="I1547" i="1"/>
  <c r="B1548" i="1"/>
  <c r="C1548" i="1"/>
  <c r="D1548" i="1"/>
  <c r="E1548" i="1"/>
  <c r="F1548" i="1"/>
  <c r="G1548" i="1"/>
  <c r="H1548" i="1"/>
  <c r="I1548" i="1"/>
  <c r="K1548" i="1"/>
  <c r="C1549" i="1"/>
  <c r="D1549" i="1"/>
  <c r="B1549" i="1" s="1"/>
  <c r="E1549" i="1"/>
  <c r="F1549" i="1"/>
  <c r="G1549" i="1"/>
  <c r="H1549" i="1"/>
  <c r="I1549" i="1"/>
  <c r="N1549" i="1"/>
  <c r="P1549" i="1"/>
  <c r="B1550" i="1"/>
  <c r="C1550" i="1"/>
  <c r="D1550" i="1"/>
  <c r="E1550" i="1"/>
  <c r="F1550" i="1"/>
  <c r="G1550" i="1"/>
  <c r="H1550" i="1"/>
  <c r="I1550" i="1"/>
  <c r="C1551" i="1"/>
  <c r="D1551" i="1"/>
  <c r="B1551" i="1" s="1"/>
  <c r="E1551" i="1"/>
  <c r="F1551" i="1"/>
  <c r="G1551" i="1"/>
  <c r="H1551" i="1"/>
  <c r="I1551" i="1"/>
  <c r="J1551" i="1"/>
  <c r="L1551" i="1"/>
  <c r="O1551" i="1"/>
  <c r="C1552" i="1"/>
  <c r="D1552" i="1"/>
  <c r="B1552" i="1" s="1"/>
  <c r="E1552" i="1"/>
  <c r="F1552" i="1"/>
  <c r="G1552" i="1"/>
  <c r="H1552" i="1"/>
  <c r="I1552" i="1"/>
  <c r="C1553" i="1"/>
  <c r="D1553" i="1"/>
  <c r="B1553" i="1" s="1"/>
  <c r="E1553" i="1"/>
  <c r="F1553" i="1"/>
  <c r="G1553" i="1"/>
  <c r="H1553" i="1"/>
  <c r="I1553" i="1"/>
  <c r="C1554" i="1"/>
  <c r="D1554" i="1"/>
  <c r="B1554" i="1" s="1"/>
  <c r="E1554" i="1"/>
  <c r="F1554" i="1"/>
  <c r="G1554" i="1"/>
  <c r="H1554" i="1"/>
  <c r="I1554" i="1"/>
  <c r="C1555" i="1"/>
  <c r="D1555" i="1"/>
  <c r="B1555" i="1" s="1"/>
  <c r="E1555" i="1"/>
  <c r="F1555" i="1"/>
  <c r="G1555" i="1"/>
  <c r="H1555" i="1"/>
  <c r="I1555" i="1"/>
  <c r="J1555" i="1"/>
  <c r="M1555" i="1"/>
  <c r="O1555" i="1"/>
  <c r="C1556" i="1"/>
  <c r="D1556" i="1"/>
  <c r="B1556" i="1" s="1"/>
  <c r="E1556" i="1"/>
  <c r="F1556" i="1"/>
  <c r="G1556" i="1"/>
  <c r="H1556" i="1"/>
  <c r="I1556" i="1"/>
  <c r="P1556" i="1"/>
  <c r="B1557" i="1"/>
  <c r="C1557" i="1"/>
  <c r="D1557" i="1"/>
  <c r="E1557" i="1"/>
  <c r="F1557" i="1"/>
  <c r="G1557" i="1"/>
  <c r="H1557" i="1"/>
  <c r="I1557" i="1"/>
  <c r="C1558" i="1"/>
  <c r="D1558" i="1"/>
  <c r="B1558" i="1" s="1"/>
  <c r="E1558" i="1"/>
  <c r="F1558" i="1"/>
  <c r="G1558" i="1"/>
  <c r="H1558" i="1"/>
  <c r="I1558" i="1"/>
  <c r="C1559" i="1"/>
  <c r="D1559" i="1"/>
  <c r="B1559" i="1" s="1"/>
  <c r="E1559" i="1"/>
  <c r="F1559" i="1"/>
  <c r="G1559" i="1"/>
  <c r="H1559" i="1"/>
  <c r="I1559" i="1"/>
  <c r="C1560" i="1"/>
  <c r="D1560" i="1"/>
  <c r="B1560" i="1" s="1"/>
  <c r="E1560" i="1"/>
  <c r="F1560" i="1"/>
  <c r="G1560" i="1"/>
  <c r="H1560" i="1"/>
  <c r="I1560" i="1"/>
  <c r="C1561" i="1"/>
  <c r="D1561" i="1"/>
  <c r="B1561" i="1" s="1"/>
  <c r="M1561" i="1" s="1"/>
  <c r="E1561" i="1"/>
  <c r="F1561" i="1"/>
  <c r="G1561" i="1"/>
  <c r="H1561" i="1"/>
  <c r="I1561" i="1"/>
  <c r="L1561" i="1"/>
  <c r="N1561" i="1"/>
  <c r="C1562" i="1"/>
  <c r="D1562" i="1"/>
  <c r="B1562" i="1" s="1"/>
  <c r="E1562" i="1"/>
  <c r="F1562" i="1"/>
  <c r="G1562" i="1"/>
  <c r="H1562" i="1"/>
  <c r="I1562" i="1"/>
  <c r="C1563" i="1"/>
  <c r="D1563" i="1"/>
  <c r="B1563" i="1" s="1"/>
  <c r="E1563" i="1"/>
  <c r="F1563" i="1"/>
  <c r="G1563" i="1"/>
  <c r="H1563" i="1"/>
  <c r="I1563" i="1"/>
  <c r="K1563" i="1"/>
  <c r="L1563" i="1"/>
  <c r="M1563" i="1"/>
  <c r="N1563" i="1"/>
  <c r="O1563" i="1"/>
  <c r="C1564" i="1"/>
  <c r="D1564" i="1"/>
  <c r="B1564" i="1" s="1"/>
  <c r="E1564" i="1"/>
  <c r="F1564" i="1"/>
  <c r="G1564" i="1"/>
  <c r="H1564" i="1"/>
  <c r="I1564" i="1"/>
  <c r="C1565" i="1"/>
  <c r="D1565" i="1"/>
  <c r="B1565" i="1" s="1"/>
  <c r="E1565" i="1"/>
  <c r="F1565" i="1"/>
  <c r="G1565" i="1"/>
  <c r="H1565" i="1"/>
  <c r="I1565" i="1"/>
  <c r="C1566" i="1"/>
  <c r="D1566" i="1"/>
  <c r="B1566" i="1" s="1"/>
  <c r="J1566" i="1" s="1"/>
  <c r="E1566" i="1"/>
  <c r="F1566" i="1"/>
  <c r="G1566" i="1"/>
  <c r="H1566" i="1"/>
  <c r="I1566" i="1"/>
  <c r="C1567" i="1"/>
  <c r="D1567" i="1"/>
  <c r="B1567" i="1" s="1"/>
  <c r="E1567" i="1"/>
  <c r="F1567" i="1"/>
  <c r="G1567" i="1"/>
  <c r="H1567" i="1"/>
  <c r="I1567" i="1"/>
  <c r="C1568" i="1"/>
  <c r="D1568" i="1"/>
  <c r="B1568" i="1" s="1"/>
  <c r="E1568" i="1"/>
  <c r="F1568" i="1"/>
  <c r="G1568" i="1"/>
  <c r="H1568" i="1"/>
  <c r="I1568" i="1"/>
  <c r="J1568" i="1"/>
  <c r="K1568" i="1"/>
  <c r="C1569" i="1"/>
  <c r="D1569" i="1"/>
  <c r="B1569" i="1" s="1"/>
  <c r="E1569" i="1"/>
  <c r="F1569" i="1"/>
  <c r="G1569" i="1"/>
  <c r="H1569" i="1"/>
  <c r="I1569" i="1"/>
  <c r="K1569" i="1"/>
  <c r="L1569" i="1"/>
  <c r="O1569" i="1"/>
  <c r="P1569" i="1"/>
  <c r="B1570" i="1"/>
  <c r="C1570" i="1"/>
  <c r="D1570" i="1"/>
  <c r="E1570" i="1"/>
  <c r="F1570" i="1"/>
  <c r="G1570" i="1"/>
  <c r="H1570" i="1"/>
  <c r="I1570" i="1"/>
  <c r="C1571" i="1"/>
  <c r="D1571" i="1"/>
  <c r="B1571" i="1" s="1"/>
  <c r="E1571" i="1"/>
  <c r="F1571" i="1"/>
  <c r="G1571" i="1"/>
  <c r="H1571" i="1"/>
  <c r="I1571" i="1"/>
  <c r="O1571" i="1"/>
  <c r="C1572" i="1"/>
  <c r="D1572" i="1"/>
  <c r="B1572" i="1" s="1"/>
  <c r="E1572" i="1"/>
  <c r="F1572" i="1"/>
  <c r="G1572" i="1"/>
  <c r="H1572" i="1"/>
  <c r="I1572" i="1"/>
  <c r="C1573" i="1"/>
  <c r="D1573" i="1"/>
  <c r="B1573" i="1" s="1"/>
  <c r="E1573" i="1"/>
  <c r="F1573" i="1"/>
  <c r="G1573" i="1"/>
  <c r="H1573" i="1"/>
  <c r="I1573" i="1"/>
  <c r="C1574" i="1"/>
  <c r="D1574" i="1"/>
  <c r="B1574" i="1" s="1"/>
  <c r="E1574" i="1"/>
  <c r="F1574" i="1"/>
  <c r="G1574" i="1"/>
  <c r="H1574" i="1"/>
  <c r="I1574" i="1"/>
  <c r="C1575" i="1"/>
  <c r="D1575" i="1"/>
  <c r="B1575" i="1" s="1"/>
  <c r="E1575" i="1"/>
  <c r="F1575" i="1"/>
  <c r="G1575" i="1"/>
  <c r="H1575" i="1"/>
  <c r="I1575" i="1"/>
  <c r="J1575" i="1"/>
  <c r="C1576" i="1"/>
  <c r="D1576" i="1"/>
  <c r="B1576" i="1" s="1"/>
  <c r="E1576" i="1"/>
  <c r="F1576" i="1"/>
  <c r="G1576" i="1"/>
  <c r="H1576" i="1"/>
  <c r="I1576" i="1"/>
  <c r="M1576" i="1"/>
  <c r="C1577" i="1"/>
  <c r="D1577" i="1"/>
  <c r="B1577" i="1" s="1"/>
  <c r="J1577" i="1" s="1"/>
  <c r="E1577" i="1"/>
  <c r="F1577" i="1"/>
  <c r="G1577" i="1"/>
  <c r="H1577" i="1"/>
  <c r="I1577" i="1"/>
  <c r="C1578" i="1"/>
  <c r="D1578" i="1"/>
  <c r="B1578" i="1" s="1"/>
  <c r="N1578" i="1" s="1"/>
  <c r="E1578" i="1"/>
  <c r="F1578" i="1"/>
  <c r="G1578" i="1"/>
  <c r="H1578" i="1"/>
  <c r="I1578" i="1"/>
  <c r="M1578" i="1"/>
  <c r="O1578" i="1"/>
  <c r="P1578" i="1"/>
  <c r="C1579" i="1"/>
  <c r="D1579" i="1"/>
  <c r="B1579" i="1" s="1"/>
  <c r="E1579" i="1"/>
  <c r="F1579" i="1"/>
  <c r="G1579" i="1"/>
  <c r="H1579" i="1"/>
  <c r="I1579" i="1"/>
  <c r="C1580" i="1"/>
  <c r="D1580" i="1"/>
  <c r="B1580" i="1" s="1"/>
  <c r="M1580" i="1" s="1"/>
  <c r="E1580" i="1"/>
  <c r="F1580" i="1"/>
  <c r="G1580" i="1"/>
  <c r="H1580" i="1"/>
  <c r="I1580" i="1"/>
  <c r="J1580" i="1"/>
  <c r="K1580" i="1"/>
  <c r="L1580" i="1"/>
  <c r="N1580" i="1"/>
  <c r="O1580" i="1"/>
  <c r="P1580" i="1"/>
  <c r="C1581" i="1"/>
  <c r="D1581" i="1"/>
  <c r="B1581" i="1" s="1"/>
  <c r="E1581" i="1"/>
  <c r="F1581" i="1"/>
  <c r="G1581" i="1"/>
  <c r="H1581" i="1"/>
  <c r="I1581" i="1"/>
  <c r="K1581" i="1"/>
  <c r="L1581" i="1"/>
  <c r="M1581" i="1"/>
  <c r="N1581" i="1"/>
  <c r="B1582" i="1"/>
  <c r="C1582" i="1"/>
  <c r="D1582" i="1"/>
  <c r="E1582" i="1"/>
  <c r="F1582" i="1"/>
  <c r="G1582" i="1"/>
  <c r="H1582" i="1"/>
  <c r="I1582" i="1"/>
  <c r="C1583" i="1"/>
  <c r="D1583" i="1"/>
  <c r="B1583" i="1" s="1"/>
  <c r="P1583" i="1" s="1"/>
  <c r="E1583" i="1"/>
  <c r="F1583" i="1"/>
  <c r="G1583" i="1"/>
  <c r="H1583" i="1"/>
  <c r="I1583" i="1"/>
  <c r="J1583" i="1"/>
  <c r="K1583" i="1"/>
  <c r="L1583" i="1"/>
  <c r="N1583" i="1"/>
  <c r="C1584" i="1"/>
  <c r="D1584" i="1"/>
  <c r="B1584" i="1" s="1"/>
  <c r="E1584" i="1"/>
  <c r="F1584" i="1"/>
  <c r="G1584" i="1"/>
  <c r="H1584" i="1"/>
  <c r="I1584" i="1"/>
  <c r="L1584" i="1"/>
  <c r="M1584" i="1"/>
  <c r="C1585" i="1"/>
  <c r="D1585" i="1"/>
  <c r="B1585" i="1" s="1"/>
  <c r="E1585" i="1"/>
  <c r="F1585" i="1"/>
  <c r="G1585" i="1"/>
  <c r="H1585" i="1"/>
  <c r="I1585" i="1"/>
  <c r="C1586" i="1"/>
  <c r="D1586" i="1"/>
  <c r="B1586" i="1" s="1"/>
  <c r="L1586" i="1" s="1"/>
  <c r="E1586" i="1"/>
  <c r="F1586" i="1"/>
  <c r="G1586" i="1"/>
  <c r="H1586" i="1"/>
  <c r="I1586" i="1"/>
  <c r="C1587" i="1"/>
  <c r="D1587" i="1"/>
  <c r="B1587" i="1" s="1"/>
  <c r="E1587" i="1"/>
  <c r="F1587" i="1"/>
  <c r="G1587" i="1"/>
  <c r="H1587" i="1"/>
  <c r="I1587" i="1"/>
  <c r="B1588" i="1"/>
  <c r="L1588" i="1" s="1"/>
  <c r="C1588" i="1"/>
  <c r="D1588" i="1"/>
  <c r="E1588" i="1"/>
  <c r="F1588" i="1"/>
  <c r="G1588" i="1"/>
  <c r="H1588" i="1"/>
  <c r="I1588" i="1"/>
  <c r="N1588" i="1"/>
  <c r="C1589" i="1"/>
  <c r="D1589" i="1"/>
  <c r="B1589" i="1" s="1"/>
  <c r="E1589" i="1"/>
  <c r="F1589" i="1"/>
  <c r="G1589" i="1"/>
  <c r="H1589" i="1"/>
  <c r="I1589" i="1"/>
  <c r="C1590" i="1"/>
  <c r="D1590" i="1"/>
  <c r="B1590" i="1" s="1"/>
  <c r="N1590" i="1" s="1"/>
  <c r="E1590" i="1"/>
  <c r="F1590" i="1"/>
  <c r="G1590" i="1"/>
  <c r="H1590" i="1"/>
  <c r="I1590" i="1"/>
  <c r="C1591" i="1"/>
  <c r="D1591" i="1"/>
  <c r="B1591" i="1" s="1"/>
  <c r="E1591" i="1"/>
  <c r="F1591" i="1"/>
  <c r="G1591" i="1"/>
  <c r="H1591" i="1"/>
  <c r="I1591" i="1"/>
  <c r="C1592" i="1"/>
  <c r="D1592" i="1"/>
  <c r="B1592" i="1" s="1"/>
  <c r="K1592" i="1" s="1"/>
  <c r="E1592" i="1"/>
  <c r="F1592" i="1"/>
  <c r="G1592" i="1"/>
  <c r="H1592" i="1"/>
  <c r="I1592" i="1"/>
  <c r="C1593" i="1"/>
  <c r="D1593" i="1"/>
  <c r="B1593" i="1" s="1"/>
  <c r="E1593" i="1"/>
  <c r="F1593" i="1"/>
  <c r="G1593" i="1"/>
  <c r="H1593" i="1"/>
  <c r="I1593" i="1"/>
  <c r="P1593" i="1"/>
  <c r="C1594" i="1"/>
  <c r="D1594" i="1"/>
  <c r="B1594" i="1" s="1"/>
  <c r="E1594" i="1"/>
  <c r="F1594" i="1"/>
  <c r="G1594" i="1"/>
  <c r="H1594" i="1"/>
  <c r="I1594" i="1"/>
  <c r="C1595" i="1"/>
  <c r="D1595" i="1"/>
  <c r="B1595" i="1" s="1"/>
  <c r="M1595" i="1" s="1"/>
  <c r="E1595" i="1"/>
  <c r="F1595" i="1"/>
  <c r="G1595" i="1"/>
  <c r="H1595" i="1"/>
  <c r="I1595" i="1"/>
  <c r="C1596" i="1"/>
  <c r="D1596" i="1"/>
  <c r="B1596" i="1" s="1"/>
  <c r="E1596" i="1"/>
  <c r="F1596" i="1"/>
  <c r="G1596" i="1"/>
  <c r="H1596" i="1"/>
  <c r="I1596" i="1"/>
  <c r="C1597" i="1"/>
  <c r="D1597" i="1"/>
  <c r="B1597" i="1" s="1"/>
  <c r="E1597" i="1"/>
  <c r="F1597" i="1"/>
  <c r="G1597" i="1"/>
  <c r="H1597" i="1"/>
  <c r="I1597" i="1"/>
  <c r="C1598" i="1"/>
  <c r="D1598" i="1"/>
  <c r="B1598" i="1" s="1"/>
  <c r="E1598" i="1"/>
  <c r="F1598" i="1"/>
  <c r="G1598" i="1"/>
  <c r="H1598" i="1"/>
  <c r="I1598" i="1"/>
  <c r="N1598" i="1"/>
  <c r="O1598" i="1"/>
  <c r="P1598" i="1"/>
  <c r="C1599" i="1"/>
  <c r="D1599" i="1"/>
  <c r="B1599" i="1" s="1"/>
  <c r="E1599" i="1"/>
  <c r="F1599" i="1"/>
  <c r="G1599" i="1"/>
  <c r="H1599" i="1"/>
  <c r="I1599" i="1"/>
  <c r="C1600" i="1"/>
  <c r="D1600" i="1"/>
  <c r="B1600" i="1" s="1"/>
  <c r="E1600" i="1"/>
  <c r="F1600" i="1"/>
  <c r="G1600" i="1"/>
  <c r="H1600" i="1"/>
  <c r="I1600" i="1"/>
  <c r="N1600" i="1"/>
  <c r="C1601" i="1"/>
  <c r="D1601" i="1"/>
  <c r="B1601" i="1" s="1"/>
  <c r="E1601" i="1"/>
  <c r="F1601" i="1"/>
  <c r="G1601" i="1"/>
  <c r="H1601" i="1"/>
  <c r="I1601" i="1"/>
  <c r="C1602" i="1"/>
  <c r="D1602" i="1"/>
  <c r="B1602" i="1" s="1"/>
  <c r="E1602" i="1"/>
  <c r="F1602" i="1"/>
  <c r="G1602" i="1"/>
  <c r="H1602" i="1"/>
  <c r="I1602" i="1"/>
  <c r="J1602" i="1"/>
  <c r="L1602" i="1"/>
  <c r="M1602" i="1"/>
  <c r="N1602" i="1"/>
  <c r="C1603" i="1"/>
  <c r="D1603" i="1"/>
  <c r="B1603" i="1" s="1"/>
  <c r="P1603" i="1" s="1"/>
  <c r="E1603" i="1"/>
  <c r="F1603" i="1"/>
  <c r="G1603" i="1"/>
  <c r="H1603" i="1"/>
  <c r="I1603" i="1"/>
  <c r="J1603" i="1"/>
  <c r="K1603" i="1"/>
  <c r="L1603" i="1"/>
  <c r="N1603" i="1"/>
  <c r="O1603" i="1"/>
  <c r="B1604" i="1"/>
  <c r="C1604" i="1"/>
  <c r="D1604" i="1"/>
  <c r="E1604" i="1"/>
  <c r="F1604" i="1"/>
  <c r="G1604" i="1"/>
  <c r="H1604" i="1"/>
  <c r="I1604" i="1"/>
  <c r="C1605" i="1"/>
  <c r="D1605" i="1"/>
  <c r="B1605" i="1" s="1"/>
  <c r="E1605" i="1"/>
  <c r="F1605" i="1"/>
  <c r="G1605" i="1"/>
  <c r="H1605" i="1"/>
  <c r="I1605" i="1"/>
  <c r="C1606" i="1"/>
  <c r="D1606" i="1"/>
  <c r="B1606" i="1" s="1"/>
  <c r="E1606" i="1"/>
  <c r="F1606" i="1"/>
  <c r="G1606" i="1"/>
  <c r="H1606" i="1"/>
  <c r="I1606" i="1"/>
  <c r="M1606" i="1"/>
  <c r="C1607" i="1"/>
  <c r="D1607" i="1"/>
  <c r="B1607" i="1" s="1"/>
  <c r="N1607" i="1" s="1"/>
  <c r="E1607" i="1"/>
  <c r="F1607" i="1"/>
  <c r="G1607" i="1"/>
  <c r="H1607" i="1"/>
  <c r="I1607" i="1"/>
  <c r="C1608" i="1"/>
  <c r="D1608" i="1"/>
  <c r="B1608" i="1" s="1"/>
  <c r="E1608" i="1"/>
  <c r="F1608" i="1"/>
  <c r="G1608" i="1"/>
  <c r="H1608" i="1"/>
  <c r="I1608" i="1"/>
  <c r="C1609" i="1"/>
  <c r="D1609" i="1"/>
  <c r="B1609" i="1" s="1"/>
  <c r="E1609" i="1"/>
  <c r="F1609" i="1"/>
  <c r="G1609" i="1"/>
  <c r="H1609" i="1"/>
  <c r="I1609" i="1"/>
  <c r="B1610" i="1"/>
  <c r="C1610" i="1"/>
  <c r="D1610" i="1"/>
  <c r="E1610" i="1"/>
  <c r="F1610" i="1"/>
  <c r="G1610" i="1"/>
  <c r="H1610" i="1"/>
  <c r="I1610" i="1"/>
  <c r="O1610" i="1"/>
  <c r="P1610" i="1"/>
  <c r="C1611" i="1"/>
  <c r="D1611" i="1"/>
  <c r="B1611" i="1" s="1"/>
  <c r="E1611" i="1"/>
  <c r="F1611" i="1"/>
  <c r="G1611" i="1"/>
  <c r="H1611" i="1"/>
  <c r="I1611" i="1"/>
  <c r="C1612" i="1"/>
  <c r="D1612" i="1"/>
  <c r="B1612" i="1" s="1"/>
  <c r="K1612" i="1" s="1"/>
  <c r="E1612" i="1"/>
  <c r="F1612" i="1"/>
  <c r="G1612" i="1"/>
  <c r="H1612" i="1"/>
  <c r="I1612" i="1"/>
  <c r="M1612" i="1"/>
  <c r="N1612" i="1"/>
  <c r="C1613" i="1"/>
  <c r="D1613" i="1"/>
  <c r="B1613" i="1" s="1"/>
  <c r="J1613" i="1" s="1"/>
  <c r="E1613" i="1"/>
  <c r="F1613" i="1"/>
  <c r="G1613" i="1"/>
  <c r="H1613" i="1"/>
  <c r="I1613" i="1"/>
  <c r="C1614" i="1"/>
  <c r="D1614" i="1"/>
  <c r="B1614" i="1" s="1"/>
  <c r="E1614" i="1"/>
  <c r="F1614" i="1"/>
  <c r="G1614" i="1"/>
  <c r="H1614" i="1"/>
  <c r="I1614" i="1"/>
  <c r="B1615" i="1"/>
  <c r="C1615" i="1"/>
  <c r="D1615" i="1"/>
  <c r="E1615" i="1"/>
  <c r="F1615" i="1"/>
  <c r="G1615" i="1"/>
  <c r="H1615" i="1"/>
  <c r="I1615" i="1"/>
  <c r="B1616" i="1"/>
  <c r="C1616" i="1"/>
  <c r="D1616" i="1"/>
  <c r="E1616" i="1"/>
  <c r="F1616" i="1"/>
  <c r="G1616" i="1"/>
  <c r="H1616" i="1"/>
  <c r="I1616" i="1"/>
  <c r="C1617" i="1"/>
  <c r="D1617" i="1"/>
  <c r="B1617" i="1" s="1"/>
  <c r="E1617" i="1"/>
  <c r="F1617" i="1"/>
  <c r="G1617" i="1"/>
  <c r="H1617" i="1"/>
  <c r="I1617" i="1"/>
  <c r="L1617" i="1"/>
  <c r="C1618" i="1"/>
  <c r="D1618" i="1"/>
  <c r="B1618" i="1" s="1"/>
  <c r="P1618" i="1" s="1"/>
  <c r="E1618" i="1"/>
  <c r="F1618" i="1"/>
  <c r="G1618" i="1"/>
  <c r="H1618" i="1"/>
  <c r="I1618" i="1"/>
  <c r="O1618" i="1"/>
  <c r="C1619" i="1"/>
  <c r="D1619" i="1"/>
  <c r="B1619" i="1" s="1"/>
  <c r="E1619" i="1"/>
  <c r="F1619" i="1"/>
  <c r="G1619" i="1"/>
  <c r="H1619" i="1"/>
  <c r="I1619" i="1"/>
  <c r="C1620" i="1"/>
  <c r="D1620" i="1"/>
  <c r="B1620" i="1" s="1"/>
  <c r="O1620" i="1" s="1"/>
  <c r="E1620" i="1"/>
  <c r="F1620" i="1"/>
  <c r="G1620" i="1"/>
  <c r="H1620" i="1"/>
  <c r="I1620" i="1"/>
  <c r="M1620" i="1"/>
  <c r="N1620" i="1"/>
  <c r="P1620" i="1"/>
  <c r="B1621" i="1"/>
  <c r="C1621" i="1"/>
  <c r="D1621" i="1"/>
  <c r="E1621" i="1"/>
  <c r="F1621" i="1"/>
  <c r="G1621" i="1"/>
  <c r="H1621" i="1"/>
  <c r="I1621" i="1"/>
  <c r="B1622" i="1"/>
  <c r="C1622" i="1"/>
  <c r="D1622" i="1"/>
  <c r="E1622" i="1"/>
  <c r="F1622" i="1"/>
  <c r="G1622" i="1"/>
  <c r="H1622" i="1"/>
  <c r="I1622" i="1"/>
  <c r="C1623" i="1"/>
  <c r="D1623" i="1"/>
  <c r="B1623" i="1" s="1"/>
  <c r="E1623" i="1"/>
  <c r="F1623" i="1"/>
  <c r="G1623" i="1"/>
  <c r="H1623" i="1"/>
  <c r="I1623" i="1"/>
  <c r="L1623" i="1"/>
  <c r="M1623" i="1"/>
  <c r="N1623" i="1"/>
  <c r="C1624" i="1"/>
  <c r="D1624" i="1"/>
  <c r="B1624" i="1" s="1"/>
  <c r="E1624" i="1"/>
  <c r="F1624" i="1"/>
  <c r="G1624" i="1"/>
  <c r="H1624" i="1"/>
  <c r="I1624" i="1"/>
  <c r="C1625" i="1"/>
  <c r="D1625" i="1"/>
  <c r="B1625" i="1" s="1"/>
  <c r="M1625" i="1" s="1"/>
  <c r="E1625" i="1"/>
  <c r="F1625" i="1"/>
  <c r="G1625" i="1"/>
  <c r="H1625" i="1"/>
  <c r="I1625" i="1"/>
  <c r="C1626" i="1"/>
  <c r="D1626" i="1"/>
  <c r="B1626" i="1" s="1"/>
  <c r="E1626" i="1"/>
  <c r="F1626" i="1"/>
  <c r="G1626" i="1"/>
  <c r="H1626" i="1"/>
  <c r="I1626" i="1"/>
  <c r="C1627" i="1"/>
  <c r="D1627" i="1"/>
  <c r="B1627" i="1" s="1"/>
  <c r="M1627" i="1" s="1"/>
  <c r="E1627" i="1"/>
  <c r="F1627" i="1"/>
  <c r="G1627" i="1"/>
  <c r="H1627" i="1"/>
  <c r="I1627" i="1"/>
  <c r="N1627" i="1"/>
  <c r="O1627" i="1"/>
  <c r="C1628" i="1"/>
  <c r="D1628" i="1"/>
  <c r="B1628" i="1" s="1"/>
  <c r="E1628" i="1"/>
  <c r="F1628" i="1"/>
  <c r="G1628" i="1"/>
  <c r="H1628" i="1"/>
  <c r="I1628" i="1"/>
  <c r="C1629" i="1"/>
  <c r="D1629" i="1"/>
  <c r="B1629" i="1" s="1"/>
  <c r="E1629" i="1"/>
  <c r="F1629" i="1"/>
  <c r="G1629" i="1"/>
  <c r="H1629" i="1"/>
  <c r="I1629" i="1"/>
  <c r="N1629" i="1"/>
  <c r="C1630" i="1"/>
  <c r="D1630" i="1"/>
  <c r="B1630" i="1" s="1"/>
  <c r="E1630" i="1"/>
  <c r="F1630" i="1"/>
  <c r="G1630" i="1"/>
  <c r="H1630" i="1"/>
  <c r="I1630" i="1"/>
  <c r="C1631" i="1"/>
  <c r="D1631" i="1"/>
  <c r="B1631" i="1" s="1"/>
  <c r="E1631" i="1"/>
  <c r="F1631" i="1"/>
  <c r="G1631" i="1"/>
  <c r="H1631" i="1"/>
  <c r="I1631" i="1"/>
  <c r="B1632" i="1"/>
  <c r="C1632" i="1"/>
  <c r="D1632" i="1"/>
  <c r="E1632" i="1"/>
  <c r="F1632" i="1"/>
  <c r="G1632" i="1"/>
  <c r="H1632" i="1"/>
  <c r="I1632" i="1"/>
  <c r="N1632" i="1"/>
  <c r="O1632" i="1"/>
  <c r="C1633" i="1"/>
  <c r="D1633" i="1"/>
  <c r="B1633" i="1" s="1"/>
  <c r="E1633" i="1"/>
  <c r="F1633" i="1"/>
  <c r="G1633" i="1"/>
  <c r="H1633" i="1"/>
  <c r="I1633" i="1"/>
  <c r="C1634" i="1"/>
  <c r="D1634" i="1"/>
  <c r="B1634" i="1" s="1"/>
  <c r="L1634" i="1" s="1"/>
  <c r="E1634" i="1"/>
  <c r="F1634" i="1"/>
  <c r="G1634" i="1"/>
  <c r="H1634" i="1"/>
  <c r="I1634" i="1"/>
  <c r="C1635" i="1"/>
  <c r="D1635" i="1"/>
  <c r="B1635" i="1" s="1"/>
  <c r="O1635" i="1" s="1"/>
  <c r="E1635" i="1"/>
  <c r="F1635" i="1"/>
  <c r="G1635" i="1"/>
  <c r="H1635" i="1"/>
  <c r="I1635" i="1"/>
  <c r="C1636" i="1"/>
  <c r="D1636" i="1"/>
  <c r="B1636" i="1" s="1"/>
  <c r="E1636" i="1"/>
  <c r="F1636" i="1"/>
  <c r="G1636" i="1"/>
  <c r="H1636" i="1"/>
  <c r="I1636" i="1"/>
  <c r="C1637" i="1"/>
  <c r="D1637" i="1"/>
  <c r="B1637" i="1" s="1"/>
  <c r="E1637" i="1"/>
  <c r="F1637" i="1"/>
  <c r="G1637" i="1"/>
  <c r="H1637" i="1"/>
  <c r="I1637" i="1"/>
  <c r="C1638" i="1"/>
  <c r="D1638" i="1"/>
  <c r="B1638" i="1" s="1"/>
  <c r="E1638" i="1"/>
  <c r="F1638" i="1"/>
  <c r="G1638" i="1"/>
  <c r="H1638" i="1"/>
  <c r="I1638" i="1"/>
  <c r="B1639" i="1"/>
  <c r="C1639" i="1"/>
  <c r="D1639" i="1"/>
  <c r="E1639" i="1"/>
  <c r="F1639" i="1"/>
  <c r="G1639" i="1"/>
  <c r="H1639" i="1"/>
  <c r="I1639" i="1"/>
  <c r="C1640" i="1"/>
  <c r="D1640" i="1"/>
  <c r="B1640" i="1" s="1"/>
  <c r="E1640" i="1"/>
  <c r="F1640" i="1"/>
  <c r="G1640" i="1"/>
  <c r="H1640" i="1"/>
  <c r="I1640" i="1"/>
  <c r="C1641" i="1"/>
  <c r="D1641" i="1"/>
  <c r="B1641" i="1" s="1"/>
  <c r="E1641" i="1"/>
  <c r="F1641" i="1"/>
  <c r="G1641" i="1"/>
  <c r="H1641" i="1"/>
  <c r="I1641" i="1"/>
  <c r="K1641" i="1"/>
  <c r="C1642" i="1"/>
  <c r="D1642" i="1"/>
  <c r="B1642" i="1" s="1"/>
  <c r="N1642" i="1" s="1"/>
  <c r="E1642" i="1"/>
  <c r="F1642" i="1"/>
  <c r="G1642" i="1"/>
  <c r="H1642" i="1"/>
  <c r="I1642" i="1"/>
  <c r="J1642" i="1"/>
  <c r="L1642" i="1"/>
  <c r="M1642" i="1"/>
  <c r="O1642" i="1"/>
  <c r="C1643" i="1"/>
  <c r="D1643" i="1"/>
  <c r="B1643" i="1" s="1"/>
  <c r="E1643" i="1"/>
  <c r="F1643" i="1"/>
  <c r="G1643" i="1"/>
  <c r="H1643" i="1"/>
  <c r="I1643" i="1"/>
  <c r="C1644" i="1"/>
  <c r="D1644" i="1"/>
  <c r="B1644" i="1" s="1"/>
  <c r="E1644" i="1"/>
  <c r="F1644" i="1"/>
  <c r="G1644" i="1"/>
  <c r="H1644" i="1"/>
  <c r="I1644" i="1"/>
  <c r="B1645" i="1"/>
  <c r="C1645" i="1"/>
  <c r="D1645" i="1"/>
  <c r="E1645" i="1"/>
  <c r="F1645" i="1"/>
  <c r="G1645" i="1"/>
  <c r="H1645" i="1"/>
  <c r="I1645" i="1"/>
  <c r="C1646" i="1"/>
  <c r="D1646" i="1"/>
  <c r="B1646" i="1" s="1"/>
  <c r="E1646" i="1"/>
  <c r="F1646" i="1"/>
  <c r="G1646" i="1"/>
  <c r="H1646" i="1"/>
  <c r="I1646" i="1"/>
  <c r="L1646" i="1"/>
  <c r="C1647" i="1"/>
  <c r="D1647" i="1"/>
  <c r="B1647" i="1" s="1"/>
  <c r="E1647" i="1"/>
  <c r="F1647" i="1"/>
  <c r="G1647" i="1"/>
  <c r="H1647" i="1"/>
  <c r="I1647" i="1"/>
  <c r="N1647" i="1"/>
  <c r="O1647" i="1"/>
  <c r="C1648" i="1"/>
  <c r="D1648" i="1"/>
  <c r="B1648" i="1" s="1"/>
  <c r="E1648" i="1"/>
  <c r="F1648" i="1"/>
  <c r="G1648" i="1"/>
  <c r="H1648" i="1"/>
  <c r="I1648" i="1"/>
  <c r="C1649" i="1"/>
  <c r="D1649" i="1"/>
  <c r="B1649" i="1" s="1"/>
  <c r="E1649" i="1"/>
  <c r="F1649" i="1"/>
  <c r="G1649" i="1"/>
  <c r="H1649" i="1"/>
  <c r="I1649" i="1"/>
  <c r="K1649" i="1"/>
  <c r="L1649" i="1"/>
  <c r="M1649" i="1"/>
  <c r="C1650" i="1"/>
  <c r="D1650" i="1"/>
  <c r="B1650" i="1" s="1"/>
  <c r="E1650" i="1"/>
  <c r="F1650" i="1"/>
  <c r="G1650" i="1"/>
  <c r="H1650" i="1"/>
  <c r="I1650" i="1"/>
  <c r="C1651" i="1"/>
  <c r="D1651" i="1"/>
  <c r="B1651" i="1" s="1"/>
  <c r="E1651" i="1"/>
  <c r="F1651" i="1"/>
  <c r="G1651" i="1"/>
  <c r="H1651" i="1"/>
  <c r="I1651" i="1"/>
  <c r="N1651" i="1"/>
  <c r="C1652" i="1"/>
  <c r="D1652" i="1"/>
  <c r="B1652" i="1" s="1"/>
  <c r="E1652" i="1"/>
  <c r="F1652" i="1"/>
  <c r="G1652" i="1"/>
  <c r="H1652" i="1"/>
  <c r="I1652" i="1"/>
  <c r="C1653" i="1"/>
  <c r="D1653" i="1"/>
  <c r="B1653" i="1" s="1"/>
  <c r="E1653" i="1"/>
  <c r="F1653" i="1"/>
  <c r="G1653" i="1"/>
  <c r="H1653" i="1"/>
  <c r="I1653" i="1"/>
  <c r="C1654" i="1"/>
  <c r="D1654" i="1"/>
  <c r="B1654" i="1" s="1"/>
  <c r="P1654" i="1" s="1"/>
  <c r="E1654" i="1"/>
  <c r="F1654" i="1"/>
  <c r="G1654" i="1"/>
  <c r="H1654" i="1"/>
  <c r="I1654" i="1"/>
  <c r="J1654" i="1"/>
  <c r="K1654" i="1"/>
  <c r="L1654" i="1"/>
  <c r="M1654" i="1"/>
  <c r="N1654" i="1"/>
  <c r="O1654" i="1"/>
  <c r="C1655" i="1"/>
  <c r="D1655" i="1"/>
  <c r="B1655" i="1" s="1"/>
  <c r="E1655" i="1"/>
  <c r="F1655" i="1"/>
  <c r="G1655" i="1"/>
  <c r="H1655" i="1"/>
  <c r="I1655" i="1"/>
  <c r="C1656" i="1"/>
  <c r="D1656" i="1"/>
  <c r="B1656" i="1" s="1"/>
  <c r="E1656" i="1"/>
  <c r="F1656" i="1"/>
  <c r="G1656" i="1"/>
  <c r="H1656" i="1"/>
  <c r="I1656" i="1"/>
  <c r="C1657" i="1"/>
  <c r="D1657" i="1"/>
  <c r="B1657" i="1" s="1"/>
  <c r="J1657" i="1" s="1"/>
  <c r="E1657" i="1"/>
  <c r="F1657" i="1"/>
  <c r="G1657" i="1"/>
  <c r="H1657" i="1"/>
  <c r="I1657" i="1"/>
  <c r="B1658" i="1"/>
  <c r="C1658" i="1"/>
  <c r="D1658" i="1"/>
  <c r="E1658" i="1"/>
  <c r="F1658" i="1"/>
  <c r="G1658" i="1"/>
  <c r="H1658" i="1"/>
  <c r="I1658" i="1"/>
  <c r="C1659" i="1"/>
  <c r="D1659" i="1"/>
  <c r="B1659" i="1" s="1"/>
  <c r="E1659" i="1"/>
  <c r="F1659" i="1"/>
  <c r="G1659" i="1"/>
  <c r="H1659" i="1"/>
  <c r="I1659" i="1"/>
  <c r="B1660" i="1"/>
  <c r="C1660" i="1"/>
  <c r="D1660" i="1"/>
  <c r="E1660" i="1"/>
  <c r="F1660" i="1"/>
  <c r="G1660" i="1"/>
  <c r="H1660" i="1"/>
  <c r="I1660" i="1"/>
  <c r="C1661" i="1"/>
  <c r="D1661" i="1"/>
  <c r="B1661" i="1" s="1"/>
  <c r="E1661" i="1"/>
  <c r="F1661" i="1"/>
  <c r="G1661" i="1"/>
  <c r="H1661" i="1"/>
  <c r="I1661" i="1"/>
  <c r="J1661" i="1"/>
  <c r="C1662" i="1"/>
  <c r="D1662" i="1"/>
  <c r="B1662" i="1" s="1"/>
  <c r="E1662" i="1"/>
  <c r="F1662" i="1"/>
  <c r="G1662" i="1"/>
  <c r="H1662" i="1"/>
  <c r="I1662" i="1"/>
  <c r="P1662" i="1"/>
  <c r="B1663" i="1"/>
  <c r="C1663" i="1"/>
  <c r="D1663" i="1"/>
  <c r="E1663" i="1"/>
  <c r="F1663" i="1"/>
  <c r="G1663" i="1"/>
  <c r="H1663" i="1"/>
  <c r="I1663" i="1"/>
  <c r="C1664" i="1"/>
  <c r="D1664" i="1"/>
  <c r="B1664" i="1" s="1"/>
  <c r="J1664" i="1" s="1"/>
  <c r="E1664" i="1"/>
  <c r="F1664" i="1"/>
  <c r="G1664" i="1"/>
  <c r="H1664" i="1"/>
  <c r="I1664" i="1"/>
  <c r="C1665" i="1"/>
  <c r="D1665" i="1"/>
  <c r="B1665" i="1" s="1"/>
  <c r="E1665" i="1"/>
  <c r="F1665" i="1"/>
  <c r="G1665" i="1"/>
  <c r="H1665" i="1"/>
  <c r="I1665" i="1"/>
  <c r="C1666" i="1"/>
  <c r="D1666" i="1"/>
  <c r="B1666" i="1" s="1"/>
  <c r="E1666" i="1"/>
  <c r="F1666" i="1"/>
  <c r="G1666" i="1"/>
  <c r="H1666" i="1"/>
  <c r="I1666" i="1"/>
  <c r="C1667" i="1"/>
  <c r="D1667" i="1"/>
  <c r="B1667" i="1" s="1"/>
  <c r="E1667" i="1"/>
  <c r="F1667" i="1"/>
  <c r="G1667" i="1"/>
  <c r="H1667" i="1"/>
  <c r="I1667" i="1"/>
  <c r="J1667" i="1"/>
  <c r="O1667" i="1"/>
  <c r="P1667" i="1"/>
  <c r="C1668" i="1"/>
  <c r="D1668" i="1"/>
  <c r="B1668" i="1" s="1"/>
  <c r="E1668" i="1"/>
  <c r="F1668" i="1"/>
  <c r="G1668" i="1"/>
  <c r="H1668" i="1"/>
  <c r="I1668" i="1"/>
  <c r="C1669" i="1"/>
  <c r="D1669" i="1"/>
  <c r="B1669" i="1" s="1"/>
  <c r="K1669" i="1" s="1"/>
  <c r="E1669" i="1"/>
  <c r="F1669" i="1"/>
  <c r="G1669" i="1"/>
  <c r="H1669" i="1"/>
  <c r="I1669" i="1"/>
  <c r="M1669" i="1"/>
  <c r="N1669" i="1"/>
  <c r="O1669" i="1"/>
  <c r="C1670" i="1"/>
  <c r="D1670" i="1"/>
  <c r="B1670" i="1" s="1"/>
  <c r="E1670" i="1"/>
  <c r="F1670" i="1"/>
  <c r="G1670" i="1"/>
  <c r="H1670" i="1"/>
  <c r="I1670" i="1"/>
  <c r="J1670" i="1"/>
  <c r="L1670" i="1"/>
  <c r="M1670" i="1"/>
  <c r="B1671" i="1"/>
  <c r="C1671" i="1"/>
  <c r="D1671" i="1"/>
  <c r="E1671" i="1"/>
  <c r="F1671" i="1"/>
  <c r="G1671" i="1"/>
  <c r="H1671" i="1"/>
  <c r="I1671" i="1"/>
  <c r="C1672" i="1"/>
  <c r="D1672" i="1"/>
  <c r="B1672" i="1" s="1"/>
  <c r="E1672" i="1"/>
  <c r="F1672" i="1"/>
  <c r="G1672" i="1"/>
  <c r="H1672" i="1"/>
  <c r="I1672" i="1"/>
  <c r="J1672" i="1"/>
  <c r="C1673" i="1"/>
  <c r="D1673" i="1"/>
  <c r="B1673" i="1" s="1"/>
  <c r="O1673" i="1" s="1"/>
  <c r="E1673" i="1"/>
  <c r="F1673" i="1"/>
  <c r="G1673" i="1"/>
  <c r="H1673" i="1"/>
  <c r="I1673" i="1"/>
  <c r="C1674" i="1"/>
  <c r="D1674" i="1"/>
  <c r="B1674" i="1" s="1"/>
  <c r="E1674" i="1"/>
  <c r="F1674" i="1"/>
  <c r="G1674" i="1"/>
  <c r="H1674" i="1"/>
  <c r="I1674" i="1"/>
  <c r="C1675" i="1"/>
  <c r="D1675" i="1"/>
  <c r="B1675" i="1" s="1"/>
  <c r="J1675" i="1" s="1"/>
  <c r="E1675" i="1"/>
  <c r="F1675" i="1"/>
  <c r="G1675" i="1"/>
  <c r="H1675" i="1"/>
  <c r="I1675" i="1"/>
  <c r="C1676" i="1"/>
  <c r="D1676" i="1"/>
  <c r="B1676" i="1" s="1"/>
  <c r="E1676" i="1"/>
  <c r="F1676" i="1"/>
  <c r="G1676" i="1"/>
  <c r="H1676" i="1"/>
  <c r="I1676" i="1"/>
  <c r="C1677" i="1"/>
  <c r="D1677" i="1"/>
  <c r="B1677" i="1" s="1"/>
  <c r="E1677" i="1"/>
  <c r="F1677" i="1"/>
  <c r="G1677" i="1"/>
  <c r="H1677" i="1"/>
  <c r="I1677" i="1"/>
  <c r="M1677" i="1"/>
  <c r="N1677" i="1"/>
  <c r="O1677" i="1"/>
  <c r="P1677" i="1"/>
  <c r="C1678" i="1"/>
  <c r="D1678" i="1"/>
  <c r="B1678" i="1" s="1"/>
  <c r="E1678" i="1"/>
  <c r="F1678" i="1"/>
  <c r="G1678" i="1"/>
  <c r="H1678" i="1"/>
  <c r="I1678" i="1"/>
  <c r="C1679" i="1"/>
  <c r="D1679" i="1"/>
  <c r="B1679" i="1" s="1"/>
  <c r="E1679" i="1"/>
  <c r="F1679" i="1"/>
  <c r="G1679" i="1"/>
  <c r="H1679" i="1"/>
  <c r="I1679" i="1"/>
  <c r="J1679" i="1"/>
  <c r="C1680" i="1"/>
  <c r="D1680" i="1"/>
  <c r="B1680" i="1" s="1"/>
  <c r="N1680" i="1" s="1"/>
  <c r="E1680" i="1"/>
  <c r="F1680" i="1"/>
  <c r="G1680" i="1"/>
  <c r="H1680" i="1"/>
  <c r="I1680" i="1"/>
  <c r="O1680" i="1"/>
  <c r="C1681" i="1"/>
  <c r="D1681" i="1"/>
  <c r="B1681" i="1" s="1"/>
  <c r="E1681" i="1"/>
  <c r="F1681" i="1"/>
  <c r="G1681" i="1"/>
  <c r="H1681" i="1"/>
  <c r="I1681" i="1"/>
  <c r="C1682" i="1"/>
  <c r="D1682" i="1"/>
  <c r="B1682" i="1" s="1"/>
  <c r="N1682" i="1" s="1"/>
  <c r="E1682" i="1"/>
  <c r="F1682" i="1"/>
  <c r="G1682" i="1"/>
  <c r="H1682" i="1"/>
  <c r="I1682" i="1"/>
  <c r="J1682" i="1"/>
  <c r="K1682" i="1"/>
  <c r="M1682" i="1"/>
  <c r="O1682" i="1"/>
  <c r="P1682" i="1"/>
  <c r="C1683" i="1"/>
  <c r="D1683" i="1"/>
  <c r="B1683" i="1" s="1"/>
  <c r="E1683" i="1"/>
  <c r="F1683" i="1"/>
  <c r="G1683" i="1"/>
  <c r="H1683" i="1"/>
  <c r="I1683" i="1"/>
  <c r="C1684" i="1"/>
  <c r="D1684" i="1"/>
  <c r="B1684" i="1" s="1"/>
  <c r="J1684" i="1" s="1"/>
  <c r="E1684" i="1"/>
  <c r="F1684" i="1"/>
  <c r="G1684" i="1"/>
  <c r="H1684" i="1"/>
  <c r="I1684" i="1"/>
  <c r="C1685" i="1"/>
  <c r="D1685" i="1"/>
  <c r="B1685" i="1" s="1"/>
  <c r="M1685" i="1" s="1"/>
  <c r="E1685" i="1"/>
  <c r="F1685" i="1"/>
  <c r="G1685" i="1"/>
  <c r="H1685" i="1"/>
  <c r="I1685" i="1"/>
  <c r="C1686" i="1"/>
  <c r="D1686" i="1"/>
  <c r="B1686" i="1" s="1"/>
  <c r="E1686" i="1"/>
  <c r="F1686" i="1"/>
  <c r="G1686" i="1"/>
  <c r="H1686" i="1"/>
  <c r="I1686" i="1"/>
  <c r="C1687" i="1"/>
  <c r="D1687" i="1"/>
  <c r="B1687" i="1" s="1"/>
  <c r="E1687" i="1"/>
  <c r="F1687" i="1"/>
  <c r="G1687" i="1"/>
  <c r="H1687" i="1"/>
  <c r="I1687" i="1"/>
  <c r="C1688" i="1"/>
  <c r="D1688" i="1"/>
  <c r="B1688" i="1" s="1"/>
  <c r="M1688" i="1" s="1"/>
  <c r="E1688" i="1"/>
  <c r="F1688" i="1"/>
  <c r="G1688" i="1"/>
  <c r="H1688" i="1"/>
  <c r="I1688" i="1"/>
  <c r="N1688" i="1"/>
  <c r="C1689" i="1"/>
  <c r="D1689" i="1"/>
  <c r="B1689" i="1" s="1"/>
  <c r="E1689" i="1"/>
  <c r="F1689" i="1"/>
  <c r="G1689" i="1"/>
  <c r="H1689" i="1"/>
  <c r="I1689" i="1"/>
  <c r="C1690" i="1"/>
  <c r="D1690" i="1"/>
  <c r="B1690" i="1" s="1"/>
  <c r="E1690" i="1"/>
  <c r="F1690" i="1"/>
  <c r="G1690" i="1"/>
  <c r="H1690" i="1"/>
  <c r="I1690" i="1"/>
  <c r="C1691" i="1"/>
  <c r="D1691" i="1"/>
  <c r="B1691" i="1" s="1"/>
  <c r="E1691" i="1"/>
  <c r="F1691" i="1"/>
  <c r="G1691" i="1"/>
  <c r="H1691" i="1"/>
  <c r="I1691" i="1"/>
  <c r="C1692" i="1"/>
  <c r="D1692" i="1"/>
  <c r="B1692" i="1" s="1"/>
  <c r="E1692" i="1"/>
  <c r="F1692" i="1"/>
  <c r="G1692" i="1"/>
  <c r="H1692" i="1"/>
  <c r="I1692" i="1"/>
  <c r="K1692" i="1"/>
  <c r="C1693" i="1"/>
  <c r="D1693" i="1"/>
  <c r="B1693" i="1" s="1"/>
  <c r="P1693" i="1" s="1"/>
  <c r="E1693" i="1"/>
  <c r="F1693" i="1"/>
  <c r="G1693" i="1"/>
  <c r="H1693" i="1"/>
  <c r="I1693" i="1"/>
  <c r="C1694" i="1"/>
  <c r="D1694" i="1"/>
  <c r="B1694" i="1" s="1"/>
  <c r="E1694" i="1"/>
  <c r="F1694" i="1"/>
  <c r="G1694" i="1"/>
  <c r="H1694" i="1"/>
  <c r="I1694" i="1"/>
  <c r="C1695" i="1"/>
  <c r="D1695" i="1"/>
  <c r="B1695" i="1" s="1"/>
  <c r="E1695" i="1"/>
  <c r="F1695" i="1"/>
  <c r="G1695" i="1"/>
  <c r="H1695" i="1"/>
  <c r="I1695" i="1"/>
  <c r="P1695" i="1"/>
  <c r="C1696" i="1"/>
  <c r="D1696" i="1"/>
  <c r="B1696" i="1" s="1"/>
  <c r="E1696" i="1"/>
  <c r="F1696" i="1"/>
  <c r="G1696" i="1"/>
  <c r="H1696" i="1"/>
  <c r="I1696" i="1"/>
  <c r="C1697" i="1"/>
  <c r="D1697" i="1"/>
  <c r="B1697" i="1" s="1"/>
  <c r="E1697" i="1"/>
  <c r="F1697" i="1"/>
  <c r="G1697" i="1"/>
  <c r="H1697" i="1"/>
  <c r="I1697" i="1"/>
  <c r="L1697" i="1"/>
  <c r="C1698" i="1"/>
  <c r="D1698" i="1"/>
  <c r="B1698" i="1" s="1"/>
  <c r="E1698" i="1"/>
  <c r="F1698" i="1"/>
  <c r="G1698" i="1"/>
  <c r="H1698" i="1"/>
  <c r="I1698" i="1"/>
  <c r="K1698" i="1"/>
  <c r="L1698" i="1"/>
  <c r="M1698" i="1"/>
  <c r="O1698" i="1"/>
  <c r="P1698" i="1"/>
  <c r="B1699" i="1"/>
  <c r="C1699" i="1"/>
  <c r="D1699" i="1"/>
  <c r="E1699" i="1"/>
  <c r="F1699" i="1"/>
  <c r="G1699" i="1"/>
  <c r="H1699" i="1"/>
  <c r="I1699" i="1"/>
  <c r="C1700" i="1"/>
  <c r="D1700" i="1"/>
  <c r="B1700" i="1" s="1"/>
  <c r="E1700" i="1"/>
  <c r="F1700" i="1"/>
  <c r="G1700" i="1"/>
  <c r="H1700" i="1"/>
  <c r="I1700" i="1"/>
  <c r="C1701" i="1"/>
  <c r="D1701" i="1"/>
  <c r="B1701" i="1" s="1"/>
  <c r="E1701" i="1"/>
  <c r="F1701" i="1"/>
  <c r="G1701" i="1"/>
  <c r="H1701" i="1"/>
  <c r="I1701" i="1"/>
  <c r="K1701" i="1"/>
  <c r="L1701" i="1"/>
  <c r="M1701" i="1"/>
  <c r="O1701" i="1"/>
  <c r="P1701" i="1"/>
  <c r="B1702" i="1"/>
  <c r="C1702" i="1"/>
  <c r="D1702" i="1"/>
  <c r="E1702" i="1"/>
  <c r="F1702" i="1"/>
  <c r="G1702" i="1"/>
  <c r="H1702" i="1"/>
  <c r="I1702" i="1"/>
  <c r="C1703" i="1"/>
  <c r="D1703" i="1"/>
  <c r="B1703" i="1" s="1"/>
  <c r="E1703" i="1"/>
  <c r="F1703" i="1"/>
  <c r="G1703" i="1"/>
  <c r="H1703" i="1"/>
  <c r="I1703" i="1"/>
  <c r="J1703" i="1"/>
  <c r="N1703" i="1"/>
  <c r="C1704" i="1"/>
  <c r="D1704" i="1"/>
  <c r="B1704" i="1" s="1"/>
  <c r="L1704" i="1" s="1"/>
  <c r="E1704" i="1"/>
  <c r="F1704" i="1"/>
  <c r="G1704" i="1"/>
  <c r="H1704" i="1"/>
  <c r="I1704" i="1"/>
  <c r="C1705" i="1"/>
  <c r="D1705" i="1"/>
  <c r="B1705" i="1" s="1"/>
  <c r="E1705" i="1"/>
  <c r="F1705" i="1"/>
  <c r="G1705" i="1"/>
  <c r="H1705" i="1"/>
  <c r="I1705" i="1"/>
  <c r="C1706" i="1"/>
  <c r="D1706" i="1"/>
  <c r="B1706" i="1" s="1"/>
  <c r="E1706" i="1"/>
  <c r="F1706" i="1"/>
  <c r="G1706" i="1"/>
  <c r="H1706" i="1"/>
  <c r="I1706" i="1"/>
  <c r="C1707" i="1"/>
  <c r="D1707" i="1"/>
  <c r="B1707" i="1" s="1"/>
  <c r="E1707" i="1"/>
  <c r="F1707" i="1"/>
  <c r="G1707" i="1"/>
  <c r="H1707" i="1"/>
  <c r="I1707" i="1"/>
  <c r="C1708" i="1"/>
  <c r="D1708" i="1"/>
  <c r="B1708" i="1" s="1"/>
  <c r="E1708" i="1"/>
  <c r="F1708" i="1"/>
  <c r="G1708" i="1"/>
  <c r="H1708" i="1"/>
  <c r="I1708" i="1"/>
  <c r="C1709" i="1"/>
  <c r="D1709" i="1"/>
  <c r="B1709" i="1" s="1"/>
  <c r="E1709" i="1"/>
  <c r="F1709" i="1"/>
  <c r="G1709" i="1"/>
  <c r="H1709" i="1"/>
  <c r="I1709" i="1"/>
  <c r="J1709" i="1"/>
  <c r="K1709" i="1"/>
  <c r="P1709" i="1"/>
  <c r="C1710" i="1"/>
  <c r="D1710" i="1"/>
  <c r="B1710" i="1" s="1"/>
  <c r="E1710" i="1"/>
  <c r="F1710" i="1"/>
  <c r="G1710" i="1"/>
  <c r="H1710" i="1"/>
  <c r="I1710" i="1"/>
  <c r="C1711" i="1"/>
  <c r="D1711" i="1"/>
  <c r="B1711" i="1" s="1"/>
  <c r="N1711" i="1" s="1"/>
  <c r="E1711" i="1"/>
  <c r="F1711" i="1"/>
  <c r="G1711" i="1"/>
  <c r="H1711" i="1"/>
  <c r="I1711" i="1"/>
  <c r="J1711" i="1"/>
  <c r="O1711" i="1"/>
  <c r="C1712" i="1"/>
  <c r="D1712" i="1"/>
  <c r="B1712" i="1" s="1"/>
  <c r="E1712" i="1"/>
  <c r="F1712" i="1"/>
  <c r="G1712" i="1"/>
  <c r="H1712" i="1"/>
  <c r="I1712" i="1"/>
  <c r="C1713" i="1"/>
  <c r="D1713" i="1"/>
  <c r="B1713" i="1" s="1"/>
  <c r="E1713" i="1"/>
  <c r="F1713" i="1"/>
  <c r="G1713" i="1"/>
  <c r="H1713" i="1"/>
  <c r="I1713" i="1"/>
  <c r="J1713" i="1"/>
  <c r="K1713" i="1"/>
  <c r="M1713" i="1"/>
  <c r="C1714" i="1"/>
  <c r="D1714" i="1"/>
  <c r="B1714" i="1" s="1"/>
  <c r="N1714" i="1" s="1"/>
  <c r="E1714" i="1"/>
  <c r="F1714" i="1"/>
  <c r="G1714" i="1"/>
  <c r="H1714" i="1"/>
  <c r="I1714" i="1"/>
  <c r="J1714" i="1"/>
  <c r="K1714" i="1"/>
  <c r="L1714" i="1"/>
  <c r="M1714" i="1"/>
  <c r="O1714" i="1"/>
  <c r="P1714" i="1"/>
  <c r="C1715" i="1"/>
  <c r="D1715" i="1"/>
  <c r="B1715" i="1" s="1"/>
  <c r="E1715" i="1"/>
  <c r="F1715" i="1"/>
  <c r="G1715" i="1"/>
  <c r="H1715" i="1"/>
  <c r="I1715" i="1"/>
  <c r="C1716" i="1"/>
  <c r="D1716" i="1"/>
  <c r="B1716" i="1" s="1"/>
  <c r="E1716" i="1"/>
  <c r="F1716" i="1"/>
  <c r="G1716" i="1"/>
  <c r="H1716" i="1"/>
  <c r="I1716" i="1"/>
  <c r="C1717" i="1"/>
  <c r="D1717" i="1"/>
  <c r="B1717" i="1" s="1"/>
  <c r="J1717" i="1" s="1"/>
  <c r="E1717" i="1"/>
  <c r="F1717" i="1"/>
  <c r="G1717" i="1"/>
  <c r="H1717" i="1"/>
  <c r="I1717" i="1"/>
  <c r="M1717" i="1"/>
  <c r="N1717" i="1"/>
  <c r="P1717" i="1"/>
  <c r="B1718" i="1"/>
  <c r="C1718" i="1"/>
  <c r="D1718" i="1"/>
  <c r="E1718" i="1"/>
  <c r="F1718" i="1"/>
  <c r="G1718" i="1"/>
  <c r="H1718" i="1"/>
  <c r="I1718" i="1"/>
  <c r="C1719" i="1"/>
  <c r="D1719" i="1"/>
  <c r="B1719" i="1" s="1"/>
  <c r="J1719" i="1" s="1"/>
  <c r="E1719" i="1"/>
  <c r="F1719" i="1"/>
  <c r="G1719" i="1"/>
  <c r="H1719" i="1"/>
  <c r="I1719" i="1"/>
  <c r="N1719" i="1"/>
  <c r="C1720" i="1"/>
  <c r="D1720" i="1"/>
  <c r="B1720" i="1" s="1"/>
  <c r="N1720" i="1" s="1"/>
  <c r="E1720" i="1"/>
  <c r="F1720" i="1"/>
  <c r="G1720" i="1"/>
  <c r="H1720" i="1"/>
  <c r="I1720" i="1"/>
  <c r="O1720" i="1"/>
  <c r="C1721" i="1"/>
  <c r="D1721" i="1"/>
  <c r="B1721" i="1" s="1"/>
  <c r="K1721" i="1" s="1"/>
  <c r="E1721" i="1"/>
  <c r="F1721" i="1"/>
  <c r="G1721" i="1"/>
  <c r="H1721" i="1"/>
  <c r="I1721" i="1"/>
  <c r="C1722" i="1"/>
  <c r="D1722" i="1"/>
  <c r="B1722" i="1" s="1"/>
  <c r="E1722" i="1"/>
  <c r="F1722" i="1"/>
  <c r="G1722" i="1"/>
  <c r="H1722" i="1"/>
  <c r="I1722" i="1"/>
  <c r="C1723" i="1"/>
  <c r="D1723" i="1"/>
  <c r="B1723" i="1" s="1"/>
  <c r="E1723" i="1"/>
  <c r="F1723" i="1"/>
  <c r="G1723" i="1"/>
  <c r="H1723" i="1"/>
  <c r="I1723" i="1"/>
  <c r="C1724" i="1"/>
  <c r="D1724" i="1"/>
  <c r="B1724" i="1" s="1"/>
  <c r="E1724" i="1"/>
  <c r="F1724" i="1"/>
  <c r="G1724" i="1"/>
  <c r="H1724" i="1"/>
  <c r="I1724" i="1"/>
  <c r="C1725" i="1"/>
  <c r="D1725" i="1"/>
  <c r="B1725" i="1" s="1"/>
  <c r="E1725" i="1"/>
  <c r="F1725" i="1"/>
  <c r="G1725" i="1"/>
  <c r="H1725" i="1"/>
  <c r="I1725" i="1"/>
  <c r="C1726" i="1"/>
  <c r="D1726" i="1"/>
  <c r="B1726" i="1" s="1"/>
  <c r="E1726" i="1"/>
  <c r="F1726" i="1"/>
  <c r="G1726" i="1"/>
  <c r="H1726" i="1"/>
  <c r="I1726" i="1"/>
  <c r="C1727" i="1"/>
  <c r="D1727" i="1"/>
  <c r="B1727" i="1" s="1"/>
  <c r="O1727" i="1" s="1"/>
  <c r="E1727" i="1"/>
  <c r="F1727" i="1"/>
  <c r="G1727" i="1"/>
  <c r="H1727" i="1"/>
  <c r="I1727" i="1"/>
  <c r="J1727" i="1"/>
  <c r="N1727" i="1"/>
  <c r="P1727" i="1"/>
  <c r="C1728" i="1"/>
  <c r="D1728" i="1"/>
  <c r="B1728" i="1" s="1"/>
  <c r="E1728" i="1"/>
  <c r="F1728" i="1"/>
  <c r="G1728" i="1"/>
  <c r="H1728" i="1"/>
  <c r="I1728" i="1"/>
  <c r="C1729" i="1"/>
  <c r="D1729" i="1"/>
  <c r="B1729" i="1" s="1"/>
  <c r="K1729" i="1" s="1"/>
  <c r="E1729" i="1"/>
  <c r="F1729" i="1"/>
  <c r="G1729" i="1"/>
  <c r="H1729" i="1"/>
  <c r="I1729" i="1"/>
  <c r="C1730" i="1"/>
  <c r="D1730" i="1"/>
  <c r="B1730" i="1" s="1"/>
  <c r="K1730" i="1" s="1"/>
  <c r="E1730" i="1"/>
  <c r="F1730" i="1"/>
  <c r="G1730" i="1"/>
  <c r="H1730" i="1"/>
  <c r="I1730" i="1"/>
  <c r="J1730" i="1"/>
  <c r="L1730" i="1"/>
  <c r="M1730" i="1"/>
  <c r="N1730" i="1"/>
  <c r="O1730" i="1"/>
  <c r="B1731" i="1"/>
  <c r="C1731" i="1"/>
  <c r="D1731" i="1"/>
  <c r="E1731" i="1"/>
  <c r="F1731" i="1"/>
  <c r="G1731" i="1"/>
  <c r="H1731" i="1"/>
  <c r="I1731" i="1"/>
  <c r="C1732" i="1"/>
  <c r="D1732" i="1"/>
  <c r="B1732" i="1" s="1"/>
  <c r="E1732" i="1"/>
  <c r="F1732" i="1"/>
  <c r="G1732" i="1"/>
  <c r="H1732" i="1"/>
  <c r="I1732" i="1"/>
  <c r="C1733" i="1"/>
  <c r="D1733" i="1"/>
  <c r="B1733" i="1" s="1"/>
  <c r="M1733" i="1" s="1"/>
  <c r="E1733" i="1"/>
  <c r="F1733" i="1"/>
  <c r="G1733" i="1"/>
  <c r="H1733" i="1"/>
  <c r="I1733" i="1"/>
  <c r="J1733" i="1"/>
  <c r="K1733" i="1"/>
  <c r="L1733" i="1"/>
  <c r="N1733" i="1"/>
  <c r="O1733" i="1"/>
  <c r="P1733" i="1"/>
  <c r="C1734" i="1"/>
  <c r="D1734" i="1"/>
  <c r="B1734" i="1" s="1"/>
  <c r="E1734" i="1"/>
  <c r="F1734" i="1"/>
  <c r="G1734" i="1"/>
  <c r="H1734" i="1"/>
  <c r="I1734" i="1"/>
  <c r="C1735" i="1"/>
  <c r="D1735" i="1"/>
  <c r="B1735" i="1" s="1"/>
  <c r="E1735" i="1"/>
  <c r="F1735" i="1"/>
  <c r="G1735" i="1"/>
  <c r="H1735" i="1"/>
  <c r="I1735" i="1"/>
  <c r="C1736" i="1"/>
  <c r="D1736" i="1"/>
  <c r="B1736" i="1" s="1"/>
  <c r="E1736" i="1"/>
  <c r="F1736" i="1"/>
  <c r="G1736" i="1"/>
  <c r="H1736" i="1"/>
  <c r="I1736" i="1"/>
  <c r="C1737" i="1"/>
  <c r="D1737" i="1"/>
  <c r="B1737" i="1" s="1"/>
  <c r="E1737" i="1"/>
  <c r="F1737" i="1"/>
  <c r="G1737" i="1"/>
  <c r="H1737" i="1"/>
  <c r="I1737" i="1"/>
  <c r="K1737" i="1"/>
  <c r="L1737" i="1"/>
  <c r="C1738" i="1"/>
  <c r="D1738" i="1"/>
  <c r="B1738" i="1" s="1"/>
  <c r="J1738" i="1" s="1"/>
  <c r="E1738" i="1"/>
  <c r="F1738" i="1"/>
  <c r="G1738" i="1"/>
  <c r="H1738" i="1"/>
  <c r="I1738" i="1"/>
  <c r="C1739" i="1"/>
  <c r="D1739" i="1"/>
  <c r="B1739" i="1" s="1"/>
  <c r="E1739" i="1"/>
  <c r="F1739" i="1"/>
  <c r="G1739" i="1"/>
  <c r="H1739" i="1"/>
  <c r="I1739" i="1"/>
  <c r="C1740" i="1"/>
  <c r="D1740" i="1"/>
  <c r="B1740" i="1" s="1"/>
  <c r="M1740" i="1" s="1"/>
  <c r="E1740" i="1"/>
  <c r="F1740" i="1"/>
  <c r="G1740" i="1"/>
  <c r="H1740" i="1"/>
  <c r="I1740" i="1"/>
  <c r="C1741" i="1"/>
  <c r="D1741" i="1"/>
  <c r="B1741" i="1" s="1"/>
  <c r="E1741" i="1"/>
  <c r="F1741" i="1"/>
  <c r="G1741" i="1"/>
  <c r="H1741" i="1"/>
  <c r="I1741" i="1"/>
  <c r="C1742" i="1"/>
  <c r="D1742" i="1"/>
  <c r="B1742" i="1" s="1"/>
  <c r="J1742" i="1" s="1"/>
  <c r="E1742" i="1"/>
  <c r="F1742" i="1"/>
  <c r="G1742" i="1"/>
  <c r="H1742" i="1"/>
  <c r="I1742" i="1"/>
  <c r="C1743" i="1"/>
  <c r="D1743" i="1"/>
  <c r="B1743" i="1" s="1"/>
  <c r="N1743" i="1" s="1"/>
  <c r="E1743" i="1"/>
  <c r="F1743" i="1"/>
  <c r="G1743" i="1"/>
  <c r="H1743" i="1"/>
  <c r="I1743" i="1"/>
  <c r="J1743" i="1"/>
  <c r="O1743" i="1"/>
  <c r="C1744" i="1"/>
  <c r="D1744" i="1"/>
  <c r="B1744" i="1" s="1"/>
  <c r="E1744" i="1"/>
  <c r="F1744" i="1"/>
  <c r="G1744" i="1"/>
  <c r="H1744" i="1"/>
  <c r="I1744" i="1"/>
  <c r="C1745" i="1"/>
  <c r="D1745" i="1"/>
  <c r="B1745" i="1" s="1"/>
  <c r="E1745" i="1"/>
  <c r="F1745" i="1"/>
  <c r="G1745" i="1"/>
  <c r="H1745" i="1"/>
  <c r="I1745" i="1"/>
  <c r="C1746" i="1"/>
  <c r="D1746" i="1"/>
  <c r="B1746" i="1" s="1"/>
  <c r="J1746" i="1" s="1"/>
  <c r="E1746" i="1"/>
  <c r="F1746" i="1"/>
  <c r="G1746" i="1"/>
  <c r="H1746" i="1"/>
  <c r="I1746" i="1"/>
  <c r="C1747" i="1"/>
  <c r="D1747" i="1"/>
  <c r="B1747" i="1" s="1"/>
  <c r="E1747" i="1"/>
  <c r="F1747" i="1"/>
  <c r="G1747" i="1"/>
  <c r="H1747" i="1"/>
  <c r="I1747" i="1"/>
  <c r="C1748" i="1"/>
  <c r="D1748" i="1"/>
  <c r="B1748" i="1" s="1"/>
  <c r="L1748" i="1" s="1"/>
  <c r="E1748" i="1"/>
  <c r="F1748" i="1"/>
  <c r="G1748" i="1"/>
  <c r="H1748" i="1"/>
  <c r="I1748" i="1"/>
  <c r="C1749" i="1"/>
  <c r="D1749" i="1"/>
  <c r="B1749" i="1" s="1"/>
  <c r="E1749" i="1"/>
  <c r="F1749" i="1"/>
  <c r="G1749" i="1"/>
  <c r="H1749" i="1"/>
  <c r="I1749" i="1"/>
  <c r="K1749" i="1"/>
  <c r="M1749" i="1"/>
  <c r="N1749" i="1"/>
  <c r="O1749" i="1"/>
  <c r="P1749" i="1"/>
  <c r="C1750" i="1"/>
  <c r="D1750" i="1"/>
  <c r="B1750" i="1" s="1"/>
  <c r="E1750" i="1"/>
  <c r="F1750" i="1"/>
  <c r="G1750" i="1"/>
  <c r="H1750" i="1"/>
  <c r="I1750" i="1"/>
  <c r="C1751" i="1"/>
  <c r="D1751" i="1"/>
  <c r="B1751" i="1" s="1"/>
  <c r="E1751" i="1"/>
  <c r="F1751" i="1"/>
  <c r="G1751" i="1"/>
  <c r="H1751" i="1"/>
  <c r="I1751" i="1"/>
  <c r="C1752" i="1"/>
  <c r="D1752" i="1"/>
  <c r="B1752" i="1" s="1"/>
  <c r="E1752" i="1"/>
  <c r="F1752" i="1"/>
  <c r="G1752" i="1"/>
  <c r="H1752" i="1"/>
  <c r="I1752" i="1"/>
  <c r="C1753" i="1"/>
  <c r="D1753" i="1"/>
  <c r="B1753" i="1" s="1"/>
  <c r="E1753" i="1"/>
  <c r="F1753" i="1"/>
  <c r="G1753" i="1"/>
  <c r="H1753" i="1"/>
  <c r="I1753" i="1"/>
  <c r="K1753" i="1"/>
  <c r="L1753" i="1"/>
  <c r="C1754" i="1"/>
  <c r="D1754" i="1"/>
  <c r="B1754" i="1" s="1"/>
  <c r="P1754" i="1" s="1"/>
  <c r="E1754" i="1"/>
  <c r="F1754" i="1"/>
  <c r="G1754" i="1"/>
  <c r="H1754" i="1"/>
  <c r="I1754" i="1"/>
  <c r="C1755" i="1"/>
  <c r="D1755" i="1"/>
  <c r="B1755" i="1" s="1"/>
  <c r="E1755" i="1"/>
  <c r="F1755" i="1"/>
  <c r="G1755" i="1"/>
  <c r="H1755" i="1"/>
  <c r="I1755" i="1"/>
  <c r="C1756" i="1"/>
  <c r="D1756" i="1"/>
  <c r="B1756" i="1" s="1"/>
  <c r="J1756" i="1" s="1"/>
  <c r="E1756" i="1"/>
  <c r="F1756" i="1"/>
  <c r="G1756" i="1"/>
  <c r="H1756" i="1"/>
  <c r="I1756" i="1"/>
  <c r="C1757" i="1"/>
  <c r="D1757" i="1"/>
  <c r="B1757" i="1" s="1"/>
  <c r="E1757" i="1"/>
  <c r="F1757" i="1"/>
  <c r="G1757" i="1"/>
  <c r="H1757" i="1"/>
  <c r="I1757" i="1"/>
  <c r="J1757" i="1"/>
  <c r="K1757" i="1"/>
  <c r="P1757" i="1"/>
  <c r="C1758" i="1"/>
  <c r="D1758" i="1"/>
  <c r="B1758" i="1" s="1"/>
  <c r="K1758" i="1" s="1"/>
  <c r="E1758" i="1"/>
  <c r="F1758" i="1"/>
  <c r="G1758" i="1"/>
  <c r="H1758" i="1"/>
  <c r="I1758" i="1"/>
  <c r="C1759" i="1"/>
  <c r="D1759" i="1"/>
  <c r="B1759" i="1" s="1"/>
  <c r="E1759" i="1"/>
  <c r="F1759" i="1"/>
  <c r="G1759" i="1"/>
  <c r="H1759" i="1"/>
  <c r="I1759" i="1"/>
  <c r="J1759" i="1"/>
  <c r="N1759" i="1"/>
  <c r="O1759" i="1"/>
  <c r="P1759" i="1"/>
  <c r="C1760" i="1"/>
  <c r="D1760" i="1"/>
  <c r="B1760" i="1" s="1"/>
  <c r="E1760" i="1"/>
  <c r="F1760" i="1"/>
  <c r="G1760" i="1"/>
  <c r="H1760" i="1"/>
  <c r="I1760" i="1"/>
  <c r="C1761" i="1"/>
  <c r="D1761" i="1"/>
  <c r="B1761" i="1" s="1"/>
  <c r="E1761" i="1"/>
  <c r="F1761" i="1"/>
  <c r="G1761" i="1"/>
  <c r="H1761" i="1"/>
  <c r="I1761" i="1"/>
  <c r="J1761" i="1"/>
  <c r="K1761" i="1"/>
  <c r="L1761" i="1"/>
  <c r="M1761" i="1"/>
  <c r="N1761" i="1"/>
  <c r="O1761" i="1"/>
  <c r="P1761" i="1"/>
  <c r="C1762" i="1"/>
  <c r="D1762" i="1"/>
  <c r="B1762" i="1" s="1"/>
  <c r="E1762" i="1"/>
  <c r="F1762" i="1"/>
  <c r="G1762" i="1"/>
  <c r="H1762" i="1"/>
  <c r="I1762" i="1"/>
  <c r="J1762" i="1"/>
  <c r="M1762" i="1"/>
  <c r="N1762" i="1"/>
  <c r="O1762" i="1"/>
  <c r="P1762" i="1"/>
  <c r="C1763" i="1"/>
  <c r="D1763" i="1"/>
  <c r="B1763" i="1" s="1"/>
  <c r="E1763" i="1"/>
  <c r="F1763" i="1"/>
  <c r="G1763" i="1"/>
  <c r="H1763" i="1"/>
  <c r="I1763" i="1"/>
  <c r="C1764" i="1"/>
  <c r="D1764" i="1"/>
  <c r="B1764" i="1" s="1"/>
  <c r="J1764" i="1" s="1"/>
  <c r="E1764" i="1"/>
  <c r="F1764" i="1"/>
  <c r="G1764" i="1"/>
  <c r="H1764" i="1"/>
  <c r="I1764" i="1"/>
  <c r="C1765" i="1"/>
  <c r="D1765" i="1"/>
  <c r="B1765" i="1" s="1"/>
  <c r="E1765" i="1"/>
  <c r="F1765" i="1"/>
  <c r="G1765" i="1"/>
  <c r="H1765" i="1"/>
  <c r="I1765" i="1"/>
  <c r="J1765" i="1"/>
  <c r="K1765" i="1"/>
  <c r="L1765" i="1"/>
  <c r="M1765" i="1"/>
  <c r="N1765" i="1"/>
  <c r="O1765" i="1"/>
  <c r="P1765" i="1"/>
  <c r="C1766" i="1"/>
  <c r="D1766" i="1"/>
  <c r="B1766" i="1" s="1"/>
  <c r="E1766" i="1"/>
  <c r="F1766" i="1"/>
  <c r="G1766" i="1"/>
  <c r="H1766" i="1"/>
  <c r="I1766" i="1"/>
  <c r="C1767" i="1"/>
  <c r="D1767" i="1"/>
  <c r="B1767" i="1" s="1"/>
  <c r="N1767" i="1" s="1"/>
  <c r="E1767" i="1"/>
  <c r="F1767" i="1"/>
  <c r="G1767" i="1"/>
  <c r="H1767" i="1"/>
  <c r="I1767" i="1"/>
  <c r="J1767" i="1"/>
  <c r="C1768" i="1"/>
  <c r="D1768" i="1"/>
  <c r="B1768" i="1" s="1"/>
  <c r="E1768" i="1"/>
  <c r="F1768" i="1"/>
  <c r="G1768" i="1"/>
  <c r="H1768" i="1"/>
  <c r="I1768" i="1"/>
  <c r="C1769" i="1"/>
  <c r="D1769" i="1"/>
  <c r="B1769" i="1" s="1"/>
  <c r="J1769" i="1" s="1"/>
  <c r="E1769" i="1"/>
  <c r="F1769" i="1"/>
  <c r="G1769" i="1"/>
  <c r="H1769" i="1"/>
  <c r="I1769" i="1"/>
  <c r="K1769" i="1"/>
  <c r="L1769" i="1"/>
  <c r="M1769" i="1"/>
  <c r="N1769" i="1"/>
  <c r="C1770" i="1"/>
  <c r="D1770" i="1"/>
  <c r="B1770" i="1" s="1"/>
  <c r="P1770" i="1" s="1"/>
  <c r="E1770" i="1"/>
  <c r="F1770" i="1"/>
  <c r="G1770" i="1"/>
  <c r="H1770" i="1"/>
  <c r="I1770" i="1"/>
  <c r="C1771" i="1"/>
  <c r="D1771" i="1"/>
  <c r="B1771" i="1" s="1"/>
  <c r="E1771" i="1"/>
  <c r="F1771" i="1"/>
  <c r="G1771" i="1"/>
  <c r="H1771" i="1"/>
  <c r="I1771" i="1"/>
  <c r="C1772" i="1"/>
  <c r="D1772" i="1"/>
  <c r="B1772" i="1" s="1"/>
  <c r="K1772" i="1" s="1"/>
  <c r="E1772" i="1"/>
  <c r="F1772" i="1"/>
  <c r="G1772" i="1"/>
  <c r="H1772" i="1"/>
  <c r="I1772" i="1"/>
  <c r="C1773" i="1"/>
  <c r="D1773" i="1"/>
  <c r="B1773" i="1" s="1"/>
  <c r="E1773" i="1"/>
  <c r="F1773" i="1"/>
  <c r="G1773" i="1"/>
  <c r="H1773" i="1"/>
  <c r="I1773" i="1"/>
  <c r="C1774" i="1"/>
  <c r="D1774" i="1"/>
  <c r="B1774" i="1" s="1"/>
  <c r="J1774" i="1" s="1"/>
  <c r="E1774" i="1"/>
  <c r="F1774" i="1"/>
  <c r="G1774" i="1"/>
  <c r="H1774" i="1"/>
  <c r="I1774" i="1"/>
  <c r="C1775" i="1"/>
  <c r="D1775" i="1"/>
  <c r="B1775" i="1" s="1"/>
  <c r="E1775" i="1"/>
  <c r="F1775" i="1"/>
  <c r="G1775" i="1"/>
  <c r="H1775" i="1"/>
  <c r="I1775" i="1"/>
  <c r="J1775" i="1"/>
  <c r="B1776" i="1"/>
  <c r="C1776" i="1"/>
  <c r="D1776" i="1"/>
  <c r="E1776" i="1"/>
  <c r="F1776" i="1"/>
  <c r="G1776" i="1"/>
  <c r="H1776" i="1"/>
  <c r="I1776" i="1"/>
  <c r="C1777" i="1"/>
  <c r="D1777" i="1"/>
  <c r="B1777" i="1" s="1"/>
  <c r="L1777" i="1" s="1"/>
  <c r="E1777" i="1"/>
  <c r="F1777" i="1"/>
  <c r="G1777" i="1"/>
  <c r="H1777" i="1"/>
  <c r="I1777" i="1"/>
  <c r="J1777" i="1"/>
  <c r="K1777" i="1"/>
  <c r="M1777" i="1"/>
  <c r="N1777" i="1"/>
  <c r="O1777" i="1"/>
  <c r="C1778" i="1"/>
  <c r="D1778" i="1"/>
  <c r="B1778" i="1" s="1"/>
  <c r="K1778" i="1" s="1"/>
  <c r="E1778" i="1"/>
  <c r="F1778" i="1"/>
  <c r="G1778" i="1"/>
  <c r="H1778" i="1"/>
  <c r="I1778" i="1"/>
  <c r="J1778" i="1"/>
  <c r="L1778" i="1"/>
  <c r="N1778" i="1"/>
  <c r="O1778" i="1"/>
  <c r="P1778" i="1"/>
  <c r="C1779" i="1"/>
  <c r="D1779" i="1"/>
  <c r="B1779" i="1" s="1"/>
  <c r="E1779" i="1"/>
  <c r="F1779" i="1"/>
  <c r="G1779" i="1"/>
  <c r="H1779" i="1"/>
  <c r="I1779" i="1"/>
  <c r="C1780" i="1"/>
  <c r="D1780" i="1"/>
  <c r="B1780" i="1" s="1"/>
  <c r="J1780" i="1" s="1"/>
  <c r="E1780" i="1"/>
  <c r="F1780" i="1"/>
  <c r="G1780" i="1"/>
  <c r="H1780" i="1"/>
  <c r="I1780" i="1"/>
  <c r="K1780" i="1"/>
  <c r="L1780" i="1"/>
  <c r="N1780" i="1"/>
  <c r="C1781" i="1"/>
  <c r="D1781" i="1"/>
  <c r="B1781" i="1" s="1"/>
  <c r="P1781" i="1" s="1"/>
  <c r="E1781" i="1"/>
  <c r="F1781" i="1"/>
  <c r="G1781" i="1"/>
  <c r="H1781" i="1"/>
  <c r="I1781" i="1"/>
  <c r="O1781" i="1"/>
  <c r="C1782" i="1"/>
  <c r="D1782" i="1"/>
  <c r="B1782" i="1" s="1"/>
  <c r="E1782" i="1"/>
  <c r="F1782" i="1"/>
  <c r="G1782" i="1"/>
  <c r="H1782" i="1"/>
  <c r="I1782" i="1"/>
  <c r="K1782" i="1"/>
  <c r="C1783" i="1"/>
  <c r="D1783" i="1"/>
  <c r="B1783" i="1" s="1"/>
  <c r="E1783" i="1"/>
  <c r="F1783" i="1"/>
  <c r="G1783" i="1"/>
  <c r="H1783" i="1"/>
  <c r="I1783" i="1"/>
  <c r="C1784" i="1"/>
  <c r="D1784" i="1"/>
  <c r="B1784" i="1" s="1"/>
  <c r="E1784" i="1"/>
  <c r="F1784" i="1"/>
  <c r="G1784" i="1"/>
  <c r="H1784" i="1"/>
  <c r="I1784" i="1"/>
  <c r="C1785" i="1"/>
  <c r="D1785" i="1"/>
  <c r="B1785" i="1" s="1"/>
  <c r="M1785" i="1" s="1"/>
  <c r="E1785" i="1"/>
  <c r="F1785" i="1"/>
  <c r="G1785" i="1"/>
  <c r="H1785" i="1"/>
  <c r="I1785" i="1"/>
  <c r="C1786" i="1"/>
  <c r="D1786" i="1"/>
  <c r="B1786" i="1" s="1"/>
  <c r="E1786" i="1"/>
  <c r="F1786" i="1"/>
  <c r="G1786" i="1"/>
  <c r="H1786" i="1"/>
  <c r="I1786" i="1"/>
  <c r="B1787" i="1"/>
  <c r="C1787" i="1"/>
  <c r="D1787" i="1"/>
  <c r="E1787" i="1"/>
  <c r="F1787" i="1"/>
  <c r="G1787" i="1"/>
  <c r="H1787" i="1"/>
  <c r="I1787" i="1"/>
  <c r="C1788" i="1"/>
  <c r="D1788" i="1"/>
  <c r="B1788" i="1" s="1"/>
  <c r="E1788" i="1"/>
  <c r="F1788" i="1"/>
  <c r="G1788" i="1"/>
  <c r="H1788" i="1"/>
  <c r="I1788" i="1"/>
  <c r="M1788" i="1"/>
  <c r="N1788" i="1"/>
  <c r="C1789" i="1"/>
  <c r="D1789" i="1"/>
  <c r="B1789" i="1" s="1"/>
  <c r="E1789" i="1"/>
  <c r="F1789" i="1"/>
  <c r="G1789" i="1"/>
  <c r="H1789" i="1"/>
  <c r="I1789" i="1"/>
  <c r="C1790" i="1"/>
  <c r="D1790" i="1"/>
  <c r="B1790" i="1" s="1"/>
  <c r="M1790" i="1" s="1"/>
  <c r="E1790" i="1"/>
  <c r="F1790" i="1"/>
  <c r="G1790" i="1"/>
  <c r="H1790" i="1"/>
  <c r="I1790" i="1"/>
  <c r="C1791" i="1"/>
  <c r="D1791" i="1"/>
  <c r="B1791" i="1" s="1"/>
  <c r="N1791" i="1" s="1"/>
  <c r="E1791" i="1"/>
  <c r="F1791" i="1"/>
  <c r="G1791" i="1"/>
  <c r="H1791" i="1"/>
  <c r="I1791" i="1"/>
  <c r="J1791" i="1"/>
  <c r="O1791" i="1"/>
  <c r="P1791" i="1"/>
  <c r="B1792" i="1"/>
  <c r="C1792" i="1"/>
  <c r="D1792" i="1"/>
  <c r="E1792" i="1"/>
  <c r="F1792" i="1"/>
  <c r="G1792" i="1"/>
  <c r="H1792" i="1"/>
  <c r="I1792" i="1"/>
  <c r="C1793" i="1"/>
  <c r="D1793" i="1"/>
  <c r="B1793" i="1" s="1"/>
  <c r="O1793" i="1" s="1"/>
  <c r="E1793" i="1"/>
  <c r="F1793" i="1"/>
  <c r="G1793" i="1"/>
  <c r="H1793" i="1"/>
  <c r="I1793" i="1"/>
  <c r="J1793" i="1"/>
  <c r="N1793" i="1"/>
  <c r="P1793" i="1"/>
  <c r="C1794" i="1"/>
  <c r="D1794" i="1"/>
  <c r="B1794" i="1" s="1"/>
  <c r="E1794" i="1"/>
  <c r="F1794" i="1"/>
  <c r="G1794" i="1"/>
  <c r="H1794" i="1"/>
  <c r="I1794" i="1"/>
  <c r="C1795" i="1"/>
  <c r="D1795" i="1"/>
  <c r="B1795" i="1" s="1"/>
  <c r="E1795" i="1"/>
  <c r="F1795" i="1"/>
  <c r="G1795" i="1"/>
  <c r="H1795" i="1"/>
  <c r="I1795" i="1"/>
  <c r="C1796" i="1"/>
  <c r="D1796" i="1"/>
  <c r="B1796" i="1" s="1"/>
  <c r="K1796" i="1" s="1"/>
  <c r="E1796" i="1"/>
  <c r="F1796" i="1"/>
  <c r="G1796" i="1"/>
  <c r="H1796" i="1"/>
  <c r="I1796" i="1"/>
  <c r="C1797" i="1"/>
  <c r="D1797" i="1"/>
  <c r="B1797" i="1" s="1"/>
  <c r="P1797" i="1" s="1"/>
  <c r="E1797" i="1"/>
  <c r="F1797" i="1"/>
  <c r="G1797" i="1"/>
  <c r="H1797" i="1"/>
  <c r="I1797" i="1"/>
  <c r="C1798" i="1"/>
  <c r="D1798" i="1"/>
  <c r="B1798" i="1" s="1"/>
  <c r="E1798" i="1"/>
  <c r="F1798" i="1"/>
  <c r="G1798" i="1"/>
  <c r="H1798" i="1"/>
  <c r="I1798" i="1"/>
  <c r="C1799" i="1"/>
  <c r="D1799" i="1"/>
  <c r="B1799" i="1" s="1"/>
  <c r="E1799" i="1"/>
  <c r="F1799" i="1"/>
  <c r="G1799" i="1"/>
  <c r="H1799" i="1"/>
  <c r="I1799" i="1"/>
  <c r="J1799" i="1"/>
  <c r="C1800" i="1"/>
  <c r="D1800" i="1"/>
  <c r="B1800" i="1" s="1"/>
  <c r="E1800" i="1"/>
  <c r="F1800" i="1"/>
  <c r="G1800" i="1"/>
  <c r="H1800" i="1"/>
  <c r="I1800" i="1"/>
  <c r="C1801" i="1"/>
  <c r="D1801" i="1"/>
  <c r="B1801" i="1" s="1"/>
  <c r="E1801" i="1"/>
  <c r="F1801" i="1"/>
  <c r="G1801" i="1"/>
  <c r="H1801" i="1"/>
  <c r="I1801" i="1"/>
  <c r="C1802" i="1"/>
  <c r="D1802" i="1"/>
  <c r="B1802" i="1" s="1"/>
  <c r="E1802" i="1"/>
  <c r="F1802" i="1"/>
  <c r="G1802" i="1"/>
  <c r="H1802" i="1"/>
  <c r="I1802" i="1"/>
  <c r="C1803" i="1"/>
  <c r="D1803" i="1"/>
  <c r="B1803" i="1" s="1"/>
  <c r="E1803" i="1"/>
  <c r="F1803" i="1"/>
  <c r="G1803" i="1"/>
  <c r="H1803" i="1"/>
  <c r="I1803" i="1"/>
  <c r="C1804" i="1"/>
  <c r="D1804" i="1"/>
  <c r="B1804" i="1" s="1"/>
  <c r="M1804" i="1" s="1"/>
  <c r="E1804" i="1"/>
  <c r="F1804" i="1"/>
  <c r="G1804" i="1"/>
  <c r="H1804" i="1"/>
  <c r="I1804" i="1"/>
  <c r="L1804" i="1"/>
  <c r="N1804" i="1"/>
  <c r="O1804" i="1"/>
  <c r="C1805" i="1"/>
  <c r="D1805" i="1"/>
  <c r="B1805" i="1" s="1"/>
  <c r="E1805" i="1"/>
  <c r="F1805" i="1"/>
  <c r="G1805" i="1"/>
  <c r="H1805" i="1"/>
  <c r="I1805" i="1"/>
  <c r="C1806" i="1"/>
  <c r="D1806" i="1"/>
  <c r="B1806" i="1" s="1"/>
  <c r="E1806" i="1"/>
  <c r="F1806" i="1"/>
  <c r="G1806" i="1"/>
  <c r="H1806" i="1"/>
  <c r="I1806" i="1"/>
  <c r="J1806" i="1"/>
  <c r="L1806" i="1"/>
  <c r="M1806" i="1"/>
  <c r="N1806" i="1"/>
  <c r="C1807" i="1"/>
  <c r="D1807" i="1"/>
  <c r="B1807" i="1" s="1"/>
  <c r="J1807" i="1" s="1"/>
  <c r="E1807" i="1"/>
  <c r="F1807" i="1"/>
  <c r="G1807" i="1"/>
  <c r="H1807" i="1"/>
  <c r="I1807" i="1"/>
  <c r="C1808" i="1"/>
  <c r="D1808" i="1"/>
  <c r="B1808" i="1" s="1"/>
  <c r="E1808" i="1"/>
  <c r="F1808" i="1"/>
  <c r="G1808" i="1"/>
  <c r="H1808" i="1"/>
  <c r="I1808" i="1"/>
  <c r="C1809" i="1"/>
  <c r="D1809" i="1"/>
  <c r="B1809" i="1" s="1"/>
  <c r="K1809" i="1" s="1"/>
  <c r="E1809" i="1"/>
  <c r="F1809" i="1"/>
  <c r="G1809" i="1"/>
  <c r="H1809" i="1"/>
  <c r="I1809" i="1"/>
  <c r="J1809" i="1"/>
  <c r="L1809" i="1"/>
  <c r="M1809" i="1"/>
  <c r="N1809" i="1"/>
  <c r="O1809" i="1"/>
  <c r="C1810" i="1"/>
  <c r="D1810" i="1"/>
  <c r="B1810" i="1" s="1"/>
  <c r="E1810" i="1"/>
  <c r="F1810" i="1"/>
  <c r="G1810" i="1"/>
  <c r="H1810" i="1"/>
  <c r="I1810" i="1"/>
  <c r="C1811" i="1"/>
  <c r="D1811" i="1"/>
  <c r="B1811" i="1" s="1"/>
  <c r="E1811" i="1"/>
  <c r="F1811" i="1"/>
  <c r="G1811" i="1"/>
  <c r="H1811" i="1"/>
  <c r="I1811" i="1"/>
  <c r="C1812" i="1"/>
  <c r="D1812" i="1"/>
  <c r="B1812" i="1" s="1"/>
  <c r="E1812" i="1"/>
  <c r="F1812" i="1"/>
  <c r="G1812" i="1"/>
  <c r="H1812" i="1"/>
  <c r="I1812" i="1"/>
  <c r="L1812" i="1"/>
  <c r="N1812" i="1"/>
  <c r="C1813" i="1"/>
  <c r="D1813" i="1"/>
  <c r="B1813" i="1" s="1"/>
  <c r="N1813" i="1" s="1"/>
  <c r="E1813" i="1"/>
  <c r="F1813" i="1"/>
  <c r="G1813" i="1"/>
  <c r="H1813" i="1"/>
  <c r="I1813" i="1"/>
  <c r="J1813" i="1"/>
  <c r="K1813" i="1"/>
  <c r="L1813" i="1"/>
  <c r="M1813" i="1"/>
  <c r="O1813" i="1"/>
  <c r="P1813" i="1"/>
  <c r="C1814" i="1"/>
  <c r="D1814" i="1"/>
  <c r="B1814" i="1" s="1"/>
  <c r="E1814" i="1"/>
  <c r="F1814" i="1"/>
  <c r="G1814" i="1"/>
  <c r="H1814" i="1"/>
  <c r="I1814" i="1"/>
  <c r="K1814" i="1"/>
  <c r="C1815" i="1"/>
  <c r="D1815" i="1"/>
  <c r="B1815" i="1" s="1"/>
  <c r="E1815" i="1"/>
  <c r="F1815" i="1"/>
  <c r="G1815" i="1"/>
  <c r="H1815" i="1"/>
  <c r="I1815" i="1"/>
  <c r="C1816" i="1"/>
  <c r="D1816" i="1"/>
  <c r="B1816" i="1" s="1"/>
  <c r="E1816" i="1"/>
  <c r="F1816" i="1"/>
  <c r="G1816" i="1"/>
  <c r="H1816" i="1"/>
  <c r="I1816" i="1"/>
  <c r="C1817" i="1"/>
  <c r="D1817" i="1"/>
  <c r="B1817" i="1" s="1"/>
  <c r="E1817" i="1"/>
  <c r="F1817" i="1"/>
  <c r="G1817" i="1"/>
  <c r="H1817" i="1"/>
  <c r="I1817" i="1"/>
  <c r="N1817" i="1"/>
  <c r="O1817" i="1"/>
  <c r="C1818" i="1"/>
  <c r="D1818" i="1"/>
  <c r="B1818" i="1" s="1"/>
  <c r="E1818" i="1"/>
  <c r="F1818" i="1"/>
  <c r="G1818" i="1"/>
  <c r="H1818" i="1"/>
  <c r="I1818" i="1"/>
  <c r="C1819" i="1"/>
  <c r="D1819" i="1"/>
  <c r="B1819" i="1" s="1"/>
  <c r="J1819" i="1" s="1"/>
  <c r="E1819" i="1"/>
  <c r="F1819" i="1"/>
  <c r="G1819" i="1"/>
  <c r="H1819" i="1"/>
  <c r="I1819" i="1"/>
  <c r="C1820" i="1"/>
  <c r="D1820" i="1"/>
  <c r="B1820" i="1" s="1"/>
  <c r="E1820" i="1"/>
  <c r="F1820" i="1"/>
  <c r="G1820" i="1"/>
  <c r="H1820" i="1"/>
  <c r="I1820" i="1"/>
  <c r="L1820" i="1"/>
  <c r="M1820" i="1"/>
  <c r="O1820" i="1"/>
  <c r="C1821" i="1"/>
  <c r="D1821" i="1"/>
  <c r="B1821" i="1" s="1"/>
  <c r="E1821" i="1"/>
  <c r="F1821" i="1"/>
  <c r="G1821" i="1"/>
  <c r="H1821" i="1"/>
  <c r="I1821" i="1"/>
  <c r="C1822" i="1"/>
  <c r="D1822" i="1"/>
  <c r="B1822" i="1" s="1"/>
  <c r="O1822" i="1" s="1"/>
  <c r="E1822" i="1"/>
  <c r="F1822" i="1"/>
  <c r="G1822" i="1"/>
  <c r="H1822" i="1"/>
  <c r="I1822" i="1"/>
  <c r="C1823" i="1"/>
  <c r="D1823" i="1"/>
  <c r="B1823" i="1" s="1"/>
  <c r="O1823" i="1" s="1"/>
  <c r="E1823" i="1"/>
  <c r="F1823" i="1"/>
  <c r="G1823" i="1"/>
  <c r="H1823" i="1"/>
  <c r="I1823" i="1"/>
  <c r="J1823" i="1"/>
  <c r="N1823" i="1"/>
  <c r="P1823" i="1"/>
  <c r="C1824" i="1"/>
  <c r="D1824" i="1"/>
  <c r="B1824" i="1" s="1"/>
  <c r="E1824" i="1"/>
  <c r="F1824" i="1"/>
  <c r="G1824" i="1"/>
  <c r="H1824" i="1"/>
  <c r="I1824" i="1"/>
  <c r="C1825" i="1"/>
  <c r="D1825" i="1"/>
  <c r="B1825" i="1" s="1"/>
  <c r="E1825" i="1"/>
  <c r="F1825" i="1"/>
  <c r="G1825" i="1"/>
  <c r="H1825" i="1"/>
  <c r="I1825" i="1"/>
  <c r="J1825" i="1"/>
  <c r="K1825" i="1"/>
  <c r="L1825" i="1"/>
  <c r="M1825" i="1"/>
  <c r="N1825" i="1"/>
  <c r="O1825" i="1"/>
  <c r="P1825" i="1"/>
  <c r="C1826" i="1"/>
  <c r="D1826" i="1"/>
  <c r="B1826" i="1" s="1"/>
  <c r="E1826" i="1"/>
  <c r="F1826" i="1"/>
  <c r="G1826" i="1"/>
  <c r="H1826" i="1"/>
  <c r="I1826" i="1"/>
  <c r="C1827" i="1"/>
  <c r="D1827" i="1"/>
  <c r="B1827" i="1" s="1"/>
  <c r="E1827" i="1"/>
  <c r="F1827" i="1"/>
  <c r="G1827" i="1"/>
  <c r="H1827" i="1"/>
  <c r="I1827" i="1"/>
  <c r="C1828" i="1"/>
  <c r="D1828" i="1"/>
  <c r="B1828" i="1" s="1"/>
  <c r="N1828" i="1" s="1"/>
  <c r="E1828" i="1"/>
  <c r="F1828" i="1"/>
  <c r="G1828" i="1"/>
  <c r="H1828" i="1"/>
  <c r="I1828" i="1"/>
  <c r="C1829" i="1"/>
  <c r="D1829" i="1"/>
  <c r="B1829" i="1" s="1"/>
  <c r="P1829" i="1" s="1"/>
  <c r="E1829" i="1"/>
  <c r="F1829" i="1"/>
  <c r="G1829" i="1"/>
  <c r="H1829" i="1"/>
  <c r="I1829" i="1"/>
  <c r="J1829" i="1"/>
  <c r="K1829" i="1"/>
  <c r="L1829" i="1"/>
  <c r="M1829" i="1"/>
  <c r="N1829" i="1"/>
  <c r="O1829" i="1"/>
  <c r="C1830" i="1"/>
  <c r="D1830" i="1"/>
  <c r="B1830" i="1" s="1"/>
  <c r="E1830" i="1"/>
  <c r="F1830" i="1"/>
  <c r="G1830" i="1"/>
  <c r="H1830" i="1"/>
  <c r="I1830" i="1"/>
  <c r="C1831" i="1"/>
  <c r="D1831" i="1"/>
  <c r="B1831" i="1" s="1"/>
  <c r="E1831" i="1"/>
  <c r="F1831" i="1"/>
  <c r="G1831" i="1"/>
  <c r="H1831" i="1"/>
  <c r="I1831" i="1"/>
  <c r="C1832" i="1"/>
  <c r="D1832" i="1"/>
  <c r="B1832" i="1" s="1"/>
  <c r="J1832" i="1" s="1"/>
  <c r="E1832" i="1"/>
  <c r="F1832" i="1"/>
  <c r="G1832" i="1"/>
  <c r="H1832" i="1"/>
  <c r="I1832" i="1"/>
  <c r="C1833" i="1"/>
  <c r="D1833" i="1"/>
  <c r="B1833" i="1" s="1"/>
  <c r="E1833" i="1"/>
  <c r="F1833" i="1"/>
  <c r="G1833" i="1"/>
  <c r="H1833" i="1"/>
  <c r="I1833" i="1"/>
  <c r="L1833" i="1"/>
  <c r="M1833" i="1"/>
  <c r="P1833" i="1"/>
  <c r="B1834" i="1"/>
  <c r="C1834" i="1"/>
  <c r="D1834" i="1"/>
  <c r="E1834" i="1"/>
  <c r="F1834" i="1"/>
  <c r="G1834" i="1"/>
  <c r="H1834" i="1"/>
  <c r="I1834" i="1"/>
  <c r="C1835" i="1"/>
  <c r="D1835" i="1"/>
  <c r="B1835" i="1" s="1"/>
  <c r="O1835" i="1" s="1"/>
  <c r="E1835" i="1"/>
  <c r="F1835" i="1"/>
  <c r="G1835" i="1"/>
  <c r="H1835" i="1"/>
  <c r="I1835" i="1"/>
  <c r="C1836" i="1"/>
  <c r="D1836" i="1"/>
  <c r="B1836" i="1" s="1"/>
  <c r="N1836" i="1" s="1"/>
  <c r="E1836" i="1"/>
  <c r="F1836" i="1"/>
  <c r="G1836" i="1"/>
  <c r="H1836" i="1"/>
  <c r="I1836" i="1"/>
  <c r="C1837" i="1"/>
  <c r="D1837" i="1"/>
  <c r="B1837" i="1" s="1"/>
  <c r="E1837" i="1"/>
  <c r="F1837" i="1"/>
  <c r="G1837" i="1"/>
  <c r="H1837" i="1"/>
  <c r="I1837" i="1"/>
  <c r="C1838" i="1"/>
  <c r="D1838" i="1"/>
  <c r="B1838" i="1" s="1"/>
  <c r="E1838" i="1"/>
  <c r="F1838" i="1"/>
  <c r="G1838" i="1"/>
  <c r="H1838" i="1"/>
  <c r="I1838" i="1"/>
  <c r="C1839" i="1"/>
  <c r="D1839" i="1"/>
  <c r="B1839" i="1" s="1"/>
  <c r="N1839" i="1" s="1"/>
  <c r="E1839" i="1"/>
  <c r="F1839" i="1"/>
  <c r="G1839" i="1"/>
  <c r="H1839" i="1"/>
  <c r="I1839" i="1"/>
  <c r="C1840" i="1"/>
  <c r="D1840" i="1"/>
  <c r="B1840" i="1" s="1"/>
  <c r="E1840" i="1"/>
  <c r="F1840" i="1"/>
  <c r="G1840" i="1"/>
  <c r="H1840" i="1"/>
  <c r="I1840" i="1"/>
  <c r="C1841" i="1"/>
  <c r="D1841" i="1"/>
  <c r="B1841" i="1" s="1"/>
  <c r="M1841" i="1" s="1"/>
  <c r="E1841" i="1"/>
  <c r="F1841" i="1"/>
  <c r="G1841" i="1"/>
  <c r="H1841" i="1"/>
  <c r="I1841" i="1"/>
  <c r="J1841" i="1"/>
  <c r="K1841" i="1"/>
  <c r="L1841" i="1"/>
  <c r="N1841" i="1"/>
  <c r="O1841" i="1"/>
  <c r="P1841" i="1"/>
  <c r="C1842" i="1"/>
  <c r="D1842" i="1"/>
  <c r="B1842" i="1" s="1"/>
  <c r="E1842" i="1"/>
  <c r="F1842" i="1"/>
  <c r="G1842" i="1"/>
  <c r="H1842" i="1"/>
  <c r="I1842" i="1"/>
  <c r="C1843" i="1"/>
  <c r="D1843" i="1"/>
  <c r="B1843" i="1" s="1"/>
  <c r="N1843" i="1" s="1"/>
  <c r="E1843" i="1"/>
  <c r="F1843" i="1"/>
  <c r="G1843" i="1"/>
  <c r="H1843" i="1"/>
  <c r="I1843" i="1"/>
  <c r="C1844" i="1"/>
  <c r="D1844" i="1"/>
  <c r="B1844" i="1" s="1"/>
  <c r="E1844" i="1"/>
  <c r="F1844" i="1"/>
  <c r="G1844" i="1"/>
  <c r="H1844" i="1"/>
  <c r="I1844" i="1"/>
  <c r="C1845" i="1"/>
  <c r="D1845" i="1"/>
  <c r="B1845" i="1" s="1"/>
  <c r="O1845" i="1" s="1"/>
  <c r="E1845" i="1"/>
  <c r="F1845" i="1"/>
  <c r="G1845" i="1"/>
  <c r="H1845" i="1"/>
  <c r="I1845" i="1"/>
  <c r="J1845" i="1"/>
  <c r="K1845" i="1"/>
  <c r="L1845" i="1"/>
  <c r="M1845" i="1"/>
  <c r="N1845" i="1"/>
  <c r="P1845" i="1"/>
  <c r="C1846" i="1"/>
  <c r="D1846" i="1"/>
  <c r="B1846" i="1" s="1"/>
  <c r="E1846" i="1"/>
  <c r="F1846" i="1"/>
  <c r="G1846" i="1"/>
  <c r="H1846" i="1"/>
  <c r="I1846" i="1"/>
  <c r="M1846" i="1"/>
  <c r="N1846" i="1"/>
  <c r="O1846" i="1"/>
  <c r="C1847" i="1"/>
  <c r="D1847" i="1"/>
  <c r="B1847" i="1" s="1"/>
  <c r="E1847" i="1"/>
  <c r="F1847" i="1"/>
  <c r="G1847" i="1"/>
  <c r="H1847" i="1"/>
  <c r="I1847" i="1"/>
  <c r="C1848" i="1"/>
  <c r="D1848" i="1"/>
  <c r="B1848" i="1" s="1"/>
  <c r="E1848" i="1"/>
  <c r="F1848" i="1"/>
  <c r="G1848" i="1"/>
  <c r="H1848" i="1"/>
  <c r="I1848" i="1"/>
  <c r="C1849" i="1"/>
  <c r="D1849" i="1"/>
  <c r="B1849" i="1" s="1"/>
  <c r="E1849" i="1"/>
  <c r="F1849" i="1"/>
  <c r="G1849" i="1"/>
  <c r="H1849" i="1"/>
  <c r="I1849" i="1"/>
  <c r="L1849" i="1"/>
  <c r="M1849" i="1"/>
  <c r="P1849" i="1"/>
  <c r="B1850" i="1"/>
  <c r="C1850" i="1"/>
  <c r="D1850" i="1"/>
  <c r="E1850" i="1"/>
  <c r="F1850" i="1"/>
  <c r="G1850" i="1"/>
  <c r="H1850" i="1"/>
  <c r="I1850" i="1"/>
  <c r="C1851" i="1"/>
  <c r="D1851" i="1"/>
  <c r="B1851" i="1" s="1"/>
  <c r="O1851" i="1" s="1"/>
  <c r="E1851" i="1"/>
  <c r="F1851" i="1"/>
  <c r="G1851" i="1"/>
  <c r="H1851" i="1"/>
  <c r="I1851" i="1"/>
  <c r="C1852" i="1"/>
  <c r="D1852" i="1"/>
  <c r="B1852" i="1" s="1"/>
  <c r="E1852" i="1"/>
  <c r="F1852" i="1"/>
  <c r="G1852" i="1"/>
  <c r="H1852" i="1"/>
  <c r="I1852" i="1"/>
  <c r="C1853" i="1"/>
  <c r="D1853" i="1"/>
  <c r="B1853" i="1" s="1"/>
  <c r="E1853" i="1"/>
  <c r="F1853" i="1"/>
  <c r="G1853" i="1"/>
  <c r="H1853" i="1"/>
  <c r="I1853" i="1"/>
  <c r="C1854" i="1"/>
  <c r="D1854" i="1"/>
  <c r="B1854" i="1" s="1"/>
  <c r="E1854" i="1"/>
  <c r="F1854" i="1"/>
  <c r="G1854" i="1"/>
  <c r="H1854" i="1"/>
  <c r="I1854" i="1"/>
  <c r="C1855" i="1"/>
  <c r="D1855" i="1"/>
  <c r="B1855" i="1" s="1"/>
  <c r="N1855" i="1" s="1"/>
  <c r="E1855" i="1"/>
  <c r="F1855" i="1"/>
  <c r="G1855" i="1"/>
  <c r="H1855" i="1"/>
  <c r="I1855" i="1"/>
  <c r="J1855" i="1"/>
  <c r="O1855" i="1"/>
  <c r="P1855" i="1"/>
  <c r="C1856" i="1"/>
  <c r="D1856" i="1"/>
  <c r="B1856" i="1" s="1"/>
  <c r="E1856" i="1"/>
  <c r="F1856" i="1"/>
  <c r="G1856" i="1"/>
  <c r="H1856" i="1"/>
  <c r="I1856" i="1"/>
  <c r="C1857" i="1"/>
  <c r="D1857" i="1"/>
  <c r="B1857" i="1" s="1"/>
  <c r="N1857" i="1" s="1"/>
  <c r="E1857" i="1"/>
  <c r="F1857" i="1"/>
  <c r="G1857" i="1"/>
  <c r="H1857" i="1"/>
  <c r="I1857" i="1"/>
  <c r="J1857" i="1"/>
  <c r="L1857" i="1"/>
  <c r="O1857" i="1"/>
  <c r="P1857" i="1"/>
  <c r="C1858" i="1"/>
  <c r="D1858" i="1"/>
  <c r="B1858" i="1" s="1"/>
  <c r="E1858" i="1"/>
  <c r="F1858" i="1"/>
  <c r="G1858" i="1"/>
  <c r="H1858" i="1"/>
  <c r="I1858" i="1"/>
  <c r="C1859" i="1"/>
  <c r="D1859" i="1"/>
  <c r="B1859" i="1" s="1"/>
  <c r="E1859" i="1"/>
  <c r="F1859" i="1"/>
  <c r="G1859" i="1"/>
  <c r="H1859" i="1"/>
  <c r="I1859" i="1"/>
  <c r="N1859" i="1"/>
  <c r="B1860" i="1"/>
  <c r="C1860" i="1"/>
  <c r="D1860" i="1"/>
  <c r="E1860" i="1"/>
  <c r="F1860" i="1"/>
  <c r="G1860" i="1"/>
  <c r="H1860" i="1"/>
  <c r="I1860" i="1"/>
  <c r="C1861" i="1"/>
  <c r="D1861" i="1"/>
  <c r="B1861" i="1" s="1"/>
  <c r="K1861" i="1" s="1"/>
  <c r="E1861" i="1"/>
  <c r="F1861" i="1"/>
  <c r="G1861" i="1"/>
  <c r="H1861" i="1"/>
  <c r="I1861" i="1"/>
  <c r="C1862" i="1"/>
  <c r="D1862" i="1"/>
  <c r="B1862" i="1" s="1"/>
  <c r="O1862" i="1" s="1"/>
  <c r="E1862" i="1"/>
  <c r="F1862" i="1"/>
  <c r="G1862" i="1"/>
  <c r="H1862" i="1"/>
  <c r="I1862" i="1"/>
  <c r="C1863" i="1"/>
  <c r="D1863" i="1"/>
  <c r="B1863" i="1" s="1"/>
  <c r="E1863" i="1"/>
  <c r="F1863" i="1"/>
  <c r="G1863" i="1"/>
  <c r="H1863" i="1"/>
  <c r="I1863" i="1"/>
  <c r="C1864" i="1"/>
  <c r="D1864" i="1"/>
  <c r="B1864" i="1" s="1"/>
  <c r="J1864" i="1" s="1"/>
  <c r="E1864" i="1"/>
  <c r="F1864" i="1"/>
  <c r="G1864" i="1"/>
  <c r="H1864" i="1"/>
  <c r="I1864" i="1"/>
  <c r="C1865" i="1"/>
  <c r="D1865" i="1"/>
  <c r="B1865" i="1" s="1"/>
  <c r="K1865" i="1" s="1"/>
  <c r="E1865" i="1"/>
  <c r="F1865" i="1"/>
  <c r="G1865" i="1"/>
  <c r="H1865" i="1"/>
  <c r="I1865" i="1"/>
  <c r="P1865" i="1"/>
  <c r="C1866" i="1"/>
  <c r="D1866" i="1"/>
  <c r="B1866" i="1" s="1"/>
  <c r="E1866" i="1"/>
  <c r="F1866" i="1"/>
  <c r="G1866" i="1"/>
  <c r="H1866" i="1"/>
  <c r="I1866" i="1"/>
  <c r="C1867" i="1"/>
  <c r="D1867" i="1"/>
  <c r="B1867" i="1" s="1"/>
  <c r="E1867" i="1"/>
  <c r="F1867" i="1"/>
  <c r="G1867" i="1"/>
  <c r="H1867" i="1"/>
  <c r="I1867" i="1"/>
  <c r="J1867" i="1"/>
  <c r="C1868" i="1"/>
  <c r="D1868" i="1"/>
  <c r="B1868" i="1" s="1"/>
  <c r="E1868" i="1"/>
  <c r="F1868" i="1"/>
  <c r="G1868" i="1"/>
  <c r="H1868" i="1"/>
  <c r="I1868" i="1"/>
  <c r="C1869" i="1"/>
  <c r="D1869" i="1"/>
  <c r="B1869" i="1" s="1"/>
  <c r="E1869" i="1"/>
  <c r="F1869" i="1"/>
  <c r="G1869" i="1"/>
  <c r="H1869" i="1"/>
  <c r="I1869" i="1"/>
  <c r="C1870" i="1"/>
  <c r="D1870" i="1"/>
  <c r="B1870" i="1" s="1"/>
  <c r="E1870" i="1"/>
  <c r="F1870" i="1"/>
  <c r="G1870" i="1"/>
  <c r="H1870" i="1"/>
  <c r="I1870" i="1"/>
  <c r="K1870" i="1"/>
  <c r="C1871" i="1"/>
  <c r="D1871" i="1"/>
  <c r="B1871" i="1" s="1"/>
  <c r="E1871" i="1"/>
  <c r="F1871" i="1"/>
  <c r="G1871" i="1"/>
  <c r="H1871" i="1"/>
  <c r="I1871" i="1"/>
  <c r="C1872" i="1"/>
  <c r="D1872" i="1"/>
  <c r="B1872" i="1" s="1"/>
  <c r="N1872" i="1" s="1"/>
  <c r="E1872" i="1"/>
  <c r="F1872" i="1"/>
  <c r="G1872" i="1"/>
  <c r="H1872" i="1"/>
  <c r="I1872" i="1"/>
  <c r="C1873" i="1"/>
  <c r="D1873" i="1"/>
  <c r="B1873" i="1" s="1"/>
  <c r="E1873" i="1"/>
  <c r="F1873" i="1"/>
  <c r="G1873" i="1"/>
  <c r="H1873" i="1"/>
  <c r="I1873" i="1"/>
  <c r="K1873" i="1"/>
  <c r="L1873" i="1"/>
  <c r="N1873" i="1"/>
  <c r="O1873" i="1"/>
  <c r="P1873" i="1"/>
  <c r="C1874" i="1"/>
  <c r="D1874" i="1"/>
  <c r="B1874" i="1" s="1"/>
  <c r="E1874" i="1"/>
  <c r="F1874" i="1"/>
  <c r="G1874" i="1"/>
  <c r="H1874" i="1"/>
  <c r="I1874" i="1"/>
  <c r="C1875" i="1"/>
  <c r="D1875" i="1"/>
  <c r="B1875" i="1" s="1"/>
  <c r="E1875" i="1"/>
  <c r="F1875" i="1"/>
  <c r="G1875" i="1"/>
  <c r="H1875" i="1"/>
  <c r="I1875" i="1"/>
  <c r="O1875" i="1"/>
  <c r="C1876" i="1"/>
  <c r="D1876" i="1"/>
  <c r="B1876" i="1" s="1"/>
  <c r="E1876" i="1"/>
  <c r="F1876" i="1"/>
  <c r="G1876" i="1"/>
  <c r="H1876" i="1"/>
  <c r="I1876" i="1"/>
  <c r="C1877" i="1"/>
  <c r="D1877" i="1"/>
  <c r="B1877" i="1" s="1"/>
  <c r="E1877" i="1"/>
  <c r="F1877" i="1"/>
  <c r="G1877" i="1"/>
  <c r="H1877" i="1"/>
  <c r="I1877" i="1"/>
  <c r="L1877" i="1"/>
  <c r="O1877" i="1"/>
  <c r="C1878" i="1"/>
  <c r="D1878" i="1"/>
  <c r="B1878" i="1" s="1"/>
  <c r="O1878" i="1" s="1"/>
  <c r="E1878" i="1"/>
  <c r="F1878" i="1"/>
  <c r="G1878" i="1"/>
  <c r="H1878" i="1"/>
  <c r="I1878" i="1"/>
  <c r="C1879" i="1"/>
  <c r="D1879" i="1"/>
  <c r="B1879" i="1" s="1"/>
  <c r="E1879" i="1"/>
  <c r="F1879" i="1"/>
  <c r="G1879" i="1"/>
  <c r="H1879" i="1"/>
  <c r="I1879" i="1"/>
  <c r="C1880" i="1"/>
  <c r="D1880" i="1"/>
  <c r="B1880" i="1" s="1"/>
  <c r="E1880" i="1"/>
  <c r="F1880" i="1"/>
  <c r="G1880" i="1"/>
  <c r="H1880" i="1"/>
  <c r="I1880" i="1"/>
  <c r="K1880" i="1"/>
  <c r="M1880" i="1"/>
  <c r="C1881" i="1"/>
  <c r="D1881" i="1"/>
  <c r="B1881" i="1" s="1"/>
  <c r="O1881" i="1" s="1"/>
  <c r="E1881" i="1"/>
  <c r="F1881" i="1"/>
  <c r="G1881" i="1"/>
  <c r="H1881" i="1"/>
  <c r="I1881" i="1"/>
  <c r="C1882" i="1"/>
  <c r="D1882" i="1"/>
  <c r="B1882" i="1" s="1"/>
  <c r="E1882" i="1"/>
  <c r="F1882" i="1"/>
  <c r="G1882" i="1"/>
  <c r="H1882" i="1"/>
  <c r="I1882" i="1"/>
  <c r="C1883" i="1"/>
  <c r="D1883" i="1"/>
  <c r="B1883" i="1" s="1"/>
  <c r="N1883" i="1" s="1"/>
  <c r="E1883" i="1"/>
  <c r="F1883" i="1"/>
  <c r="G1883" i="1"/>
  <c r="H1883" i="1"/>
  <c r="I1883" i="1"/>
  <c r="C1884" i="1"/>
  <c r="D1884" i="1"/>
  <c r="B1884" i="1" s="1"/>
  <c r="E1884" i="1"/>
  <c r="F1884" i="1"/>
  <c r="G1884" i="1"/>
  <c r="H1884" i="1"/>
  <c r="I1884" i="1"/>
  <c r="C1885" i="1"/>
  <c r="D1885" i="1"/>
  <c r="B1885" i="1" s="1"/>
  <c r="E1885" i="1"/>
  <c r="F1885" i="1"/>
  <c r="G1885" i="1"/>
  <c r="H1885" i="1"/>
  <c r="I1885" i="1"/>
  <c r="C1886" i="1"/>
  <c r="D1886" i="1"/>
  <c r="B1886" i="1" s="1"/>
  <c r="E1886" i="1"/>
  <c r="F1886" i="1"/>
  <c r="G1886" i="1"/>
  <c r="H1886" i="1"/>
  <c r="I1886" i="1"/>
  <c r="L1886" i="1"/>
  <c r="C1887" i="1"/>
  <c r="D1887" i="1"/>
  <c r="B1887" i="1" s="1"/>
  <c r="E1887" i="1"/>
  <c r="F1887" i="1"/>
  <c r="G1887" i="1"/>
  <c r="H1887" i="1"/>
  <c r="I1887" i="1"/>
  <c r="C1888" i="1"/>
  <c r="D1888" i="1"/>
  <c r="B1888" i="1" s="1"/>
  <c r="O1888" i="1" s="1"/>
  <c r="E1888" i="1"/>
  <c r="F1888" i="1"/>
  <c r="G1888" i="1"/>
  <c r="H1888" i="1"/>
  <c r="I1888" i="1"/>
  <c r="N1888" i="1"/>
  <c r="C1889" i="1"/>
  <c r="D1889" i="1"/>
  <c r="B1889" i="1" s="1"/>
  <c r="E1889" i="1"/>
  <c r="F1889" i="1"/>
  <c r="G1889" i="1"/>
  <c r="H1889" i="1"/>
  <c r="I1889" i="1"/>
  <c r="C1890" i="1"/>
  <c r="D1890" i="1"/>
  <c r="B1890" i="1" s="1"/>
  <c r="E1890" i="1"/>
  <c r="F1890" i="1"/>
  <c r="G1890" i="1"/>
  <c r="H1890" i="1"/>
  <c r="I1890" i="1"/>
  <c r="J1890" i="1"/>
  <c r="C1891" i="1"/>
  <c r="D1891" i="1"/>
  <c r="B1891" i="1" s="1"/>
  <c r="E1891" i="1"/>
  <c r="F1891" i="1"/>
  <c r="G1891" i="1"/>
  <c r="H1891" i="1"/>
  <c r="I1891" i="1"/>
  <c r="C1892" i="1"/>
  <c r="D1892" i="1"/>
  <c r="B1892" i="1" s="1"/>
  <c r="E1892" i="1"/>
  <c r="F1892" i="1"/>
  <c r="G1892" i="1"/>
  <c r="H1892" i="1"/>
  <c r="I1892" i="1"/>
  <c r="C1893" i="1"/>
  <c r="D1893" i="1"/>
  <c r="B1893" i="1" s="1"/>
  <c r="J1893" i="1" s="1"/>
  <c r="E1893" i="1"/>
  <c r="F1893" i="1"/>
  <c r="G1893" i="1"/>
  <c r="H1893" i="1"/>
  <c r="I1893" i="1"/>
  <c r="L1893" i="1"/>
  <c r="M1893" i="1"/>
  <c r="C1894" i="1"/>
  <c r="D1894" i="1"/>
  <c r="B1894" i="1" s="1"/>
  <c r="N1894" i="1" s="1"/>
  <c r="E1894" i="1"/>
  <c r="F1894" i="1"/>
  <c r="G1894" i="1"/>
  <c r="H1894" i="1"/>
  <c r="I1894" i="1"/>
  <c r="K1894" i="1"/>
  <c r="M1894" i="1"/>
  <c r="B1895" i="1"/>
  <c r="C1895" i="1"/>
  <c r="D1895" i="1"/>
  <c r="E1895" i="1"/>
  <c r="F1895" i="1"/>
  <c r="G1895" i="1"/>
  <c r="H1895" i="1"/>
  <c r="I1895" i="1"/>
  <c r="C1896" i="1"/>
  <c r="D1896" i="1"/>
  <c r="B1896" i="1" s="1"/>
  <c r="P1896" i="1" s="1"/>
  <c r="E1896" i="1"/>
  <c r="F1896" i="1"/>
  <c r="G1896" i="1"/>
  <c r="H1896" i="1"/>
  <c r="I1896" i="1"/>
  <c r="J1896" i="1"/>
  <c r="K1896" i="1"/>
  <c r="L1896" i="1"/>
  <c r="M1896" i="1"/>
  <c r="N1896" i="1"/>
  <c r="C1897" i="1"/>
  <c r="D1897" i="1"/>
  <c r="B1897" i="1" s="1"/>
  <c r="K1897" i="1" s="1"/>
  <c r="E1897" i="1"/>
  <c r="F1897" i="1"/>
  <c r="G1897" i="1"/>
  <c r="H1897" i="1"/>
  <c r="I1897" i="1"/>
  <c r="B1898" i="1"/>
  <c r="C1898" i="1"/>
  <c r="D1898" i="1"/>
  <c r="E1898" i="1"/>
  <c r="F1898" i="1"/>
  <c r="G1898" i="1"/>
  <c r="H1898" i="1"/>
  <c r="I1898" i="1"/>
  <c r="C1899" i="1"/>
  <c r="D1899" i="1"/>
  <c r="B1899" i="1" s="1"/>
  <c r="E1899" i="1"/>
  <c r="F1899" i="1"/>
  <c r="G1899" i="1"/>
  <c r="H1899" i="1"/>
  <c r="I1899" i="1"/>
  <c r="J1899" i="1"/>
  <c r="C1900" i="1"/>
  <c r="D1900" i="1"/>
  <c r="B1900" i="1" s="1"/>
  <c r="E1900" i="1"/>
  <c r="F1900" i="1"/>
  <c r="G1900" i="1"/>
  <c r="H1900" i="1"/>
  <c r="I1900" i="1"/>
  <c r="C1901" i="1"/>
  <c r="D1901" i="1"/>
  <c r="B1901" i="1" s="1"/>
  <c r="E1901" i="1"/>
  <c r="F1901" i="1"/>
  <c r="G1901" i="1"/>
  <c r="H1901" i="1"/>
  <c r="I1901" i="1"/>
  <c r="J1901" i="1"/>
  <c r="K1901" i="1"/>
  <c r="C1902" i="1"/>
  <c r="D1902" i="1"/>
  <c r="B1902" i="1" s="1"/>
  <c r="E1902" i="1"/>
  <c r="F1902" i="1"/>
  <c r="G1902" i="1"/>
  <c r="H1902" i="1"/>
  <c r="I1902" i="1"/>
  <c r="M1902" i="1"/>
  <c r="N1902" i="1"/>
  <c r="O1902" i="1"/>
  <c r="P1902" i="1"/>
  <c r="C1903" i="1"/>
  <c r="D1903" i="1"/>
  <c r="B1903" i="1" s="1"/>
  <c r="E1903" i="1"/>
  <c r="F1903" i="1"/>
  <c r="G1903" i="1"/>
  <c r="H1903" i="1"/>
  <c r="I1903" i="1"/>
  <c r="C1904" i="1"/>
  <c r="D1904" i="1"/>
  <c r="B1904" i="1" s="1"/>
  <c r="N1904" i="1" s="1"/>
  <c r="E1904" i="1"/>
  <c r="F1904" i="1"/>
  <c r="G1904" i="1"/>
  <c r="H1904" i="1"/>
  <c r="I1904" i="1"/>
  <c r="C1905" i="1"/>
  <c r="D1905" i="1"/>
  <c r="B1905" i="1" s="1"/>
  <c r="E1905" i="1"/>
  <c r="F1905" i="1"/>
  <c r="G1905" i="1"/>
  <c r="H1905" i="1"/>
  <c r="I1905" i="1"/>
  <c r="C1906" i="1"/>
  <c r="D1906" i="1"/>
  <c r="B1906" i="1" s="1"/>
  <c r="K1906" i="1" s="1"/>
  <c r="E1906" i="1"/>
  <c r="F1906" i="1"/>
  <c r="G1906" i="1"/>
  <c r="H1906" i="1"/>
  <c r="I1906" i="1"/>
  <c r="C1907" i="1"/>
  <c r="D1907" i="1"/>
  <c r="B1907" i="1" s="1"/>
  <c r="O1907" i="1" s="1"/>
  <c r="E1907" i="1"/>
  <c r="F1907" i="1"/>
  <c r="G1907" i="1"/>
  <c r="H1907" i="1"/>
  <c r="I1907" i="1"/>
  <c r="N1907" i="1"/>
  <c r="C1908" i="1"/>
  <c r="D1908" i="1"/>
  <c r="B1908" i="1" s="1"/>
  <c r="E1908" i="1"/>
  <c r="F1908" i="1"/>
  <c r="G1908" i="1"/>
  <c r="H1908" i="1"/>
  <c r="I1908" i="1"/>
  <c r="C1909" i="1"/>
  <c r="D1909" i="1"/>
  <c r="B1909" i="1" s="1"/>
  <c r="E1909" i="1"/>
  <c r="F1909" i="1"/>
  <c r="G1909" i="1"/>
  <c r="H1909" i="1"/>
  <c r="I1909" i="1"/>
  <c r="L1909" i="1"/>
  <c r="M1909" i="1"/>
  <c r="C1910" i="1"/>
  <c r="D1910" i="1"/>
  <c r="B1910" i="1" s="1"/>
  <c r="N1910" i="1" s="1"/>
  <c r="E1910" i="1"/>
  <c r="F1910" i="1"/>
  <c r="G1910" i="1"/>
  <c r="H1910" i="1"/>
  <c r="I1910" i="1"/>
  <c r="C1911" i="1"/>
  <c r="D1911" i="1"/>
  <c r="B1911" i="1" s="1"/>
  <c r="E1911" i="1"/>
  <c r="F1911" i="1"/>
  <c r="G1911" i="1"/>
  <c r="H1911" i="1"/>
  <c r="I1911" i="1"/>
  <c r="C1912" i="1"/>
  <c r="D1912" i="1"/>
  <c r="B1912" i="1" s="1"/>
  <c r="K1912" i="1" s="1"/>
  <c r="E1912" i="1"/>
  <c r="F1912" i="1"/>
  <c r="G1912" i="1"/>
  <c r="H1912" i="1"/>
  <c r="I1912" i="1"/>
  <c r="L1912" i="1"/>
  <c r="M1912" i="1"/>
  <c r="C1913" i="1"/>
  <c r="D1913" i="1"/>
  <c r="B1913" i="1" s="1"/>
  <c r="E1913" i="1"/>
  <c r="F1913" i="1"/>
  <c r="G1913" i="1"/>
  <c r="H1913" i="1"/>
  <c r="I1913" i="1"/>
  <c r="M1913" i="1"/>
  <c r="N1913" i="1"/>
  <c r="C1914" i="1"/>
  <c r="D1914" i="1"/>
  <c r="B1914" i="1" s="1"/>
  <c r="E1914" i="1"/>
  <c r="F1914" i="1"/>
  <c r="G1914" i="1"/>
  <c r="H1914" i="1"/>
  <c r="I1914" i="1"/>
  <c r="C1915" i="1"/>
  <c r="D1915" i="1"/>
  <c r="B1915" i="1" s="1"/>
  <c r="E1915" i="1"/>
  <c r="F1915" i="1"/>
  <c r="G1915" i="1"/>
  <c r="H1915" i="1"/>
  <c r="I1915" i="1"/>
  <c r="C1916" i="1"/>
  <c r="D1916" i="1"/>
  <c r="B1916" i="1" s="1"/>
  <c r="E1916" i="1"/>
  <c r="F1916" i="1"/>
  <c r="G1916" i="1"/>
  <c r="H1916" i="1"/>
  <c r="I1916" i="1"/>
  <c r="C1917" i="1"/>
  <c r="D1917" i="1"/>
  <c r="B1917" i="1" s="1"/>
  <c r="E1917" i="1"/>
  <c r="F1917" i="1"/>
  <c r="G1917" i="1"/>
  <c r="H1917" i="1"/>
  <c r="I1917" i="1"/>
  <c r="J1917" i="1"/>
  <c r="K1917" i="1"/>
  <c r="P1917" i="1"/>
  <c r="C1918" i="1"/>
  <c r="D1918" i="1"/>
  <c r="B1918" i="1" s="1"/>
  <c r="N1918" i="1" s="1"/>
  <c r="E1918" i="1"/>
  <c r="F1918" i="1"/>
  <c r="G1918" i="1"/>
  <c r="H1918" i="1"/>
  <c r="I1918" i="1"/>
  <c r="O1918" i="1"/>
  <c r="P1918" i="1"/>
  <c r="C1919" i="1"/>
  <c r="D1919" i="1"/>
  <c r="B1919" i="1" s="1"/>
  <c r="E1919" i="1"/>
  <c r="F1919" i="1"/>
  <c r="G1919" i="1"/>
  <c r="H1919" i="1"/>
  <c r="I1919" i="1"/>
  <c r="C1920" i="1"/>
  <c r="D1920" i="1"/>
  <c r="B1920" i="1" s="1"/>
  <c r="N1920" i="1" s="1"/>
  <c r="E1920" i="1"/>
  <c r="F1920" i="1"/>
  <c r="G1920" i="1"/>
  <c r="H1920" i="1"/>
  <c r="I1920" i="1"/>
  <c r="C1921" i="1"/>
  <c r="D1921" i="1"/>
  <c r="B1921" i="1" s="1"/>
  <c r="E1921" i="1"/>
  <c r="F1921" i="1"/>
  <c r="G1921" i="1"/>
  <c r="H1921" i="1"/>
  <c r="I1921" i="1"/>
  <c r="C1922" i="1"/>
  <c r="D1922" i="1"/>
  <c r="B1922" i="1" s="1"/>
  <c r="M1922" i="1" s="1"/>
  <c r="E1922" i="1"/>
  <c r="F1922" i="1"/>
  <c r="G1922" i="1"/>
  <c r="H1922" i="1"/>
  <c r="I1922" i="1"/>
  <c r="J1922" i="1"/>
  <c r="K1922" i="1"/>
  <c r="L1922" i="1"/>
  <c r="C1923" i="1"/>
  <c r="D1923" i="1"/>
  <c r="B1923" i="1" s="1"/>
  <c r="E1923" i="1"/>
  <c r="F1923" i="1"/>
  <c r="G1923" i="1"/>
  <c r="H1923" i="1"/>
  <c r="I1923" i="1"/>
  <c r="N1923" i="1"/>
  <c r="O1923" i="1"/>
  <c r="P1923" i="1"/>
  <c r="C1924" i="1"/>
  <c r="D1924" i="1"/>
  <c r="B1924" i="1" s="1"/>
  <c r="E1924" i="1"/>
  <c r="F1924" i="1"/>
  <c r="G1924" i="1"/>
  <c r="H1924" i="1"/>
  <c r="I1924" i="1"/>
  <c r="C1925" i="1"/>
  <c r="D1925" i="1"/>
  <c r="B1925" i="1" s="1"/>
  <c r="L1925" i="1" s="1"/>
  <c r="E1925" i="1"/>
  <c r="F1925" i="1"/>
  <c r="G1925" i="1"/>
  <c r="H1925" i="1"/>
  <c r="I1925" i="1"/>
  <c r="C1926" i="1"/>
  <c r="D1926" i="1"/>
  <c r="B1926" i="1" s="1"/>
  <c r="E1926" i="1"/>
  <c r="F1926" i="1"/>
  <c r="G1926" i="1"/>
  <c r="H1926" i="1"/>
  <c r="I1926" i="1"/>
  <c r="B1927" i="1"/>
  <c r="C1927" i="1"/>
  <c r="D1927" i="1"/>
  <c r="E1927" i="1"/>
  <c r="F1927" i="1"/>
  <c r="G1927" i="1"/>
  <c r="H1927" i="1"/>
  <c r="I1927" i="1"/>
  <c r="C1928" i="1"/>
  <c r="D1928" i="1"/>
  <c r="B1928" i="1" s="1"/>
  <c r="L1928" i="1" s="1"/>
  <c r="E1928" i="1"/>
  <c r="F1928" i="1"/>
  <c r="G1928" i="1"/>
  <c r="H1928" i="1"/>
  <c r="I1928" i="1"/>
  <c r="C1929" i="1"/>
  <c r="D1929" i="1"/>
  <c r="B1929" i="1" s="1"/>
  <c r="E1929" i="1"/>
  <c r="F1929" i="1"/>
  <c r="G1929" i="1"/>
  <c r="H1929" i="1"/>
  <c r="I1929" i="1"/>
  <c r="C1930" i="1"/>
  <c r="D1930" i="1"/>
  <c r="B1930" i="1" s="1"/>
  <c r="E1930" i="1"/>
  <c r="F1930" i="1"/>
  <c r="G1930" i="1"/>
  <c r="H1930" i="1"/>
  <c r="I1930" i="1"/>
  <c r="C1931" i="1"/>
  <c r="D1931" i="1"/>
  <c r="B1931" i="1" s="1"/>
  <c r="N1931" i="1" s="1"/>
  <c r="E1931" i="1"/>
  <c r="F1931" i="1"/>
  <c r="G1931" i="1"/>
  <c r="H1931" i="1"/>
  <c r="I1931" i="1"/>
  <c r="O1931" i="1"/>
  <c r="P1931" i="1"/>
  <c r="C1932" i="1"/>
  <c r="D1932" i="1"/>
  <c r="B1932" i="1" s="1"/>
  <c r="E1932" i="1"/>
  <c r="F1932" i="1"/>
  <c r="G1932" i="1"/>
  <c r="H1932" i="1"/>
  <c r="I1932" i="1"/>
  <c r="C1933" i="1"/>
  <c r="D1933" i="1"/>
  <c r="B1933" i="1" s="1"/>
  <c r="E1933" i="1"/>
  <c r="F1933" i="1"/>
  <c r="G1933" i="1"/>
  <c r="H1933" i="1"/>
  <c r="I1933" i="1"/>
  <c r="C1934" i="1"/>
  <c r="D1934" i="1"/>
  <c r="B1934" i="1" s="1"/>
  <c r="E1934" i="1"/>
  <c r="F1934" i="1"/>
  <c r="G1934" i="1"/>
  <c r="H1934" i="1"/>
  <c r="I1934" i="1"/>
  <c r="C1935" i="1"/>
  <c r="D1935" i="1"/>
  <c r="B1935" i="1" s="1"/>
  <c r="E1935" i="1"/>
  <c r="F1935" i="1"/>
  <c r="G1935" i="1"/>
  <c r="H1935" i="1"/>
  <c r="I1935" i="1"/>
  <c r="C1936" i="1"/>
  <c r="D1936" i="1"/>
  <c r="B1936" i="1" s="1"/>
  <c r="E1936" i="1"/>
  <c r="F1936" i="1"/>
  <c r="G1936" i="1"/>
  <c r="H1936" i="1"/>
  <c r="I1936" i="1"/>
  <c r="N1936" i="1"/>
  <c r="C1937" i="1"/>
  <c r="D1937" i="1"/>
  <c r="B1937" i="1" s="1"/>
  <c r="E1937" i="1"/>
  <c r="F1937" i="1"/>
  <c r="G1937" i="1"/>
  <c r="H1937" i="1"/>
  <c r="I1937" i="1"/>
  <c r="C1938" i="1"/>
  <c r="D1938" i="1"/>
  <c r="B1938" i="1" s="1"/>
  <c r="E1938" i="1"/>
  <c r="F1938" i="1"/>
  <c r="G1938" i="1"/>
  <c r="H1938" i="1"/>
  <c r="I1938" i="1"/>
  <c r="C1939" i="1"/>
  <c r="D1939" i="1"/>
  <c r="B1939" i="1" s="1"/>
  <c r="P1939" i="1" s="1"/>
  <c r="E1939" i="1"/>
  <c r="F1939" i="1"/>
  <c r="G1939" i="1"/>
  <c r="H1939" i="1"/>
  <c r="I1939" i="1"/>
  <c r="O1939" i="1"/>
  <c r="C1940" i="1"/>
  <c r="D1940" i="1"/>
  <c r="B1940" i="1" s="1"/>
  <c r="E1940" i="1"/>
  <c r="F1940" i="1"/>
  <c r="G1940" i="1"/>
  <c r="H1940" i="1"/>
  <c r="I1940" i="1"/>
  <c r="C1941" i="1"/>
  <c r="D1941" i="1"/>
  <c r="B1941" i="1" s="1"/>
  <c r="E1941" i="1"/>
  <c r="F1941" i="1"/>
  <c r="G1941" i="1"/>
  <c r="H1941" i="1"/>
  <c r="I1941" i="1"/>
  <c r="J1941" i="1"/>
  <c r="K1941" i="1"/>
  <c r="L1941" i="1"/>
  <c r="M1941" i="1"/>
  <c r="N1941" i="1"/>
  <c r="O1941" i="1"/>
  <c r="P1941" i="1"/>
  <c r="C1942" i="1"/>
  <c r="D1942" i="1"/>
  <c r="B1942" i="1" s="1"/>
  <c r="P1942" i="1" s="1"/>
  <c r="E1942" i="1"/>
  <c r="F1942" i="1"/>
  <c r="G1942" i="1"/>
  <c r="H1942" i="1"/>
  <c r="I1942" i="1"/>
  <c r="C1943" i="1"/>
  <c r="D1943" i="1"/>
  <c r="B1943" i="1" s="1"/>
  <c r="E1943" i="1"/>
  <c r="F1943" i="1"/>
  <c r="G1943" i="1"/>
  <c r="H1943" i="1"/>
  <c r="I1943" i="1"/>
  <c r="C1944" i="1"/>
  <c r="D1944" i="1"/>
  <c r="B1944" i="1" s="1"/>
  <c r="E1944" i="1"/>
  <c r="F1944" i="1"/>
  <c r="G1944" i="1"/>
  <c r="H1944" i="1"/>
  <c r="I1944" i="1"/>
  <c r="J1944" i="1"/>
  <c r="K1944" i="1"/>
  <c r="L1944" i="1"/>
  <c r="N1944" i="1"/>
  <c r="C1945" i="1"/>
  <c r="D1945" i="1"/>
  <c r="B1945" i="1" s="1"/>
  <c r="E1945" i="1"/>
  <c r="F1945" i="1"/>
  <c r="G1945" i="1"/>
  <c r="H1945" i="1"/>
  <c r="I1945" i="1"/>
  <c r="C1946" i="1"/>
  <c r="D1946" i="1"/>
  <c r="B1946" i="1" s="1"/>
  <c r="J1946" i="1" s="1"/>
  <c r="E1946" i="1"/>
  <c r="F1946" i="1"/>
  <c r="G1946" i="1"/>
  <c r="H1946" i="1"/>
  <c r="I1946" i="1"/>
  <c r="C1947" i="1"/>
  <c r="D1947" i="1"/>
  <c r="B1947" i="1" s="1"/>
  <c r="E1947" i="1"/>
  <c r="F1947" i="1"/>
  <c r="G1947" i="1"/>
  <c r="H1947" i="1"/>
  <c r="I1947" i="1"/>
  <c r="C1948" i="1"/>
  <c r="D1948" i="1"/>
  <c r="B1948" i="1" s="1"/>
  <c r="E1948" i="1"/>
  <c r="F1948" i="1"/>
  <c r="G1948" i="1"/>
  <c r="H1948" i="1"/>
  <c r="I1948" i="1"/>
  <c r="C1949" i="1"/>
  <c r="D1949" i="1"/>
  <c r="B1949" i="1" s="1"/>
  <c r="K1949" i="1" s="1"/>
  <c r="E1949" i="1"/>
  <c r="F1949" i="1"/>
  <c r="G1949" i="1"/>
  <c r="H1949" i="1"/>
  <c r="I1949" i="1"/>
  <c r="J1949" i="1"/>
  <c r="P1949" i="1"/>
  <c r="C1950" i="1"/>
  <c r="D1950" i="1"/>
  <c r="B1950" i="1" s="1"/>
  <c r="P1950" i="1" s="1"/>
  <c r="E1950" i="1"/>
  <c r="F1950" i="1"/>
  <c r="G1950" i="1"/>
  <c r="H1950" i="1"/>
  <c r="I1950" i="1"/>
  <c r="C1951" i="1"/>
  <c r="D1951" i="1"/>
  <c r="B1951" i="1" s="1"/>
  <c r="E1951" i="1"/>
  <c r="F1951" i="1"/>
  <c r="G1951" i="1"/>
  <c r="H1951" i="1"/>
  <c r="I1951" i="1"/>
  <c r="C1952" i="1"/>
  <c r="D1952" i="1"/>
  <c r="B1952" i="1" s="1"/>
  <c r="N1952" i="1" s="1"/>
  <c r="E1952" i="1"/>
  <c r="F1952" i="1"/>
  <c r="G1952" i="1"/>
  <c r="H1952" i="1"/>
  <c r="I1952" i="1"/>
  <c r="C1953" i="1"/>
  <c r="D1953" i="1"/>
  <c r="B1953" i="1" s="1"/>
  <c r="E1953" i="1"/>
  <c r="F1953" i="1"/>
  <c r="G1953" i="1"/>
  <c r="H1953" i="1"/>
  <c r="I1953" i="1"/>
  <c r="C1954" i="1"/>
  <c r="D1954" i="1"/>
  <c r="B1954" i="1" s="1"/>
  <c r="E1954" i="1"/>
  <c r="F1954" i="1"/>
  <c r="G1954" i="1"/>
  <c r="H1954" i="1"/>
  <c r="I1954" i="1"/>
  <c r="C1955" i="1"/>
  <c r="D1955" i="1"/>
  <c r="B1955" i="1" s="1"/>
  <c r="P1955" i="1" s="1"/>
  <c r="E1955" i="1"/>
  <c r="F1955" i="1"/>
  <c r="G1955" i="1"/>
  <c r="H1955" i="1"/>
  <c r="I1955" i="1"/>
  <c r="C1956" i="1"/>
  <c r="D1956" i="1"/>
  <c r="B1956" i="1" s="1"/>
  <c r="E1956" i="1"/>
  <c r="F1956" i="1"/>
  <c r="G1956" i="1"/>
  <c r="H1956" i="1"/>
  <c r="I1956" i="1"/>
  <c r="C1957" i="1"/>
  <c r="D1957" i="1"/>
  <c r="B1957" i="1" s="1"/>
  <c r="P1957" i="1" s="1"/>
  <c r="E1957" i="1"/>
  <c r="F1957" i="1"/>
  <c r="G1957" i="1"/>
  <c r="H1957" i="1"/>
  <c r="I1957" i="1"/>
  <c r="C1958" i="1"/>
  <c r="D1958" i="1"/>
  <c r="B1958" i="1" s="1"/>
  <c r="E1958" i="1"/>
  <c r="F1958" i="1"/>
  <c r="G1958" i="1"/>
  <c r="H1958" i="1"/>
  <c r="I1958" i="1"/>
  <c r="C1959" i="1"/>
  <c r="D1959" i="1"/>
  <c r="B1959" i="1" s="1"/>
  <c r="E1959" i="1"/>
  <c r="F1959" i="1"/>
  <c r="G1959" i="1"/>
  <c r="H1959" i="1"/>
  <c r="I1959" i="1"/>
  <c r="C1960" i="1"/>
  <c r="D1960" i="1"/>
  <c r="B1960" i="1" s="1"/>
  <c r="E1960" i="1"/>
  <c r="F1960" i="1"/>
  <c r="G1960" i="1"/>
  <c r="H1960" i="1"/>
  <c r="I1960" i="1"/>
  <c r="J1960" i="1"/>
  <c r="K1960" i="1"/>
  <c r="L1960" i="1"/>
  <c r="M1960" i="1"/>
  <c r="N1960" i="1"/>
  <c r="C1961" i="1"/>
  <c r="D1961" i="1"/>
  <c r="B1961" i="1" s="1"/>
  <c r="E1961" i="1"/>
  <c r="F1961" i="1"/>
  <c r="G1961" i="1"/>
  <c r="H1961" i="1"/>
  <c r="I1961" i="1"/>
  <c r="C1962" i="1"/>
  <c r="D1962" i="1"/>
  <c r="B1962" i="1" s="1"/>
  <c r="J1962" i="1" s="1"/>
  <c r="E1962" i="1"/>
  <c r="F1962" i="1"/>
  <c r="G1962" i="1"/>
  <c r="H1962" i="1"/>
  <c r="I1962" i="1"/>
  <c r="C1963" i="1"/>
  <c r="D1963" i="1"/>
  <c r="B1963" i="1" s="1"/>
  <c r="E1963" i="1"/>
  <c r="F1963" i="1"/>
  <c r="G1963" i="1"/>
  <c r="H1963" i="1"/>
  <c r="I1963" i="1"/>
  <c r="P1963" i="1"/>
  <c r="C1964" i="1"/>
  <c r="D1964" i="1"/>
  <c r="B1964" i="1" s="1"/>
  <c r="E1964" i="1"/>
  <c r="F1964" i="1"/>
  <c r="G1964" i="1"/>
  <c r="H1964" i="1"/>
  <c r="I1964" i="1"/>
  <c r="C1965" i="1"/>
  <c r="D1965" i="1"/>
  <c r="B1965" i="1" s="1"/>
  <c r="P1965" i="1" s="1"/>
  <c r="E1965" i="1"/>
  <c r="F1965" i="1"/>
  <c r="G1965" i="1"/>
  <c r="H1965" i="1"/>
  <c r="I1965" i="1"/>
  <c r="J1965" i="1"/>
  <c r="K1965" i="1"/>
  <c r="C1966" i="1"/>
  <c r="D1966" i="1"/>
  <c r="B1966" i="1" s="1"/>
  <c r="E1966" i="1"/>
  <c r="F1966" i="1"/>
  <c r="G1966" i="1"/>
  <c r="H1966" i="1"/>
  <c r="I1966" i="1"/>
  <c r="C1967" i="1"/>
  <c r="D1967" i="1"/>
  <c r="B1967" i="1" s="1"/>
  <c r="E1967" i="1"/>
  <c r="F1967" i="1"/>
  <c r="G1967" i="1"/>
  <c r="H1967" i="1"/>
  <c r="I1967" i="1"/>
  <c r="C1968" i="1"/>
  <c r="D1968" i="1"/>
  <c r="B1968" i="1" s="1"/>
  <c r="E1968" i="1"/>
  <c r="F1968" i="1"/>
  <c r="G1968" i="1"/>
  <c r="H1968" i="1"/>
  <c r="I1968" i="1"/>
  <c r="O1968" i="1"/>
  <c r="C1969" i="1"/>
  <c r="D1969" i="1"/>
  <c r="B1969" i="1" s="1"/>
  <c r="E1969" i="1"/>
  <c r="F1969" i="1"/>
  <c r="G1969" i="1"/>
  <c r="H1969" i="1"/>
  <c r="I1969" i="1"/>
  <c r="C1970" i="1"/>
  <c r="D1970" i="1"/>
  <c r="B1970" i="1" s="1"/>
  <c r="E1970" i="1"/>
  <c r="F1970" i="1"/>
  <c r="G1970" i="1"/>
  <c r="H1970" i="1"/>
  <c r="I1970" i="1"/>
  <c r="J1970" i="1"/>
  <c r="K1970" i="1"/>
  <c r="L1970" i="1"/>
  <c r="N1970" i="1"/>
  <c r="O1970" i="1"/>
  <c r="C1971" i="1"/>
  <c r="D1971" i="1"/>
  <c r="B1971" i="1" s="1"/>
  <c r="E1971" i="1"/>
  <c r="F1971" i="1"/>
  <c r="G1971" i="1"/>
  <c r="H1971" i="1"/>
  <c r="I1971" i="1"/>
  <c r="C1972" i="1"/>
  <c r="D1972" i="1"/>
  <c r="B1972" i="1" s="1"/>
  <c r="E1972" i="1"/>
  <c r="F1972" i="1"/>
  <c r="G1972" i="1"/>
  <c r="H1972" i="1"/>
  <c r="I1972" i="1"/>
  <c r="C1973" i="1"/>
  <c r="D1973" i="1"/>
  <c r="B1973" i="1" s="1"/>
  <c r="L1973" i="1" s="1"/>
  <c r="E1973" i="1"/>
  <c r="F1973" i="1"/>
  <c r="G1973" i="1"/>
  <c r="H1973" i="1"/>
  <c r="I1973" i="1"/>
  <c r="J1973" i="1"/>
  <c r="K1973" i="1"/>
  <c r="M1973" i="1"/>
  <c r="N1973" i="1"/>
  <c r="O1973" i="1"/>
  <c r="P1973" i="1"/>
  <c r="B1974" i="1"/>
  <c r="P1974" i="1" s="1"/>
  <c r="C1974" i="1"/>
  <c r="D1974" i="1"/>
  <c r="E1974" i="1"/>
  <c r="F1974" i="1"/>
  <c r="G1974" i="1"/>
  <c r="H1974" i="1"/>
  <c r="I1974" i="1"/>
  <c r="C1975" i="1"/>
  <c r="D1975" i="1"/>
  <c r="B1975" i="1" s="1"/>
  <c r="E1975" i="1"/>
  <c r="F1975" i="1"/>
  <c r="G1975" i="1"/>
  <c r="H1975" i="1"/>
  <c r="I1975" i="1"/>
  <c r="C1976" i="1"/>
  <c r="D1976" i="1"/>
  <c r="B1976" i="1" s="1"/>
  <c r="N1976" i="1" s="1"/>
  <c r="E1976" i="1"/>
  <c r="F1976" i="1"/>
  <c r="G1976" i="1"/>
  <c r="H1976" i="1"/>
  <c r="I1976" i="1"/>
  <c r="C1977" i="1"/>
  <c r="D1977" i="1"/>
  <c r="B1977" i="1" s="1"/>
  <c r="E1977" i="1"/>
  <c r="F1977" i="1"/>
  <c r="G1977" i="1"/>
  <c r="H1977" i="1"/>
  <c r="I1977" i="1"/>
  <c r="C1978" i="1"/>
  <c r="D1978" i="1"/>
  <c r="B1978" i="1" s="1"/>
  <c r="P1978" i="1" s="1"/>
  <c r="E1978" i="1"/>
  <c r="F1978" i="1"/>
  <c r="G1978" i="1"/>
  <c r="H1978" i="1"/>
  <c r="I1978" i="1"/>
  <c r="C1979" i="1"/>
  <c r="D1979" i="1"/>
  <c r="B1979" i="1" s="1"/>
  <c r="E1979" i="1"/>
  <c r="F1979" i="1"/>
  <c r="G1979" i="1"/>
  <c r="H1979" i="1"/>
  <c r="I1979" i="1"/>
  <c r="C1980" i="1"/>
  <c r="D1980" i="1"/>
  <c r="B1980" i="1" s="1"/>
  <c r="E1980" i="1"/>
  <c r="F1980" i="1"/>
  <c r="G1980" i="1"/>
  <c r="H1980" i="1"/>
  <c r="I1980" i="1"/>
  <c r="C1981" i="1"/>
  <c r="D1981" i="1"/>
  <c r="B1981" i="1" s="1"/>
  <c r="E1981" i="1"/>
  <c r="F1981" i="1"/>
  <c r="G1981" i="1"/>
  <c r="H1981" i="1"/>
  <c r="I1981" i="1"/>
  <c r="C1982" i="1"/>
  <c r="D1982" i="1"/>
  <c r="B1982" i="1" s="1"/>
  <c r="E1982" i="1"/>
  <c r="F1982" i="1"/>
  <c r="G1982" i="1"/>
  <c r="H1982" i="1"/>
  <c r="I1982" i="1"/>
  <c r="C1983" i="1"/>
  <c r="D1983" i="1"/>
  <c r="B1983" i="1" s="1"/>
  <c r="E1983" i="1"/>
  <c r="F1983" i="1"/>
  <c r="G1983" i="1"/>
  <c r="H1983" i="1"/>
  <c r="I1983" i="1"/>
  <c r="J1983" i="1"/>
  <c r="N1983" i="1"/>
  <c r="C1984" i="1"/>
  <c r="D1984" i="1"/>
  <c r="B1984" i="1" s="1"/>
  <c r="E1984" i="1"/>
  <c r="F1984" i="1"/>
  <c r="G1984" i="1"/>
  <c r="H1984" i="1"/>
  <c r="I1984" i="1"/>
  <c r="C1985" i="1"/>
  <c r="D1985" i="1"/>
  <c r="B1985" i="1" s="1"/>
  <c r="E1985" i="1"/>
  <c r="F1985" i="1"/>
  <c r="G1985" i="1"/>
  <c r="H1985" i="1"/>
  <c r="I1985" i="1"/>
  <c r="C1986" i="1"/>
  <c r="D1986" i="1"/>
  <c r="B1986" i="1" s="1"/>
  <c r="P1986" i="1" s="1"/>
  <c r="E1986" i="1"/>
  <c r="F1986" i="1"/>
  <c r="G1986" i="1"/>
  <c r="H1986" i="1"/>
  <c r="I1986" i="1"/>
  <c r="O1986" i="1"/>
  <c r="C1987" i="1"/>
  <c r="D1987" i="1"/>
  <c r="B1987" i="1" s="1"/>
  <c r="E1987" i="1"/>
  <c r="F1987" i="1"/>
  <c r="G1987" i="1"/>
  <c r="H1987" i="1"/>
  <c r="I1987" i="1"/>
  <c r="C1988" i="1"/>
  <c r="D1988" i="1"/>
  <c r="B1988" i="1" s="1"/>
  <c r="J1988" i="1" s="1"/>
  <c r="E1988" i="1"/>
  <c r="F1988" i="1"/>
  <c r="G1988" i="1"/>
  <c r="H1988" i="1"/>
  <c r="I1988" i="1"/>
  <c r="C1989" i="1"/>
  <c r="D1989" i="1"/>
  <c r="B1989" i="1" s="1"/>
  <c r="L1989" i="1" s="1"/>
  <c r="E1989" i="1"/>
  <c r="F1989" i="1"/>
  <c r="G1989" i="1"/>
  <c r="H1989" i="1"/>
  <c r="I1989" i="1"/>
  <c r="J1989" i="1"/>
  <c r="K1989" i="1"/>
  <c r="M1989" i="1"/>
  <c r="N1989" i="1"/>
  <c r="O1989" i="1"/>
  <c r="P1989" i="1"/>
  <c r="B1990" i="1"/>
  <c r="C1990" i="1"/>
  <c r="D1990" i="1"/>
  <c r="E1990" i="1"/>
  <c r="F1990" i="1"/>
  <c r="G1990" i="1"/>
  <c r="H1990" i="1"/>
  <c r="I1990" i="1"/>
  <c r="C1991" i="1"/>
  <c r="D1991" i="1"/>
  <c r="B1991" i="1" s="1"/>
  <c r="E1991" i="1"/>
  <c r="F1991" i="1"/>
  <c r="G1991" i="1"/>
  <c r="H1991" i="1"/>
  <c r="I1991" i="1"/>
  <c r="C1992" i="1"/>
  <c r="D1992" i="1"/>
  <c r="B1992" i="1" s="1"/>
  <c r="J1992" i="1" s="1"/>
  <c r="E1992" i="1"/>
  <c r="F1992" i="1"/>
  <c r="G1992" i="1"/>
  <c r="H1992" i="1"/>
  <c r="I1992" i="1"/>
  <c r="C1993" i="1"/>
  <c r="D1993" i="1"/>
  <c r="B1993" i="1" s="1"/>
  <c r="E1993" i="1"/>
  <c r="F1993" i="1"/>
  <c r="G1993" i="1"/>
  <c r="H1993" i="1"/>
  <c r="I1993" i="1"/>
  <c r="C1994" i="1"/>
  <c r="D1994" i="1"/>
  <c r="B1994" i="1" s="1"/>
  <c r="J1994" i="1" s="1"/>
  <c r="E1994" i="1"/>
  <c r="F1994" i="1"/>
  <c r="G1994" i="1"/>
  <c r="H1994" i="1"/>
  <c r="I1994" i="1"/>
  <c r="B1995" i="1"/>
  <c r="C1995" i="1"/>
  <c r="D1995" i="1"/>
  <c r="E1995" i="1"/>
  <c r="F1995" i="1"/>
  <c r="G1995" i="1"/>
  <c r="H1995" i="1"/>
  <c r="I1995" i="1"/>
  <c r="C1996" i="1"/>
  <c r="D1996" i="1"/>
  <c r="B1996" i="1" s="1"/>
  <c r="E1996" i="1"/>
  <c r="F1996" i="1"/>
  <c r="G1996" i="1"/>
  <c r="H1996" i="1"/>
  <c r="I1996" i="1"/>
  <c r="J1996" i="1"/>
  <c r="C1997" i="1"/>
  <c r="D1997" i="1"/>
  <c r="B1997" i="1" s="1"/>
  <c r="E1997" i="1"/>
  <c r="F1997" i="1"/>
  <c r="G1997" i="1"/>
  <c r="H1997" i="1"/>
  <c r="I1997" i="1"/>
  <c r="C1998" i="1"/>
  <c r="D1998" i="1"/>
  <c r="B1998" i="1" s="1"/>
  <c r="E1998" i="1"/>
  <c r="F1998" i="1"/>
  <c r="G1998" i="1"/>
  <c r="H1998" i="1"/>
  <c r="I1998" i="1"/>
  <c r="C1999" i="1"/>
  <c r="D1999" i="1"/>
  <c r="B1999" i="1" s="1"/>
  <c r="E1999" i="1"/>
  <c r="F1999" i="1"/>
  <c r="G1999" i="1"/>
  <c r="H1999" i="1"/>
  <c r="I1999" i="1"/>
  <c r="C2000" i="1"/>
  <c r="D2000" i="1"/>
  <c r="B2000" i="1" s="1"/>
  <c r="E2000" i="1"/>
  <c r="F2000" i="1"/>
  <c r="G2000" i="1"/>
  <c r="H2000" i="1"/>
  <c r="I2000" i="1"/>
  <c r="C2001" i="1"/>
  <c r="D2001" i="1"/>
  <c r="B2001" i="1" s="1"/>
  <c r="E2001" i="1"/>
  <c r="F2001" i="1"/>
  <c r="G2001" i="1"/>
  <c r="H2001" i="1"/>
  <c r="I2001" i="1"/>
  <c r="J2001" i="1"/>
  <c r="K2001" i="1"/>
  <c r="C2002" i="1"/>
  <c r="D2002" i="1"/>
  <c r="B2002" i="1" s="1"/>
  <c r="L2002" i="1" s="1"/>
  <c r="E2002" i="1"/>
  <c r="F2002" i="1"/>
  <c r="G2002" i="1"/>
  <c r="H2002" i="1"/>
  <c r="I2002" i="1"/>
  <c r="M2002" i="1"/>
  <c r="C2003" i="1"/>
  <c r="D2003" i="1"/>
  <c r="B2003" i="1" s="1"/>
  <c r="E2003" i="1"/>
  <c r="F2003" i="1"/>
  <c r="G2003" i="1"/>
  <c r="H2003" i="1"/>
  <c r="I2003" i="1"/>
  <c r="C2004" i="1"/>
  <c r="D2004" i="1"/>
  <c r="B2004" i="1" s="1"/>
  <c r="E2004" i="1"/>
  <c r="F2004" i="1"/>
  <c r="G2004" i="1"/>
  <c r="H2004" i="1"/>
  <c r="I2004" i="1"/>
  <c r="J1529" i="1" l="1"/>
  <c r="M1529" i="1"/>
  <c r="N1529" i="1"/>
  <c r="O1529" i="1"/>
  <c r="L1529" i="1"/>
  <c r="K1529" i="1"/>
  <c r="P1529" i="1"/>
  <c r="J1655" i="1"/>
  <c r="O1655" i="1"/>
  <c r="P1655" i="1"/>
  <c r="O1337" i="1"/>
  <c r="P1337" i="1"/>
  <c r="L1337" i="1"/>
  <c r="M1337" i="1"/>
  <c r="K1337" i="1"/>
  <c r="J1337" i="1"/>
  <c r="N1337" i="1"/>
  <c r="O1409" i="1"/>
  <c r="P1409" i="1"/>
  <c r="N1409" i="1"/>
  <c r="M1409" i="1"/>
  <c r="O1650" i="1"/>
  <c r="P1650" i="1"/>
  <c r="K1164" i="1"/>
  <c r="J1164" i="1"/>
  <c r="P1164" i="1"/>
  <c r="L1164" i="1"/>
  <c r="M1164" i="1"/>
  <c r="N1164" i="1"/>
  <c r="O1164" i="1"/>
  <c r="L1001" i="1"/>
  <c r="P1001" i="1"/>
  <c r="K1001" i="1"/>
  <c r="N1001" i="1"/>
  <c r="M775" i="1"/>
  <c r="L775" i="1"/>
  <c r="N775" i="1"/>
  <c r="O775" i="1"/>
  <c r="P775" i="1"/>
  <c r="P768" i="1"/>
  <c r="L768" i="1"/>
  <c r="O768" i="1"/>
  <c r="O1695" i="1"/>
  <c r="J1695" i="1"/>
  <c r="N1695" i="1"/>
  <c r="J1586" i="1"/>
  <c r="O1481" i="1"/>
  <c r="P1481" i="1"/>
  <c r="N1481" i="1"/>
  <c r="L1481" i="1"/>
  <c r="M1481" i="1"/>
  <c r="J1299" i="1"/>
  <c r="N1299" i="1"/>
  <c r="J1202" i="1"/>
  <c r="P1202" i="1"/>
  <c r="O1202" i="1"/>
  <c r="M1202" i="1"/>
  <c r="L985" i="1"/>
  <c r="K985" i="1"/>
  <c r="J985" i="1"/>
  <c r="K852" i="1"/>
  <c r="O852" i="1"/>
  <c r="P852" i="1"/>
  <c r="K1425" i="1"/>
  <c r="N1377" i="1"/>
  <c r="L1347" i="1"/>
  <c r="O1340" i="1"/>
  <c r="K1340" i="1"/>
  <c r="M1340" i="1"/>
  <c r="N1340" i="1"/>
  <c r="L1340" i="1"/>
  <c r="M1311" i="1"/>
  <c r="K1311" i="1"/>
  <c r="L1311" i="1"/>
  <c r="M1147" i="1"/>
  <c r="J1013" i="1"/>
  <c r="K1013" i="1"/>
  <c r="N1928" i="1"/>
  <c r="P1880" i="1"/>
  <c r="L1880" i="1"/>
  <c r="J1880" i="1"/>
  <c r="J1817" i="1"/>
  <c r="L1817" i="1"/>
  <c r="M1817" i="1"/>
  <c r="K1817" i="1"/>
  <c r="P1817" i="1"/>
  <c r="O1807" i="1"/>
  <c r="P1746" i="1"/>
  <c r="O1717" i="1"/>
  <c r="M1697" i="1"/>
  <c r="J1697" i="1"/>
  <c r="K1697" i="1"/>
  <c r="P1657" i="1"/>
  <c r="P1623" i="1"/>
  <c r="J1623" i="1"/>
  <c r="O1623" i="1"/>
  <c r="K1623" i="1"/>
  <c r="N1577" i="1"/>
  <c r="O1517" i="1"/>
  <c r="P1505" i="1"/>
  <c r="J1487" i="1"/>
  <c r="M1487" i="1"/>
  <c r="K1487" i="1"/>
  <c r="L1487" i="1"/>
  <c r="K1441" i="1"/>
  <c r="J1441" i="1"/>
  <c r="K1433" i="1"/>
  <c r="L1433" i="1"/>
  <c r="M1433" i="1"/>
  <c r="N1433" i="1"/>
  <c r="M1377" i="1"/>
  <c r="O1162" i="1"/>
  <c r="P1162" i="1"/>
  <c r="J1143" i="1"/>
  <c r="P1143" i="1"/>
  <c r="K1143" i="1"/>
  <c r="L1143" i="1"/>
  <c r="M1143" i="1"/>
  <c r="O1143" i="1"/>
  <c r="O1108" i="1"/>
  <c r="J820" i="1"/>
  <c r="P820" i="1"/>
  <c r="P1807" i="1"/>
  <c r="J1639" i="1"/>
  <c r="K1639" i="1"/>
  <c r="P1577" i="1"/>
  <c r="J1523" i="1"/>
  <c r="O1523" i="1"/>
  <c r="P1517" i="1"/>
  <c r="L1473" i="1"/>
  <c r="J1473" i="1"/>
  <c r="K1473" i="1"/>
  <c r="M1928" i="1"/>
  <c r="P1912" i="1"/>
  <c r="N1912" i="1"/>
  <c r="J1912" i="1"/>
  <c r="J1897" i="1"/>
  <c r="M1897" i="1"/>
  <c r="L1897" i="1"/>
  <c r="P1897" i="1"/>
  <c r="N1897" i="1"/>
  <c r="O1897" i="1"/>
  <c r="K1893" i="1"/>
  <c r="O1893" i="1"/>
  <c r="P1893" i="1"/>
  <c r="J1865" i="1"/>
  <c r="L1865" i="1"/>
  <c r="M1865" i="1"/>
  <c r="N1865" i="1"/>
  <c r="O1865" i="1"/>
  <c r="N1835" i="1"/>
  <c r="N1807" i="1"/>
  <c r="O1746" i="1"/>
  <c r="P1720" i="1"/>
  <c r="K1720" i="1"/>
  <c r="L1720" i="1"/>
  <c r="M1720" i="1"/>
  <c r="J1720" i="1"/>
  <c r="K1657" i="1"/>
  <c r="K1613" i="1"/>
  <c r="L1613" i="1"/>
  <c r="M1577" i="1"/>
  <c r="O1526" i="1"/>
  <c r="N1505" i="1"/>
  <c r="P1442" i="1"/>
  <c r="L1393" i="1"/>
  <c r="M1119" i="1"/>
  <c r="N1119" i="1"/>
  <c r="O1119" i="1"/>
  <c r="M1087" i="1"/>
  <c r="N1087" i="1"/>
  <c r="O1087" i="1"/>
  <c r="J1087" i="1"/>
  <c r="K1087" i="1"/>
  <c r="L1087" i="1"/>
  <c r="P1087" i="1"/>
  <c r="N1010" i="1"/>
  <c r="K1010" i="1"/>
  <c r="P1010" i="1"/>
  <c r="L1010" i="1"/>
  <c r="M1010" i="1"/>
  <c r="O1010" i="1"/>
  <c r="J1010" i="1"/>
  <c r="M928" i="1"/>
  <c r="O928" i="1"/>
  <c r="L928" i="1"/>
  <c r="N928" i="1"/>
  <c r="P928" i="1"/>
  <c r="L1992" i="1"/>
  <c r="O1797" i="1"/>
  <c r="L1793" i="1"/>
  <c r="K1793" i="1"/>
  <c r="M1793" i="1"/>
  <c r="M1526" i="1"/>
  <c r="O1501" i="1"/>
  <c r="L1501" i="1"/>
  <c r="M1501" i="1"/>
  <c r="M1373" i="1"/>
  <c r="N1373" i="1"/>
  <c r="L1373" i="1"/>
  <c r="O1373" i="1"/>
  <c r="P1373" i="1"/>
  <c r="K1992" i="1"/>
  <c r="K1933" i="1"/>
  <c r="J1933" i="1"/>
  <c r="P1933" i="1"/>
  <c r="P1881" i="1"/>
  <c r="K1797" i="1"/>
  <c r="L1785" i="1"/>
  <c r="N1751" i="1"/>
  <c r="J1751" i="1"/>
  <c r="N1729" i="1"/>
  <c r="J1725" i="1"/>
  <c r="K1725" i="1"/>
  <c r="P1725" i="1"/>
  <c r="K1693" i="1"/>
  <c r="P1673" i="1"/>
  <c r="L1526" i="1"/>
  <c r="M1442" i="1"/>
  <c r="O1437" i="1"/>
  <c r="L1403" i="1"/>
  <c r="M1403" i="1"/>
  <c r="J1403" i="1"/>
  <c r="K1403" i="1"/>
  <c r="N1126" i="1"/>
  <c r="J1017" i="1"/>
  <c r="K1017" i="1"/>
  <c r="L1017" i="1"/>
  <c r="N1017" i="1"/>
  <c r="P1017" i="1"/>
  <c r="J925" i="1"/>
  <c r="P925" i="1"/>
  <c r="O1954" i="1"/>
  <c r="L1954" i="1"/>
  <c r="J1801" i="1"/>
  <c r="L1801" i="1"/>
  <c r="M1801" i="1"/>
  <c r="O1801" i="1"/>
  <c r="N1801" i="1"/>
  <c r="P1745" i="1"/>
  <c r="M1745" i="1"/>
  <c r="J1745" i="1"/>
  <c r="L1745" i="1"/>
  <c r="M1588" i="1"/>
  <c r="J1546" i="1"/>
  <c r="L1546" i="1"/>
  <c r="J1469" i="1"/>
  <c r="K1469" i="1"/>
  <c r="O1286" i="1"/>
  <c r="N1286" i="1"/>
  <c r="P1286" i="1"/>
  <c r="P997" i="1"/>
  <c r="N997" i="1"/>
  <c r="L997" i="1"/>
  <c r="M870" i="1"/>
  <c r="N870" i="1"/>
  <c r="L870" i="1"/>
  <c r="O870" i="1"/>
  <c r="K870" i="1"/>
  <c r="N746" i="1"/>
  <c r="L746" i="1"/>
  <c r="M746" i="1"/>
  <c r="J746" i="1"/>
  <c r="K746" i="1"/>
  <c r="K1981" i="1"/>
  <c r="J1981" i="1"/>
  <c r="P1981" i="1"/>
  <c r="O1928" i="1"/>
  <c r="N1775" i="1"/>
  <c r="O1775" i="1"/>
  <c r="P1775" i="1"/>
  <c r="K1606" i="1"/>
  <c r="J1606" i="1"/>
  <c r="L1606" i="1"/>
  <c r="N1606" i="1"/>
  <c r="O1606" i="1"/>
  <c r="M1992" i="1"/>
  <c r="J1665" i="1"/>
  <c r="P1665" i="1"/>
  <c r="O1665" i="1"/>
  <c r="N1442" i="1"/>
  <c r="P1437" i="1"/>
  <c r="M1422" i="1"/>
  <c r="K1300" i="1"/>
  <c r="O1300" i="1"/>
  <c r="L1300" i="1"/>
  <c r="M1300" i="1"/>
  <c r="N1300" i="1"/>
  <c r="P1300" i="1"/>
  <c r="N1155" i="1"/>
  <c r="J1155" i="1"/>
  <c r="P1994" i="1"/>
  <c r="P1925" i="1"/>
  <c r="N1899" i="1"/>
  <c r="O1899" i="1"/>
  <c r="P1899" i="1"/>
  <c r="N1867" i="1"/>
  <c r="P1867" i="1"/>
  <c r="P1861" i="1"/>
  <c r="J1797" i="1"/>
  <c r="P1788" i="1"/>
  <c r="J1788" i="1"/>
  <c r="K1788" i="1"/>
  <c r="L1788" i="1"/>
  <c r="O1788" i="1"/>
  <c r="K1785" i="1"/>
  <c r="K1748" i="1"/>
  <c r="K1738" i="1"/>
  <c r="L1729" i="1"/>
  <c r="J1701" i="1"/>
  <c r="N1701" i="1"/>
  <c r="J1693" i="1"/>
  <c r="N1685" i="1"/>
  <c r="L1669" i="1"/>
  <c r="L1612" i="1"/>
  <c r="P1534" i="1"/>
  <c r="L1534" i="1"/>
  <c r="M1534" i="1"/>
  <c r="J1526" i="1"/>
  <c r="J1442" i="1"/>
  <c r="J1408" i="1"/>
  <c r="N1408" i="1"/>
  <c r="O1408" i="1"/>
  <c r="M1408" i="1"/>
  <c r="P1408" i="1"/>
  <c r="M1299" i="1"/>
  <c r="K1220" i="1"/>
  <c r="N1220" i="1"/>
  <c r="P1220" i="1"/>
  <c r="J1220" i="1"/>
  <c r="N1202" i="1"/>
  <c r="M1193" i="1"/>
  <c r="O1193" i="1"/>
  <c r="J916" i="1"/>
  <c r="K916" i="1"/>
  <c r="L916" i="1"/>
  <c r="M916" i="1"/>
  <c r="N916" i="1"/>
  <c r="O916" i="1"/>
  <c r="P916" i="1"/>
  <c r="L743" i="1"/>
  <c r="J743" i="1"/>
  <c r="O1999" i="1"/>
  <c r="N1999" i="1"/>
  <c r="K1957" i="1"/>
  <c r="L1957" i="1"/>
  <c r="M1957" i="1"/>
  <c r="N1957" i="1"/>
  <c r="J1690" i="1"/>
  <c r="P1690" i="1"/>
  <c r="K1247" i="1"/>
  <c r="J1247" i="1"/>
  <c r="L1247" i="1"/>
  <c r="M1247" i="1"/>
  <c r="O1247" i="1"/>
  <c r="P1247" i="1"/>
  <c r="N1247" i="1"/>
  <c r="N1827" i="1"/>
  <c r="O1827" i="1"/>
  <c r="K1773" i="1"/>
  <c r="J1773" i="1"/>
  <c r="N1673" i="1"/>
  <c r="J1673" i="1"/>
  <c r="K1495" i="1"/>
  <c r="L1495" i="1"/>
  <c r="M1495" i="1"/>
  <c r="O1495" i="1"/>
  <c r="J1495" i="1"/>
  <c r="L1369" i="1"/>
  <c r="N1369" i="1"/>
  <c r="K1369" i="1"/>
  <c r="J1369" i="1"/>
  <c r="P1369" i="1"/>
  <c r="O1141" i="1"/>
  <c r="M1141" i="1"/>
  <c r="J1485" i="1"/>
  <c r="K1485" i="1"/>
  <c r="M1485" i="1"/>
  <c r="N1485" i="1"/>
  <c r="O1485" i="1"/>
  <c r="J1272" i="1"/>
  <c r="P1272" i="1"/>
  <c r="J1929" i="1"/>
  <c r="K1929" i="1"/>
  <c r="N1929" i="1"/>
  <c r="O1929" i="1"/>
  <c r="P1381" i="1"/>
  <c r="L1381" i="1"/>
  <c r="M1381" i="1"/>
  <c r="K1353" i="1"/>
  <c r="J1353" i="1"/>
  <c r="N1353" i="1"/>
  <c r="O1353" i="1"/>
  <c r="K1244" i="1"/>
  <c r="O1244" i="1"/>
  <c r="N1244" i="1"/>
  <c r="P1244" i="1"/>
  <c r="N1223" i="1"/>
  <c r="M1223" i="1"/>
  <c r="J1223" i="1"/>
  <c r="K1223" i="1"/>
  <c r="O1223" i="1"/>
  <c r="N1112" i="1"/>
  <c r="O1112" i="1"/>
  <c r="P1112" i="1"/>
  <c r="M1070" i="1"/>
  <c r="N1070" i="1"/>
  <c r="O934" i="1"/>
  <c r="P934" i="1"/>
  <c r="J934" i="1"/>
  <c r="M734" i="1"/>
  <c r="J734" i="1"/>
  <c r="O734" i="1"/>
  <c r="K734" i="1"/>
  <c r="L734" i="1"/>
  <c r="N734" i="1"/>
  <c r="P734" i="1"/>
  <c r="J1573" i="1"/>
  <c r="L1573" i="1"/>
  <c r="K1573" i="1"/>
  <c r="P755" i="1"/>
  <c r="K755" i="1"/>
  <c r="O755" i="1"/>
  <c r="J755" i="1"/>
  <c r="N1986" i="1"/>
  <c r="K1986" i="1"/>
  <c r="J1986" i="1"/>
  <c r="M1986" i="1"/>
  <c r="L1986" i="1"/>
  <c r="J1835" i="1"/>
  <c r="L1814" i="1"/>
  <c r="M1814" i="1"/>
  <c r="N1785" i="1"/>
  <c r="J1781" i="1"/>
  <c r="K1781" i="1"/>
  <c r="L1781" i="1"/>
  <c r="M1781" i="1"/>
  <c r="N1781" i="1"/>
  <c r="P1672" i="1"/>
  <c r="N1672" i="1"/>
  <c r="M1672" i="1"/>
  <c r="O1672" i="1"/>
  <c r="K1672" i="1"/>
  <c r="L1672" i="1"/>
  <c r="K1646" i="1"/>
  <c r="J1646" i="1"/>
  <c r="N1646" i="1"/>
  <c r="O1646" i="1"/>
  <c r="M1646" i="1"/>
  <c r="P1646" i="1"/>
  <c r="M1618" i="1"/>
  <c r="N1618" i="1"/>
  <c r="P1401" i="1"/>
  <c r="L1401" i="1"/>
  <c r="M1401" i="1"/>
  <c r="J1393" i="1"/>
  <c r="J1271" i="1"/>
  <c r="K1271" i="1"/>
  <c r="L1271" i="1"/>
  <c r="M1271" i="1"/>
  <c r="N1271" i="1"/>
  <c r="O1271" i="1"/>
  <c r="P1271" i="1"/>
  <c r="N1025" i="1"/>
  <c r="K1025" i="1"/>
  <c r="J1025" i="1"/>
  <c r="L1025" i="1"/>
  <c r="P1025" i="1"/>
  <c r="J941" i="1"/>
  <c r="P941" i="1"/>
  <c r="J903" i="1"/>
  <c r="P903" i="1"/>
  <c r="O903" i="1"/>
  <c r="L887" i="1"/>
  <c r="P887" i="1"/>
  <c r="K887" i="1"/>
  <c r="J887" i="1"/>
  <c r="J872" i="1"/>
  <c r="N872" i="1"/>
  <c r="K872" i="1"/>
  <c r="P872" i="1"/>
  <c r="O872" i="1"/>
  <c r="M872" i="1"/>
  <c r="O844" i="1"/>
  <c r="M844" i="1"/>
  <c r="N844" i="1"/>
  <c r="J1906" i="1"/>
  <c r="J1565" i="1"/>
  <c r="K1565" i="1"/>
  <c r="J1288" i="1"/>
  <c r="M1288" i="1"/>
  <c r="O767" i="1"/>
  <c r="K767" i="1"/>
  <c r="P767" i="1"/>
  <c r="N767" i="1"/>
  <c r="J767" i="1"/>
  <c r="L767" i="1"/>
  <c r="M767" i="1"/>
  <c r="K1994" i="1"/>
  <c r="O1957" i="1"/>
  <c r="M1925" i="1"/>
  <c r="N1909" i="1"/>
  <c r="J1909" i="1"/>
  <c r="K1909" i="1"/>
  <c r="O1909" i="1"/>
  <c r="P1909" i="1"/>
  <c r="N1877" i="1"/>
  <c r="M1877" i="1"/>
  <c r="K1877" i="1"/>
  <c r="J1877" i="1"/>
  <c r="P1877" i="1"/>
  <c r="J1833" i="1"/>
  <c r="K1833" i="1"/>
  <c r="N1833" i="1"/>
  <c r="O1833" i="1"/>
  <c r="M1673" i="1"/>
  <c r="J1612" i="1"/>
  <c r="P1555" i="1"/>
  <c r="N1555" i="1"/>
  <c r="K1555" i="1"/>
  <c r="L1555" i="1"/>
  <c r="K1481" i="1"/>
  <c r="L1454" i="1"/>
  <c r="M1454" i="1"/>
  <c r="M1452" i="1"/>
  <c r="N1452" i="1"/>
  <c r="L1299" i="1"/>
  <c r="L1202" i="1"/>
  <c r="P1198" i="1"/>
  <c r="J1198" i="1"/>
  <c r="K1198" i="1"/>
  <c r="J1175" i="1"/>
  <c r="K1175" i="1"/>
  <c r="L1175" i="1"/>
  <c r="M1129" i="1"/>
  <c r="O1129" i="1"/>
  <c r="J1129" i="1"/>
  <c r="K1129" i="1"/>
  <c r="L1129" i="1"/>
  <c r="O1030" i="1"/>
  <c r="N1030" i="1"/>
  <c r="J1030" i="1"/>
  <c r="L792" i="1"/>
  <c r="P786" i="1"/>
  <c r="N786" i="1"/>
  <c r="L786" i="1"/>
  <c r="J786" i="1"/>
  <c r="K786" i="1"/>
  <c r="M786" i="1"/>
  <c r="O786" i="1"/>
  <c r="N1861" i="1"/>
  <c r="O1861" i="1"/>
  <c r="L1861" i="1"/>
  <c r="M1861" i="1"/>
  <c r="O1729" i="1"/>
  <c r="M1729" i="1"/>
  <c r="J1559" i="1"/>
  <c r="K1559" i="1"/>
  <c r="L1685" i="1"/>
  <c r="O1685" i="1"/>
  <c r="P1685" i="1"/>
  <c r="L1439" i="1"/>
  <c r="J1439" i="1"/>
  <c r="K1439" i="1"/>
  <c r="O1439" i="1"/>
  <c r="J1100" i="1"/>
  <c r="L1100" i="1"/>
  <c r="M1100" i="1"/>
  <c r="O990" i="1"/>
  <c r="P990" i="1"/>
  <c r="J990" i="1"/>
  <c r="L990" i="1"/>
  <c r="K990" i="1"/>
  <c r="M990" i="1"/>
  <c r="N990" i="1"/>
  <c r="K1107" i="1"/>
  <c r="J1107" i="1"/>
  <c r="L1107" i="1"/>
  <c r="J1999" i="1"/>
  <c r="J1997" i="1"/>
  <c r="K1997" i="1"/>
  <c r="P1997" i="1"/>
  <c r="J1957" i="1"/>
  <c r="O1952" i="1"/>
  <c r="J1861" i="1"/>
  <c r="N1830" i="1"/>
  <c r="L1830" i="1"/>
  <c r="K1830" i="1"/>
  <c r="M1830" i="1"/>
  <c r="P1635" i="1"/>
  <c r="L1635" i="1"/>
  <c r="M1635" i="1"/>
  <c r="K1635" i="1"/>
  <c r="J1635" i="1"/>
  <c r="N1635" i="1"/>
  <c r="J1615" i="1"/>
  <c r="K1615" i="1"/>
  <c r="M1746" i="1"/>
  <c r="K1746" i="1"/>
  <c r="L1746" i="1"/>
  <c r="N1746" i="1"/>
  <c r="J1741" i="1"/>
  <c r="P1741" i="1"/>
  <c r="K1741" i="1"/>
  <c r="J1685" i="1"/>
  <c r="K1673" i="1"/>
  <c r="M1657" i="1"/>
  <c r="O1657" i="1"/>
  <c r="L1657" i="1"/>
  <c r="N1657" i="1"/>
  <c r="J1592" i="1"/>
  <c r="O1577" i="1"/>
  <c r="K1577" i="1"/>
  <c r="L1577" i="1"/>
  <c r="J1505" i="1"/>
  <c r="O1505" i="1"/>
  <c r="K1505" i="1"/>
  <c r="L1505" i="1"/>
  <c r="M1439" i="1"/>
  <c r="O1381" i="1"/>
  <c r="M1369" i="1"/>
  <c r="K1347" i="1"/>
  <c r="M1347" i="1"/>
  <c r="L814" i="1"/>
  <c r="M814" i="1"/>
  <c r="O814" i="1"/>
  <c r="J790" i="1"/>
  <c r="K790" i="1"/>
  <c r="L790" i="1"/>
  <c r="P790" i="1"/>
  <c r="M790" i="1"/>
  <c r="N790" i="1"/>
  <c r="O790" i="1"/>
  <c r="O2002" i="1"/>
  <c r="K2002" i="1"/>
  <c r="J2002" i="1"/>
  <c r="N2002" i="1"/>
  <c r="P2002" i="1"/>
  <c r="O1976" i="1"/>
  <c r="N1954" i="1"/>
  <c r="P1929" i="1"/>
  <c r="P1864" i="1"/>
  <c r="K1864" i="1"/>
  <c r="L1864" i="1"/>
  <c r="L1790" i="1"/>
  <c r="J1790" i="1"/>
  <c r="K1790" i="1"/>
  <c r="L1717" i="1"/>
  <c r="K1717" i="1"/>
  <c r="N1704" i="1"/>
  <c r="P1688" i="1"/>
  <c r="J1688" i="1"/>
  <c r="K1688" i="1"/>
  <c r="L1688" i="1"/>
  <c r="O1688" i="1"/>
  <c r="M1523" i="1"/>
  <c r="P1485" i="1"/>
  <c r="M1469" i="1"/>
  <c r="N1381" i="1"/>
  <c r="O1361" i="1"/>
  <c r="P1353" i="1"/>
  <c r="M1244" i="1"/>
  <c r="N1107" i="1"/>
  <c r="K997" i="1"/>
  <c r="K950" i="1"/>
  <c r="J950" i="1"/>
  <c r="N843" i="1"/>
  <c r="J843" i="1"/>
  <c r="O843" i="1"/>
  <c r="K843" i="1"/>
  <c r="L843" i="1"/>
  <c r="M843" i="1"/>
  <c r="P843" i="1"/>
  <c r="M1954" i="1"/>
  <c r="M1929" i="1"/>
  <c r="J1913" i="1"/>
  <c r="P1913" i="1"/>
  <c r="K1913" i="1"/>
  <c r="L1913" i="1"/>
  <c r="O1913" i="1"/>
  <c r="O1910" i="1"/>
  <c r="P1878" i="1"/>
  <c r="J1849" i="1"/>
  <c r="K1849" i="1"/>
  <c r="N1849" i="1"/>
  <c r="O1849" i="1"/>
  <c r="P1839" i="1"/>
  <c r="O1745" i="1"/>
  <c r="K1617" i="1"/>
  <c r="M1617" i="1"/>
  <c r="J1617" i="1"/>
  <c r="N1617" i="1"/>
  <c r="O1617" i="1"/>
  <c r="P1617" i="1"/>
  <c r="L1523" i="1"/>
  <c r="L1512" i="1"/>
  <c r="J1512" i="1"/>
  <c r="L1485" i="1"/>
  <c r="L1469" i="1"/>
  <c r="O1415" i="1"/>
  <c r="K1415" i="1"/>
  <c r="M1415" i="1"/>
  <c r="L1415" i="1"/>
  <c r="J1361" i="1"/>
  <c r="M1353" i="1"/>
  <c r="L1258" i="1"/>
  <c r="K1258" i="1"/>
  <c r="L1244" i="1"/>
  <c r="P1223" i="1"/>
  <c r="M1107" i="1"/>
  <c r="J1098" i="1"/>
  <c r="L1098" i="1"/>
  <c r="J997" i="1"/>
  <c r="J927" i="1"/>
  <c r="K927" i="1"/>
  <c r="L927" i="1"/>
  <c r="M927" i="1"/>
  <c r="N927" i="1"/>
  <c r="O927" i="1"/>
  <c r="P927" i="1"/>
  <c r="P1131" i="1"/>
  <c r="L1131" i="1"/>
  <c r="J1131" i="1"/>
  <c r="K1131" i="1"/>
  <c r="J980" i="1"/>
  <c r="L980" i="1"/>
  <c r="M980" i="1"/>
  <c r="K980" i="1"/>
  <c r="P1364" i="1"/>
  <c r="J1364" i="1"/>
  <c r="O1364" i="1"/>
  <c r="K1156" i="1"/>
  <c r="O1156" i="1"/>
  <c r="P1156" i="1"/>
  <c r="J1156" i="1"/>
  <c r="N1156" i="1"/>
  <c r="M1156" i="1"/>
  <c r="P1976" i="1"/>
  <c r="M1976" i="1"/>
  <c r="L1976" i="1"/>
  <c r="J1976" i="1"/>
  <c r="K1976" i="1"/>
  <c r="K1740" i="1"/>
  <c r="J1740" i="1"/>
  <c r="L1740" i="1"/>
  <c r="L964" i="1"/>
  <c r="N964" i="1"/>
  <c r="M964" i="1"/>
  <c r="O964" i="1"/>
  <c r="L1673" i="1"/>
  <c r="N1425" i="1"/>
  <c r="O1425" i="1"/>
  <c r="P1425" i="1"/>
  <c r="J1425" i="1"/>
  <c r="J1377" i="1"/>
  <c r="L1377" i="1"/>
  <c r="P1928" i="1"/>
  <c r="K1928" i="1"/>
  <c r="J1928" i="1"/>
  <c r="P1992" i="1"/>
  <c r="N1992" i="1"/>
  <c r="O1992" i="1"/>
  <c r="P1801" i="1"/>
  <c r="P1664" i="1"/>
  <c r="K1664" i="1"/>
  <c r="L1664" i="1"/>
  <c r="M1664" i="1"/>
  <c r="K1442" i="1"/>
  <c r="L1442" i="1"/>
  <c r="K1422" i="1"/>
  <c r="O1422" i="1"/>
  <c r="P1422" i="1"/>
  <c r="L1422" i="1"/>
  <c r="J1422" i="1"/>
  <c r="K1349" i="1"/>
  <c r="J1349" i="1"/>
  <c r="J1341" i="1"/>
  <c r="P1341" i="1"/>
  <c r="L1223" i="1"/>
  <c r="L1139" i="1"/>
  <c r="K1139" i="1"/>
  <c r="J1139" i="1"/>
  <c r="M1126" i="1"/>
  <c r="K1126" i="1"/>
  <c r="P1126" i="1"/>
  <c r="J1126" i="1"/>
  <c r="O1126" i="1"/>
  <c r="J1110" i="1"/>
  <c r="K1110" i="1"/>
  <c r="L1110" i="1"/>
  <c r="P1110" i="1"/>
  <c r="K1925" i="1"/>
  <c r="J1925" i="1"/>
  <c r="N1925" i="1"/>
  <c r="O1925" i="1"/>
  <c r="P1704" i="1"/>
  <c r="J1704" i="1"/>
  <c r="O1704" i="1"/>
  <c r="M1704" i="1"/>
  <c r="K1704" i="1"/>
  <c r="K1566" i="1"/>
  <c r="M1566" i="1"/>
  <c r="N1566" i="1"/>
  <c r="L1566" i="1"/>
  <c r="O1566" i="1"/>
  <c r="P1566" i="1"/>
  <c r="M1331" i="1"/>
  <c r="J1331" i="1"/>
  <c r="K1331" i="1"/>
  <c r="L1331" i="1"/>
  <c r="J1729" i="1"/>
  <c r="K1685" i="1"/>
  <c r="K1588" i="1"/>
  <c r="J1588" i="1"/>
  <c r="M1405" i="1"/>
  <c r="J1405" i="1"/>
  <c r="K1405" i="1"/>
  <c r="O1369" i="1"/>
  <c r="N1357" i="1"/>
  <c r="O1357" i="1"/>
  <c r="P1357" i="1"/>
  <c r="M1265" i="1"/>
  <c r="L1265" i="1"/>
  <c r="J1265" i="1"/>
  <c r="K1265" i="1"/>
  <c r="O1265" i="1"/>
  <c r="J1229" i="1"/>
  <c r="K1229" i="1"/>
  <c r="L1229" i="1"/>
  <c r="M1229" i="1"/>
  <c r="J1147" i="1"/>
  <c r="K1147" i="1"/>
  <c r="L1147" i="1"/>
  <c r="O1147" i="1"/>
  <c r="K1108" i="1"/>
  <c r="J1108" i="1"/>
  <c r="L1108" i="1"/>
  <c r="M1108" i="1"/>
  <c r="P1108" i="1"/>
  <c r="P938" i="1"/>
  <c r="K938" i="1"/>
  <c r="J938" i="1"/>
  <c r="P910" i="1"/>
  <c r="J910" i="1"/>
  <c r="K910" i="1"/>
  <c r="N1938" i="1"/>
  <c r="K1938" i="1"/>
  <c r="J1938" i="1"/>
  <c r="L1938" i="1"/>
  <c r="M1938" i="1"/>
  <c r="P1773" i="1"/>
  <c r="K1954" i="1"/>
  <c r="L1929" i="1"/>
  <c r="L1910" i="1"/>
  <c r="J1881" i="1"/>
  <c r="M1881" i="1"/>
  <c r="K1881" i="1"/>
  <c r="L1881" i="1"/>
  <c r="N1881" i="1"/>
  <c r="O1839" i="1"/>
  <c r="N1797" i="1"/>
  <c r="L1797" i="1"/>
  <c r="M1797" i="1"/>
  <c r="J1785" i="1"/>
  <c r="O1785" i="1"/>
  <c r="K1764" i="1"/>
  <c r="L1764" i="1"/>
  <c r="N1745" i="1"/>
  <c r="P1595" i="1"/>
  <c r="K1595" i="1"/>
  <c r="O1595" i="1"/>
  <c r="N1595" i="1"/>
  <c r="J1595" i="1"/>
  <c r="L1595" i="1"/>
  <c r="K1526" i="1"/>
  <c r="P1526" i="1"/>
  <c r="J1507" i="1"/>
  <c r="K1507" i="1"/>
  <c r="L1353" i="1"/>
  <c r="L1282" i="1"/>
  <c r="P1282" i="1"/>
  <c r="K1282" i="1"/>
  <c r="M1282" i="1"/>
  <c r="N1282" i="1"/>
  <c r="O1282" i="1"/>
  <c r="J1244" i="1"/>
  <c r="K1231" i="1"/>
  <c r="L1231" i="1"/>
  <c r="J1954" i="1"/>
  <c r="N1942" i="1"/>
  <c r="O1942" i="1"/>
  <c r="O1912" i="1"/>
  <c r="N1893" i="1"/>
  <c r="J1839" i="1"/>
  <c r="K1801" i="1"/>
  <c r="K1745" i="1"/>
  <c r="J1669" i="1"/>
  <c r="P1669" i="1"/>
  <c r="L1632" i="1"/>
  <c r="P1632" i="1"/>
  <c r="J1632" i="1"/>
  <c r="K1632" i="1"/>
  <c r="M1632" i="1"/>
  <c r="P1606" i="1"/>
  <c r="P1502" i="1"/>
  <c r="O1502" i="1"/>
  <c r="M1460" i="1"/>
  <c r="O1460" i="1"/>
  <c r="P1460" i="1"/>
  <c r="O1329" i="1"/>
  <c r="P1329" i="1"/>
  <c r="K1317" i="1"/>
  <c r="M1317" i="1"/>
  <c r="J1317" i="1"/>
  <c r="O1309" i="1"/>
  <c r="M1309" i="1"/>
  <c r="M1286" i="1"/>
  <c r="O1235" i="1"/>
  <c r="J1123" i="1"/>
  <c r="O1123" i="1"/>
  <c r="P1123" i="1"/>
  <c r="M1123" i="1"/>
  <c r="K1123" i="1"/>
  <c r="L1123" i="1"/>
  <c r="N1123" i="1"/>
  <c r="P1095" i="1"/>
  <c r="J1095" i="1"/>
  <c r="P957" i="1"/>
  <c r="L957" i="1"/>
  <c r="J957" i="1"/>
  <c r="K957" i="1"/>
  <c r="N1315" i="1"/>
  <c r="O1315" i="1"/>
  <c r="J1315" i="1"/>
  <c r="N898" i="1"/>
  <c r="L898" i="1"/>
  <c r="P898" i="1"/>
  <c r="O1894" i="1"/>
  <c r="M1780" i="1"/>
  <c r="M1778" i="1"/>
  <c r="L1682" i="1"/>
  <c r="N1662" i="1"/>
  <c r="O1662" i="1"/>
  <c r="J1497" i="1"/>
  <c r="N1497" i="1"/>
  <c r="M1497" i="1"/>
  <c r="M1257" i="1"/>
  <c r="L1257" i="1"/>
  <c r="O1170" i="1"/>
  <c r="K1170" i="1"/>
  <c r="P1151" i="1"/>
  <c r="K922" i="1"/>
  <c r="M922" i="1"/>
  <c r="J922" i="1"/>
  <c r="K854" i="1"/>
  <c r="J854" i="1"/>
  <c r="P1944" i="1"/>
  <c r="M1944" i="1"/>
  <c r="O1944" i="1"/>
  <c r="P1551" i="1"/>
  <c r="K1551" i="1"/>
  <c r="M1551" i="1"/>
  <c r="N1551" i="1"/>
  <c r="L1122" i="1"/>
  <c r="M1122" i="1"/>
  <c r="N1122" i="1"/>
  <c r="P1122" i="1"/>
  <c r="O1122" i="1"/>
  <c r="J1122" i="1"/>
  <c r="K1122" i="1"/>
  <c r="K917" i="1"/>
  <c r="L917" i="1"/>
  <c r="J909" i="1"/>
  <c r="K909" i="1"/>
  <c r="O783" i="1"/>
  <c r="P783" i="1"/>
  <c r="J1581" i="1"/>
  <c r="O1581" i="1"/>
  <c r="P1581" i="1"/>
  <c r="K1386" i="1"/>
  <c r="M1386" i="1"/>
  <c r="P1386" i="1"/>
  <c r="L1386" i="1"/>
  <c r="J1749" i="1"/>
  <c r="L1749" i="1"/>
  <c r="O1600" i="1"/>
  <c r="P1600" i="1"/>
  <c r="P1563" i="1"/>
  <c r="J1563" i="1"/>
  <c r="M1432" i="1"/>
  <c r="P1432" i="1"/>
  <c r="L1395" i="1"/>
  <c r="M1395" i="1"/>
  <c r="O1395" i="1"/>
  <c r="M1216" i="1"/>
  <c r="L1216" i="1"/>
  <c r="O1061" i="1"/>
  <c r="L1061" i="1"/>
  <c r="P1034" i="1"/>
  <c r="O1034" i="1"/>
  <c r="N1014" i="1"/>
  <c r="M1014" i="1"/>
  <c r="N986" i="1"/>
  <c r="O986" i="1"/>
  <c r="P986" i="1"/>
  <c r="J986" i="1"/>
  <c r="K986" i="1"/>
  <c r="K799" i="1"/>
  <c r="L799" i="1"/>
  <c r="J799" i="1"/>
  <c r="K773" i="1"/>
  <c r="P773" i="1"/>
  <c r="J773" i="1"/>
  <c r="M1857" i="1"/>
  <c r="K1857" i="1"/>
  <c r="J1124" i="1"/>
  <c r="L1124" i="1"/>
  <c r="P1124" i="1"/>
  <c r="M730" i="1"/>
  <c r="N730" i="1"/>
  <c r="P1859" i="1"/>
  <c r="O1859" i="1"/>
  <c r="K1498" i="1"/>
  <c r="N1498" i="1"/>
  <c r="O1498" i="1"/>
  <c r="J1453" i="1"/>
  <c r="M1453" i="1"/>
  <c r="P1428" i="1"/>
  <c r="M1417" i="1"/>
  <c r="N1372" i="1"/>
  <c r="J1372" i="1"/>
  <c r="K1372" i="1"/>
  <c r="L1372" i="1"/>
  <c r="M1372" i="1"/>
  <c r="O1372" i="1"/>
  <c r="P1372" i="1"/>
  <c r="J1345" i="1"/>
  <c r="P1345" i="1"/>
  <c r="P1196" i="1"/>
  <c r="M1196" i="1"/>
  <c r="L1196" i="1"/>
  <c r="N1182" i="1"/>
  <c r="L1182" i="1"/>
  <c r="J1182" i="1"/>
  <c r="K1144" i="1"/>
  <c r="N1144" i="1"/>
  <c r="O1144" i="1"/>
  <c r="P1144" i="1"/>
  <c r="M995" i="1"/>
  <c r="K995" i="1"/>
  <c r="L995" i="1"/>
  <c r="K976" i="1"/>
  <c r="O976" i="1"/>
  <c r="P976" i="1"/>
  <c r="N955" i="1"/>
  <c r="P955" i="1"/>
  <c r="O955" i="1"/>
  <c r="L906" i="1"/>
  <c r="K906" i="1"/>
  <c r="M822" i="1"/>
  <c r="N822" i="1"/>
  <c r="O822" i="1"/>
  <c r="J981" i="1"/>
  <c r="K981" i="1"/>
  <c r="P756" i="1"/>
  <c r="O756" i="1"/>
  <c r="K756" i="1"/>
  <c r="L756" i="1"/>
  <c r="P1350" i="1"/>
  <c r="M1350" i="1"/>
  <c r="N1350" i="1"/>
  <c r="O1350" i="1"/>
  <c r="P1256" i="1"/>
  <c r="O1256" i="1"/>
  <c r="P1167" i="1"/>
  <c r="J1167" i="1"/>
  <c r="O1167" i="1"/>
  <c r="P1960" i="1"/>
  <c r="O1960" i="1"/>
  <c r="M1873" i="1"/>
  <c r="J1873" i="1"/>
  <c r="J1698" i="1"/>
  <c r="N1698" i="1"/>
  <c r="K1670" i="1"/>
  <c r="P1670" i="1"/>
  <c r="N1670" i="1"/>
  <c r="O1670" i="1"/>
  <c r="J1509" i="1"/>
  <c r="K1509" i="1"/>
  <c r="M1509" i="1"/>
  <c r="L1509" i="1"/>
  <c r="N1509" i="1"/>
  <c r="O1428" i="1"/>
  <c r="L1417" i="1"/>
  <c r="J1306" i="1"/>
  <c r="K1306" i="1"/>
  <c r="L1306" i="1"/>
  <c r="N1306" i="1"/>
  <c r="P1306" i="1"/>
  <c r="J1208" i="1"/>
  <c r="M1208" i="1"/>
  <c r="O1208" i="1"/>
  <c r="K1173" i="1"/>
  <c r="L1173" i="1"/>
  <c r="P1170" i="1"/>
  <c r="N1094" i="1"/>
  <c r="M1094" i="1"/>
  <c r="O898" i="1"/>
  <c r="J890" i="1"/>
  <c r="O890" i="1"/>
  <c r="L885" i="1"/>
  <c r="P885" i="1"/>
  <c r="N885" i="1"/>
  <c r="K863" i="1"/>
  <c r="L863" i="1"/>
  <c r="M863" i="1"/>
  <c r="N863" i="1"/>
  <c r="K1620" i="1"/>
  <c r="J1620" i="1"/>
  <c r="L1620" i="1"/>
  <c r="P1970" i="1"/>
  <c r="M1970" i="1"/>
  <c r="P1875" i="1"/>
  <c r="N1875" i="1"/>
  <c r="L1762" i="1"/>
  <c r="K1762" i="1"/>
  <c r="J1753" i="1"/>
  <c r="M1753" i="1"/>
  <c r="P1743" i="1"/>
  <c r="P1711" i="1"/>
  <c r="M1548" i="1"/>
  <c r="J1548" i="1"/>
  <c r="L1497" i="1"/>
  <c r="N1490" i="1"/>
  <c r="O1482" i="1"/>
  <c r="N1482" i="1"/>
  <c r="M1482" i="1"/>
  <c r="N1428" i="1"/>
  <c r="L1321" i="1"/>
  <c r="P1321" i="1"/>
  <c r="M1318" i="1"/>
  <c r="N1318" i="1"/>
  <c r="O1318" i="1"/>
  <c r="L1318" i="1"/>
  <c r="P1318" i="1"/>
  <c r="P1315" i="1"/>
  <c r="K1275" i="1"/>
  <c r="P1275" i="1"/>
  <c r="M1275" i="1"/>
  <c r="N1275" i="1"/>
  <c r="O1275" i="1"/>
  <c r="N1170" i="1"/>
  <c r="O1105" i="1"/>
  <c r="K1063" i="1"/>
  <c r="J1063" i="1"/>
  <c r="O1063" i="1"/>
  <c r="L1063" i="1"/>
  <c r="N1050" i="1"/>
  <c r="O1050" i="1"/>
  <c r="J1050" i="1"/>
  <c r="L1050" i="1"/>
  <c r="J948" i="1"/>
  <c r="N948" i="1"/>
  <c r="O948" i="1"/>
  <c r="P948" i="1"/>
  <c r="M948" i="1"/>
  <c r="M943" i="1"/>
  <c r="N943" i="1"/>
  <c r="L943" i="1"/>
  <c r="K943" i="1"/>
  <c r="N930" i="1"/>
  <c r="O930" i="1"/>
  <c r="P930" i="1"/>
  <c r="K930" i="1"/>
  <c r="M930" i="1"/>
  <c r="J930" i="1"/>
  <c r="N922" i="1"/>
  <c r="M898" i="1"/>
  <c r="N889" i="1"/>
  <c r="P1584" i="1"/>
  <c r="N1584" i="1"/>
  <c r="J1569" i="1"/>
  <c r="M1569" i="1"/>
  <c r="J1457" i="1"/>
  <c r="N1457" i="1"/>
  <c r="O1303" i="1"/>
  <c r="J1303" i="1"/>
  <c r="M1303" i="1"/>
  <c r="J1149" i="1"/>
  <c r="K1149" i="1"/>
  <c r="O1149" i="1"/>
  <c r="J1004" i="1"/>
  <c r="K1004" i="1"/>
  <c r="L1004" i="1"/>
  <c r="P1004" i="1"/>
  <c r="M1004" i="1"/>
  <c r="P919" i="1"/>
  <c r="N919" i="1"/>
  <c r="J919" i="1"/>
  <c r="K919" i="1"/>
  <c r="O919" i="1"/>
  <c r="K810" i="1"/>
  <c r="J810" i="1"/>
  <c r="J794" i="1"/>
  <c r="K794" i="1"/>
  <c r="L794" i="1"/>
  <c r="P794" i="1"/>
  <c r="N794" i="1"/>
  <c r="O794" i="1"/>
  <c r="M771" i="1"/>
  <c r="J771" i="1"/>
  <c r="O771" i="1"/>
  <c r="J731" i="1"/>
  <c r="O731" i="1"/>
  <c r="P1809" i="1"/>
  <c r="P1777" i="1"/>
  <c r="P1730" i="1"/>
  <c r="P1649" i="1"/>
  <c r="J1649" i="1"/>
  <c r="N1649" i="1"/>
  <c r="M1310" i="1"/>
  <c r="N1310" i="1"/>
  <c r="O1310" i="1"/>
  <c r="L1310" i="1"/>
  <c r="J1115" i="1"/>
  <c r="K1115" i="1"/>
  <c r="L1115" i="1"/>
  <c r="O1115" i="1"/>
  <c r="P861" i="1"/>
  <c r="N861" i="1"/>
  <c r="M842" i="1"/>
  <c r="N842" i="1"/>
  <c r="J842" i="1"/>
  <c r="K842" i="1"/>
  <c r="O1649" i="1"/>
  <c r="M1603" i="1"/>
  <c r="O1584" i="1"/>
  <c r="N1569" i="1"/>
  <c r="J1467" i="1"/>
  <c r="K1467" i="1"/>
  <c r="M1457" i="1"/>
  <c r="P1456" i="1"/>
  <c r="N1456" i="1"/>
  <c r="K1303" i="1"/>
  <c r="P1195" i="1"/>
  <c r="L1195" i="1"/>
  <c r="J1195" i="1"/>
  <c r="K1195" i="1"/>
  <c r="O1195" i="1"/>
  <c r="N1004" i="1"/>
  <c r="K974" i="1"/>
  <c r="L974" i="1"/>
  <c r="M974" i="1"/>
  <c r="J969" i="1"/>
  <c r="P969" i="1"/>
  <c r="L969" i="1"/>
  <c r="N969" i="1"/>
  <c r="L919" i="1"/>
  <c r="J795" i="1"/>
  <c r="P795" i="1"/>
  <c r="K788" i="1"/>
  <c r="J788" i="1"/>
  <c r="N771" i="1"/>
  <c r="O770" i="1"/>
  <c r="M770" i="1"/>
  <c r="N770" i="1"/>
  <c r="P770" i="1"/>
  <c r="K758" i="1"/>
  <c r="L758" i="1"/>
  <c r="M758" i="1"/>
  <c r="N758" i="1"/>
  <c r="P758" i="1"/>
  <c r="J758" i="1"/>
  <c r="O758" i="1"/>
  <c r="L742" i="1"/>
  <c r="K742" i="1"/>
  <c r="P742" i="1"/>
  <c r="M742" i="1"/>
  <c r="K1366" i="1"/>
  <c r="O1366" i="1"/>
  <c r="J1366" i="1"/>
  <c r="L1366" i="1"/>
  <c r="K1019" i="1"/>
  <c r="J1019" i="1"/>
  <c r="O998" i="1"/>
  <c r="O855" i="1"/>
  <c r="L855" i="1"/>
  <c r="P855" i="1"/>
  <c r="P850" i="1"/>
  <c r="N850" i="1"/>
  <c r="P839" i="1"/>
  <c r="O839" i="1"/>
  <c r="K839" i="1"/>
  <c r="J839" i="1"/>
  <c r="L839" i="1"/>
  <c r="O834" i="1"/>
  <c r="P834" i="1"/>
  <c r="M834" i="1"/>
  <c r="N834" i="1"/>
  <c r="L800" i="1"/>
  <c r="O745" i="1"/>
  <c r="P745" i="1"/>
  <c r="J745" i="1"/>
  <c r="N1713" i="1"/>
  <c r="L1713" i="1"/>
  <c r="M1477" i="1"/>
  <c r="N1477" i="1"/>
  <c r="O1477" i="1"/>
  <c r="J1185" i="1"/>
  <c r="M1185" i="1"/>
  <c r="O1185" i="1"/>
  <c r="L1146" i="1"/>
  <c r="M1146" i="1"/>
  <c r="N1146" i="1"/>
  <c r="J1146" i="1"/>
  <c r="K1146" i="1"/>
  <c r="J1114" i="1"/>
  <c r="O1114" i="1"/>
  <c r="L958" i="1"/>
  <c r="M958" i="1"/>
  <c r="P931" i="1"/>
  <c r="M931" i="1"/>
  <c r="J845" i="1"/>
  <c r="P845" i="1"/>
  <c r="L735" i="1"/>
  <c r="P735" i="1"/>
  <c r="J1217" i="1"/>
  <c r="O1217" i="1"/>
  <c r="J1187" i="1"/>
  <c r="N1187" i="1"/>
  <c r="P1118" i="1"/>
  <c r="J1118" i="1"/>
  <c r="J1035" i="1"/>
  <c r="P1035" i="1"/>
  <c r="L1035" i="1"/>
  <c r="L1007" i="1"/>
  <c r="O1007" i="1"/>
  <c r="J1000" i="1"/>
  <c r="M1000" i="1"/>
  <c r="N1000" i="1"/>
  <c r="O1000" i="1"/>
  <c r="K1000" i="1"/>
  <c r="J926" i="1"/>
  <c r="O926" i="1"/>
  <c r="N847" i="1"/>
  <c r="P847" i="1"/>
  <c r="O847" i="1"/>
  <c r="M806" i="1"/>
  <c r="P806" i="1"/>
  <c r="P1274" i="1"/>
  <c r="J1274" i="1"/>
  <c r="K1274" i="1"/>
  <c r="L1274" i="1"/>
  <c r="M1267" i="1"/>
  <c r="N1267" i="1"/>
  <c r="L1267" i="1"/>
  <c r="J1163" i="1"/>
  <c r="K1163" i="1"/>
  <c r="L1163" i="1"/>
  <c r="O1102" i="1"/>
  <c r="M1102" i="1"/>
  <c r="N1102" i="1"/>
  <c r="P1071" i="1"/>
  <c r="O1071" i="1"/>
  <c r="N913" i="1"/>
  <c r="P913" i="1"/>
  <c r="M737" i="1"/>
  <c r="L737" i="1"/>
  <c r="M1583" i="1"/>
  <c r="M1549" i="1"/>
  <c r="O1549" i="1"/>
  <c r="N1537" i="1"/>
  <c r="O1515" i="1"/>
  <c r="N1259" i="1"/>
  <c r="K1064" i="1"/>
  <c r="L1064" i="1"/>
  <c r="M1064" i="1"/>
  <c r="P1064" i="1"/>
  <c r="J878" i="1"/>
  <c r="P878" i="1"/>
  <c r="K878" i="1"/>
  <c r="L878" i="1"/>
  <c r="J840" i="1"/>
  <c r="O840" i="1"/>
  <c r="P840" i="1"/>
  <c r="J748" i="1"/>
  <c r="L748" i="1"/>
  <c r="L745" i="1"/>
  <c r="N1226" i="1"/>
  <c r="L777" i="1"/>
  <c r="M777" i="1"/>
  <c r="O1283" i="1"/>
  <c r="J1283" i="1"/>
  <c r="O1262" i="1"/>
  <c r="N1262" i="1"/>
  <c r="M1203" i="1"/>
  <c r="N1203" i="1"/>
  <c r="O1203" i="1"/>
  <c r="P1203" i="1"/>
  <c r="J1020" i="1"/>
  <c r="K1020" i="1"/>
  <c r="O1020" i="1"/>
  <c r="J992" i="1"/>
  <c r="L992" i="1"/>
  <c r="O899" i="1"/>
  <c r="N899" i="1"/>
  <c r="L881" i="1"/>
  <c r="N881" i="1"/>
  <c r="N816" i="1"/>
  <c r="K816" i="1"/>
  <c r="L816" i="1"/>
  <c r="M816" i="1"/>
  <c r="J816" i="1"/>
  <c r="P816" i="1"/>
  <c r="J1032" i="1"/>
  <c r="N1032" i="1"/>
  <c r="M1032" i="1"/>
  <c r="O932" i="1"/>
  <c r="P932" i="1"/>
  <c r="J1276" i="1"/>
  <c r="L1276" i="1"/>
  <c r="J867" i="1"/>
  <c r="O867" i="1"/>
  <c r="P867" i="1"/>
  <c r="K867" i="1"/>
  <c r="P765" i="1"/>
  <c r="L765" i="1"/>
  <c r="K1084" i="1"/>
  <c r="J1084" i="1"/>
  <c r="P1084" i="1"/>
  <c r="N837" i="1"/>
  <c r="J972" i="1"/>
  <c r="K972" i="1"/>
  <c r="L972" i="1"/>
  <c r="L1252" i="1"/>
  <c r="M1252" i="1"/>
  <c r="N1252" i="1"/>
  <c r="M1188" i="1"/>
  <c r="M924" i="1"/>
  <c r="K789" i="1"/>
  <c r="P780" i="1"/>
  <c r="P1048" i="1"/>
  <c r="P1024" i="1"/>
  <c r="L865" i="1"/>
  <c r="O780" i="1"/>
  <c r="P1980" i="1"/>
  <c r="J1980" i="1"/>
  <c r="K1980" i="1"/>
  <c r="O1980" i="1"/>
  <c r="M1980" i="1"/>
  <c r="N1980" i="1"/>
  <c r="L1980" i="1"/>
  <c r="O1166" i="1"/>
  <c r="P1166" i="1"/>
  <c r="N1166" i="1"/>
  <c r="K1166" i="1"/>
  <c r="J1166" i="1"/>
  <c r="L1166" i="1"/>
  <c r="M1166" i="1"/>
  <c r="J1966" i="1"/>
  <c r="M1966" i="1"/>
  <c r="N1966" i="1"/>
  <c r="K1966" i="1"/>
  <c r="O1966" i="1"/>
  <c r="L1966" i="1"/>
  <c r="P1966" i="1"/>
  <c r="K1694" i="1"/>
  <c r="L1694" i="1"/>
  <c r="M1694" i="1"/>
  <c r="O1694" i="1"/>
  <c r="P1694" i="1"/>
  <c r="N1694" i="1"/>
  <c r="J1694" i="1"/>
  <c r="O1601" i="1"/>
  <c r="P1601" i="1"/>
  <c r="J1601" i="1"/>
  <c r="L1601" i="1"/>
  <c r="K1601" i="1"/>
  <c r="M1601" i="1"/>
  <c r="N1601" i="1"/>
  <c r="M1062" i="1"/>
  <c r="N1062" i="1"/>
  <c r="O1062" i="1"/>
  <c r="P1062" i="1"/>
  <c r="J1062" i="1"/>
  <c r="L1062" i="1"/>
  <c r="K1062" i="1"/>
  <c r="M776" i="1"/>
  <c r="N776" i="1"/>
  <c r="P776" i="1"/>
  <c r="J776" i="1"/>
  <c r="K776" i="1"/>
  <c r="O776" i="1"/>
  <c r="L776" i="1"/>
  <c r="J1106" i="1"/>
  <c r="K1106" i="1"/>
  <c r="L1106" i="1"/>
  <c r="M1106" i="1"/>
  <c r="N1106" i="1"/>
  <c r="O1106" i="1"/>
  <c r="P1106" i="1"/>
  <c r="K1104" i="1"/>
  <c r="O1104" i="1"/>
  <c r="P1104" i="1"/>
  <c r="M1104" i="1"/>
  <c r="N1104" i="1"/>
  <c r="L1104" i="1"/>
  <c r="J1104" i="1"/>
  <c r="J1726" i="1"/>
  <c r="N1726" i="1"/>
  <c r="P1726" i="1"/>
  <c r="K1726" i="1"/>
  <c r="L1726" i="1"/>
  <c r="M1726" i="1"/>
  <c r="O1726" i="1"/>
  <c r="P895" i="1"/>
  <c r="M895" i="1"/>
  <c r="N895" i="1"/>
  <c r="O895" i="1"/>
  <c r="J895" i="1"/>
  <c r="K895" i="1"/>
  <c r="L895" i="1"/>
  <c r="J858" i="1"/>
  <c r="P858" i="1"/>
  <c r="K858" i="1"/>
  <c r="M858" i="1"/>
  <c r="N858" i="1"/>
  <c r="O858" i="1"/>
  <c r="L858" i="1"/>
  <c r="J1560" i="1"/>
  <c r="K1560" i="1"/>
  <c r="L1560" i="1"/>
  <c r="M1560" i="1"/>
  <c r="N1560" i="1"/>
  <c r="O1560" i="1"/>
  <c r="P1560" i="1"/>
  <c r="K1553" i="1"/>
  <c r="N1553" i="1"/>
  <c r="L1553" i="1"/>
  <c r="M1553" i="1"/>
  <c r="O1553" i="1"/>
  <c r="J1553" i="1"/>
  <c r="P1553" i="1"/>
  <c r="N1483" i="1"/>
  <c r="P1483" i="1"/>
  <c r="O1483" i="1"/>
  <c r="M1483" i="1"/>
  <c r="J1483" i="1"/>
  <c r="K1483" i="1"/>
  <c r="L1483" i="1"/>
  <c r="N1475" i="1"/>
  <c r="P1475" i="1"/>
  <c r="K1475" i="1"/>
  <c r="J1475" i="1"/>
  <c r="M1475" i="1"/>
  <c r="O1475" i="1"/>
  <c r="L1475" i="1"/>
  <c r="M921" i="1"/>
  <c r="O921" i="1"/>
  <c r="J921" i="1"/>
  <c r="P921" i="1"/>
  <c r="K921" i="1"/>
  <c r="L921" i="1"/>
  <c r="N921" i="1"/>
  <c r="N1138" i="1"/>
  <c r="O1138" i="1"/>
  <c r="P1138" i="1"/>
  <c r="L1138" i="1"/>
  <c r="J1138" i="1"/>
  <c r="K1138" i="1"/>
  <c r="M1138" i="1"/>
  <c r="N1125" i="1"/>
  <c r="P1125" i="1"/>
  <c r="M1125" i="1"/>
  <c r="O1125" i="1"/>
  <c r="L1125" i="1"/>
  <c r="J1125" i="1"/>
  <c r="K1125" i="1"/>
  <c r="J1011" i="1"/>
  <c r="K1011" i="1"/>
  <c r="L1011" i="1"/>
  <c r="M1011" i="1"/>
  <c r="N1011" i="1"/>
  <c r="O1011" i="1"/>
  <c r="P1011" i="1"/>
  <c r="K1975" i="1"/>
  <c r="L1975" i="1"/>
  <c r="M1975" i="1"/>
  <c r="O1975" i="1"/>
  <c r="P1975" i="1"/>
  <c r="J1975" i="1"/>
  <c r="N1975" i="1"/>
  <c r="N1298" i="1"/>
  <c r="O1298" i="1"/>
  <c r="P1298" i="1"/>
  <c r="J1298" i="1"/>
  <c r="K1298" i="1"/>
  <c r="L1298" i="1"/>
  <c r="M1298" i="1"/>
  <c r="K1687" i="1"/>
  <c r="N1687" i="1"/>
  <c r="L1687" i="1"/>
  <c r="M1687" i="1"/>
  <c r="O1687" i="1"/>
  <c r="P1687" i="1"/>
  <c r="J1687" i="1"/>
  <c r="N1528" i="1"/>
  <c r="O1528" i="1"/>
  <c r="P1528" i="1"/>
  <c r="J1528" i="1"/>
  <c r="M1528" i="1"/>
  <c r="K1528" i="1"/>
  <c r="L1528" i="1"/>
  <c r="K1440" i="1"/>
  <c r="J1440" i="1"/>
  <c r="M1440" i="1"/>
  <c r="O1440" i="1"/>
  <c r="P1440" i="1"/>
  <c r="L1440" i="1"/>
  <c r="N1440" i="1"/>
  <c r="P1956" i="1"/>
  <c r="O1956" i="1"/>
  <c r="J1956" i="1"/>
  <c r="L1956" i="1"/>
  <c r="M1956" i="1"/>
  <c r="N1956" i="1"/>
  <c r="K1956" i="1"/>
  <c r="P1760" i="1"/>
  <c r="J1760" i="1"/>
  <c r="K1760" i="1"/>
  <c r="M1760" i="1"/>
  <c r="L1760" i="1"/>
  <c r="O1760" i="1"/>
  <c r="N1760" i="1"/>
  <c r="K1723" i="1"/>
  <c r="L1723" i="1"/>
  <c r="M1723" i="1"/>
  <c r="N1723" i="1"/>
  <c r="J1723" i="1"/>
  <c r="O1723" i="1"/>
  <c r="P1723" i="1"/>
  <c r="P1940" i="1"/>
  <c r="O1940" i="1"/>
  <c r="L1940" i="1"/>
  <c r="N1940" i="1"/>
  <c r="K1940" i="1"/>
  <c r="J1940" i="1"/>
  <c r="M1940" i="1"/>
  <c r="P1619" i="1"/>
  <c r="N1619" i="1"/>
  <c r="O1619" i="1"/>
  <c r="L1619" i="1"/>
  <c r="M1619" i="1"/>
  <c r="K1619" i="1"/>
  <c r="J1619" i="1"/>
  <c r="K1755" i="1"/>
  <c r="L1755" i="1"/>
  <c r="M1755" i="1"/>
  <c r="O1755" i="1"/>
  <c r="J1755" i="1"/>
  <c r="N1755" i="1"/>
  <c r="P1755" i="1"/>
  <c r="P1972" i="1"/>
  <c r="O1972" i="1"/>
  <c r="J1972" i="1"/>
  <c r="K1972" i="1"/>
  <c r="M1972" i="1"/>
  <c r="L1972" i="1"/>
  <c r="N1972" i="1"/>
  <c r="J1750" i="1"/>
  <c r="N1750" i="1"/>
  <c r="O1750" i="1"/>
  <c r="P1750" i="1"/>
  <c r="K1750" i="1"/>
  <c r="M1750" i="1"/>
  <c r="L1750" i="1"/>
  <c r="M1270" i="1"/>
  <c r="N1270" i="1"/>
  <c r="O1270" i="1"/>
  <c r="J1270" i="1"/>
  <c r="K1270" i="1"/>
  <c r="L1270" i="1"/>
  <c r="P1270" i="1"/>
  <c r="K1911" i="1"/>
  <c r="L1911" i="1"/>
  <c r="M1911" i="1"/>
  <c r="O1911" i="1"/>
  <c r="P1911" i="1"/>
  <c r="J1911" i="1"/>
  <c r="N1911" i="1"/>
  <c r="L1710" i="1"/>
  <c r="M1710" i="1"/>
  <c r="O1710" i="1"/>
  <c r="P1710" i="1"/>
  <c r="J1710" i="1"/>
  <c r="K1710" i="1"/>
  <c r="N1710" i="1"/>
  <c r="K1636" i="1"/>
  <c r="J1636" i="1"/>
  <c r="L1636" i="1"/>
  <c r="M1636" i="1"/>
  <c r="O1636" i="1"/>
  <c r="N1636" i="1"/>
  <c r="P1636" i="1"/>
  <c r="P1744" i="1"/>
  <c r="J1744" i="1"/>
  <c r="K1744" i="1"/>
  <c r="L1744" i="1"/>
  <c r="M1744" i="1"/>
  <c r="N1744" i="1"/>
  <c r="O1744" i="1"/>
  <c r="J1674" i="1"/>
  <c r="K1674" i="1"/>
  <c r="L1674" i="1"/>
  <c r="M1674" i="1"/>
  <c r="N1674" i="1"/>
  <c r="O1674" i="1"/>
  <c r="P1674" i="1"/>
  <c r="K1574" i="1"/>
  <c r="M1574" i="1"/>
  <c r="P1574" i="1"/>
  <c r="L1574" i="1"/>
  <c r="J1574" i="1"/>
  <c r="N1574" i="1"/>
  <c r="O1574" i="1"/>
  <c r="J1330" i="1"/>
  <c r="K1330" i="1"/>
  <c r="L1330" i="1"/>
  <c r="O1330" i="1"/>
  <c r="M1330" i="1"/>
  <c r="N1330" i="1"/>
  <c r="P1330" i="1"/>
  <c r="P1924" i="1"/>
  <c r="O1924" i="1"/>
  <c r="K1924" i="1"/>
  <c r="L1924" i="1"/>
  <c r="J1924" i="1"/>
  <c r="M1924" i="1"/>
  <c r="N1924" i="1"/>
  <c r="P1892" i="1"/>
  <c r="O1892" i="1"/>
  <c r="L1892" i="1"/>
  <c r="J1892" i="1"/>
  <c r="K1892" i="1"/>
  <c r="M1892" i="1"/>
  <c r="N1892" i="1"/>
  <c r="N1351" i="1"/>
  <c r="O1351" i="1"/>
  <c r="P1351" i="1"/>
  <c r="J1351" i="1"/>
  <c r="K1351" i="1"/>
  <c r="L1351" i="1"/>
  <c r="M1351" i="1"/>
  <c r="K1332" i="1"/>
  <c r="L1332" i="1"/>
  <c r="N1332" i="1"/>
  <c r="M1332" i="1"/>
  <c r="J1332" i="1"/>
  <c r="O1332" i="1"/>
  <c r="P1332" i="1"/>
  <c r="J952" i="1"/>
  <c r="K952" i="1"/>
  <c r="L952" i="1"/>
  <c r="P952" i="1"/>
  <c r="M952" i="1"/>
  <c r="N952" i="1"/>
  <c r="O952" i="1"/>
  <c r="P1964" i="1"/>
  <c r="J1964" i="1"/>
  <c r="M1964" i="1"/>
  <c r="K1964" i="1"/>
  <c r="L1964" i="1"/>
  <c r="N1964" i="1"/>
  <c r="O1964" i="1"/>
  <c r="J1520" i="1"/>
  <c r="K1520" i="1"/>
  <c r="O1520" i="1"/>
  <c r="N1520" i="1"/>
  <c r="L1520" i="1"/>
  <c r="M1520" i="1"/>
  <c r="P1520" i="1"/>
  <c r="K1991" i="1"/>
  <c r="L1991" i="1"/>
  <c r="M1991" i="1"/>
  <c r="O1991" i="1"/>
  <c r="P1991" i="1"/>
  <c r="J1991" i="1"/>
  <c r="N1991" i="1"/>
  <c r="K1438" i="1"/>
  <c r="P1438" i="1"/>
  <c r="L1438" i="1"/>
  <c r="O1438" i="1"/>
  <c r="M1438" i="1"/>
  <c r="N1438" i="1"/>
  <c r="J1438" i="1"/>
  <c r="J1982" i="1"/>
  <c r="L1982" i="1"/>
  <c r="O1982" i="1"/>
  <c r="P1982" i="1"/>
  <c r="M1982" i="1"/>
  <c r="K1982" i="1"/>
  <c r="N1982" i="1"/>
  <c r="K1779" i="1"/>
  <c r="L1779" i="1"/>
  <c r="M1779" i="1"/>
  <c r="J1779" i="1"/>
  <c r="P1779" i="1"/>
  <c r="N1779" i="1"/>
  <c r="O1779" i="1"/>
  <c r="P1194" i="1"/>
  <c r="K1194" i="1"/>
  <c r="M1194" i="1"/>
  <c r="L1194" i="1"/>
  <c r="J1194" i="1"/>
  <c r="N1194" i="1"/>
  <c r="O1194" i="1"/>
  <c r="M1500" i="1"/>
  <c r="N1500" i="1"/>
  <c r="O1500" i="1"/>
  <c r="P1500" i="1"/>
  <c r="K1500" i="1"/>
  <c r="L1500" i="1"/>
  <c r="J1500" i="1"/>
  <c r="M877" i="1"/>
  <c r="O877" i="1"/>
  <c r="P877" i="1"/>
  <c r="J877" i="1"/>
  <c r="K877" i="1"/>
  <c r="L877" i="1"/>
  <c r="N877" i="1"/>
  <c r="K1486" i="1"/>
  <c r="L1486" i="1"/>
  <c r="M1486" i="1"/>
  <c r="O1486" i="1"/>
  <c r="N1486" i="1"/>
  <c r="J1486" i="1"/>
  <c r="P1486" i="1"/>
  <c r="L1516" i="1"/>
  <c r="J1516" i="1"/>
  <c r="K1516" i="1"/>
  <c r="O1516" i="1"/>
  <c r="M1516" i="1"/>
  <c r="P1516" i="1"/>
  <c r="N1516" i="1"/>
  <c r="N1648" i="1"/>
  <c r="O1648" i="1"/>
  <c r="P1648" i="1"/>
  <c r="J1648" i="1"/>
  <c r="K1648" i="1"/>
  <c r="M1648" i="1"/>
  <c r="L1648" i="1"/>
  <c r="J1342" i="1"/>
  <c r="K1342" i="1"/>
  <c r="M1342" i="1"/>
  <c r="P1342" i="1"/>
  <c r="N1342" i="1"/>
  <c r="O1342" i="1"/>
  <c r="L1342" i="1"/>
  <c r="K1995" i="1"/>
  <c r="L1995" i="1"/>
  <c r="M1995" i="1"/>
  <c r="O1995" i="1"/>
  <c r="P1995" i="1"/>
  <c r="J1995" i="1"/>
  <c r="N1995" i="1"/>
  <c r="P1948" i="1"/>
  <c r="M1948" i="1"/>
  <c r="O1948" i="1"/>
  <c r="K1948" i="1"/>
  <c r="N1948" i="1"/>
  <c r="J1948" i="1"/>
  <c r="L1948" i="1"/>
  <c r="P1800" i="1"/>
  <c r="M1800" i="1"/>
  <c r="O1800" i="1"/>
  <c r="J1800" i="1"/>
  <c r="N1800" i="1"/>
  <c r="K1800" i="1"/>
  <c r="L1800" i="1"/>
  <c r="K1783" i="1"/>
  <c r="L1783" i="1"/>
  <c r="M1783" i="1"/>
  <c r="O1783" i="1"/>
  <c r="P1783" i="1"/>
  <c r="J1783" i="1"/>
  <c r="P1605" i="1"/>
  <c r="K1605" i="1"/>
  <c r="L1605" i="1"/>
  <c r="N1605" i="1"/>
  <c r="N1508" i="1"/>
  <c r="O1508" i="1"/>
  <c r="P1508" i="1"/>
  <c r="K1508" i="1"/>
  <c r="M1508" i="1"/>
  <c r="J1508" i="1"/>
  <c r="L1508" i="1"/>
  <c r="N1305" i="1"/>
  <c r="P1305" i="1"/>
  <c r="M1305" i="1"/>
  <c r="O1305" i="1"/>
  <c r="L1305" i="1"/>
  <c r="J1305" i="1"/>
  <c r="K1305" i="1"/>
  <c r="J936" i="1"/>
  <c r="O936" i="1"/>
  <c r="P936" i="1"/>
  <c r="L936" i="1"/>
  <c r="K936" i="1"/>
  <c r="M936" i="1"/>
  <c r="N936" i="1"/>
  <c r="J900" i="1"/>
  <c r="L900" i="1"/>
  <c r="M900" i="1"/>
  <c r="N900" i="1"/>
  <c r="O900" i="1"/>
  <c r="P900" i="1"/>
  <c r="K900" i="1"/>
  <c r="L1898" i="1"/>
  <c r="M1898" i="1"/>
  <c r="O1898" i="1"/>
  <c r="N1898" i="1"/>
  <c r="K1898" i="1"/>
  <c r="P1898" i="1"/>
  <c r="J1898" i="1"/>
  <c r="L1644" i="1"/>
  <c r="M1644" i="1"/>
  <c r="O1644" i="1"/>
  <c r="N1644" i="1"/>
  <c r="J1644" i="1"/>
  <c r="K1644" i="1"/>
  <c r="P1644" i="1"/>
  <c r="K1518" i="1"/>
  <c r="P1518" i="1"/>
  <c r="L1518" i="1"/>
  <c r="M1518" i="1"/>
  <c r="N1518" i="1"/>
  <c r="J1518" i="1"/>
  <c r="O1518" i="1"/>
  <c r="N1427" i="1"/>
  <c r="P1427" i="1"/>
  <c r="L1427" i="1"/>
  <c r="M1427" i="1"/>
  <c r="O1427" i="1"/>
  <c r="K1427" i="1"/>
  <c r="O1396" i="1"/>
  <c r="P1396" i="1"/>
  <c r="N1396" i="1"/>
  <c r="K1396" i="1"/>
  <c r="M1396" i="1"/>
  <c r="J1396" i="1"/>
  <c r="L1396" i="1"/>
  <c r="P1243" i="1"/>
  <c r="J1243" i="1"/>
  <c r="M1243" i="1"/>
  <c r="K1243" i="1"/>
  <c r="L1243" i="1"/>
  <c r="N1243" i="1"/>
  <c r="O1243" i="1"/>
  <c r="K1228" i="1"/>
  <c r="J1228" i="1"/>
  <c r="L1228" i="1"/>
  <c r="M1228" i="1"/>
  <c r="O1228" i="1"/>
  <c r="P1228" i="1"/>
  <c r="N1228" i="1"/>
  <c r="J1961" i="1"/>
  <c r="K1961" i="1"/>
  <c r="N1961" i="1"/>
  <c r="P1961" i="1"/>
  <c r="L1961" i="1"/>
  <c r="M1961" i="1"/>
  <c r="O1961" i="1"/>
  <c r="J1609" i="1"/>
  <c r="M1609" i="1"/>
  <c r="K1609" i="1"/>
  <c r="L1609" i="1"/>
  <c r="N1609" i="1"/>
  <c r="O1609" i="1"/>
  <c r="P1609" i="1"/>
  <c r="N1359" i="1"/>
  <c r="O1359" i="1"/>
  <c r="P1359" i="1"/>
  <c r="K1359" i="1"/>
  <c r="L1359" i="1"/>
  <c r="P1328" i="1"/>
  <c r="M1328" i="1"/>
  <c r="N1328" i="1"/>
  <c r="O1328" i="1"/>
  <c r="J1044" i="1"/>
  <c r="P1044" i="1"/>
  <c r="K1044" i="1"/>
  <c r="L1044" i="1"/>
  <c r="M1044" i="1"/>
  <c r="N1044" i="1"/>
  <c r="O1044" i="1"/>
  <c r="M873" i="1"/>
  <c r="O873" i="1"/>
  <c r="L873" i="1"/>
  <c r="N873" i="1"/>
  <c r="P873" i="1"/>
  <c r="K873" i="1"/>
  <c r="J873" i="1"/>
  <c r="K807" i="1"/>
  <c r="L807" i="1"/>
  <c r="M807" i="1"/>
  <c r="J807" i="1"/>
  <c r="N807" i="1"/>
  <c r="P807" i="1"/>
  <c r="O807" i="1"/>
  <c r="P1932" i="1"/>
  <c r="L1932" i="1"/>
  <c r="M1932" i="1"/>
  <c r="N1932" i="1"/>
  <c r="O1932" i="1"/>
  <c r="J1932" i="1"/>
  <c r="K1932" i="1"/>
  <c r="K1907" i="1"/>
  <c r="L1907" i="1"/>
  <c r="M1907" i="1"/>
  <c r="J1907" i="1"/>
  <c r="J1870" i="1"/>
  <c r="L1870" i="1"/>
  <c r="M1870" i="1"/>
  <c r="N1870" i="1"/>
  <c r="O1870" i="1"/>
  <c r="P1870" i="1"/>
  <c r="L1821" i="1"/>
  <c r="M1821" i="1"/>
  <c r="O1821" i="1"/>
  <c r="N1821" i="1"/>
  <c r="J1821" i="1"/>
  <c r="K1821" i="1"/>
  <c r="P1821" i="1"/>
  <c r="J1621" i="1"/>
  <c r="K1621" i="1"/>
  <c r="M1621" i="1"/>
  <c r="N1621" i="1"/>
  <c r="L1621" i="1"/>
  <c r="O1621" i="1"/>
  <c r="K1594" i="1"/>
  <c r="J1594" i="1"/>
  <c r="L1594" i="1"/>
  <c r="N1594" i="1"/>
  <c r="O1594" i="1"/>
  <c r="M1594" i="1"/>
  <c r="P1594" i="1"/>
  <c r="L1488" i="1"/>
  <c r="J1488" i="1"/>
  <c r="K1488" i="1"/>
  <c r="O1488" i="1"/>
  <c r="M1488" i="1"/>
  <c r="N1488" i="1"/>
  <c r="P1488" i="1"/>
  <c r="J1354" i="1"/>
  <c r="K1354" i="1"/>
  <c r="L1354" i="1"/>
  <c r="M1354" i="1"/>
  <c r="O1354" i="1"/>
  <c r="P1354" i="1"/>
  <c r="P1336" i="1"/>
  <c r="K1336" i="1"/>
  <c r="L1336" i="1"/>
  <c r="N1336" i="1"/>
  <c r="O1336" i="1"/>
  <c r="J1336" i="1"/>
  <c r="M1336" i="1"/>
  <c r="K1232" i="1"/>
  <c r="N1232" i="1"/>
  <c r="O1232" i="1"/>
  <c r="P1232" i="1"/>
  <c r="J1232" i="1"/>
  <c r="L1232" i="1"/>
  <c r="M1232" i="1"/>
  <c r="M1211" i="1"/>
  <c r="N1211" i="1"/>
  <c r="O1211" i="1"/>
  <c r="K1211" i="1"/>
  <c r="P1211" i="1"/>
  <c r="J1211" i="1"/>
  <c r="L1211" i="1"/>
  <c r="O1086" i="1"/>
  <c r="P1086" i="1"/>
  <c r="M1086" i="1"/>
  <c r="N1086" i="1"/>
  <c r="L1086" i="1"/>
  <c r="K1086" i="1"/>
  <c r="J1086" i="1"/>
  <c r="K1068" i="1"/>
  <c r="J1068" i="1"/>
  <c r="L1068" i="1"/>
  <c r="M1068" i="1"/>
  <c r="P1068" i="1"/>
  <c r="N1068" i="1"/>
  <c r="O1068" i="1"/>
  <c r="K1979" i="1"/>
  <c r="L1979" i="1"/>
  <c r="M1979" i="1"/>
  <c r="J1979" i="1"/>
  <c r="N1979" i="1"/>
  <c r="P1979" i="1"/>
  <c r="O1979" i="1"/>
  <c r="M1842" i="1"/>
  <c r="O1842" i="1"/>
  <c r="L1842" i="1"/>
  <c r="J1842" i="1"/>
  <c r="K1842" i="1"/>
  <c r="N1842" i="1"/>
  <c r="P1842" i="1"/>
  <c r="O1344" i="1"/>
  <c r="P1344" i="1"/>
  <c r="L1344" i="1"/>
  <c r="N1344" i="1"/>
  <c r="J1344" i="1"/>
  <c r="K1344" i="1"/>
  <c r="M1344" i="1"/>
  <c r="N959" i="1"/>
  <c r="O959" i="1"/>
  <c r="P959" i="1"/>
  <c r="M959" i="1"/>
  <c r="K959" i="1"/>
  <c r="L959" i="1"/>
  <c r="J959" i="1"/>
  <c r="L838" i="1"/>
  <c r="M838" i="1"/>
  <c r="N838" i="1"/>
  <c r="J838" i="1"/>
  <c r="P838" i="1"/>
  <c r="K838" i="1"/>
  <c r="O838" i="1"/>
  <c r="L1902" i="1"/>
  <c r="J1902" i="1"/>
  <c r="K1902" i="1"/>
  <c r="J1894" i="1"/>
  <c r="L1894" i="1"/>
  <c r="P1840" i="1"/>
  <c r="J1840" i="1"/>
  <c r="K1840" i="1"/>
  <c r="M1840" i="1"/>
  <c r="L1840" i="1"/>
  <c r="O1840" i="1"/>
  <c r="N1840" i="1"/>
  <c r="P1732" i="1"/>
  <c r="O1732" i="1"/>
  <c r="K1732" i="1"/>
  <c r="N1732" i="1"/>
  <c r="J1732" i="1"/>
  <c r="L1732" i="1"/>
  <c r="M1732" i="1"/>
  <c r="K1683" i="1"/>
  <c r="N1683" i="1"/>
  <c r="L1683" i="1"/>
  <c r="M1683" i="1"/>
  <c r="J1683" i="1"/>
  <c r="O1683" i="1"/>
  <c r="P1683" i="1"/>
  <c r="P1652" i="1"/>
  <c r="L1652" i="1"/>
  <c r="K1652" i="1"/>
  <c r="J1652" i="1"/>
  <c r="M1652" i="1"/>
  <c r="N1652" i="1"/>
  <c r="O1652" i="1"/>
  <c r="K1558" i="1"/>
  <c r="O1558" i="1"/>
  <c r="P1558" i="1"/>
  <c r="L1558" i="1"/>
  <c r="J1558" i="1"/>
  <c r="M1558" i="1"/>
  <c r="N1558" i="1"/>
  <c r="J1545" i="1"/>
  <c r="N1545" i="1"/>
  <c r="O1545" i="1"/>
  <c r="P1545" i="1"/>
  <c r="L1545" i="1"/>
  <c r="M1545" i="1"/>
  <c r="K1545" i="1"/>
  <c r="N1253" i="1"/>
  <c r="P1253" i="1"/>
  <c r="O1253" i="1"/>
  <c r="J1253" i="1"/>
  <c r="M1253" i="1"/>
  <c r="K1253" i="1"/>
  <c r="L1253" i="1"/>
  <c r="M1049" i="1"/>
  <c r="O1049" i="1"/>
  <c r="L1049" i="1"/>
  <c r="N1049" i="1"/>
  <c r="P1049" i="1"/>
  <c r="J1049" i="1"/>
  <c r="K1049" i="1"/>
  <c r="K1827" i="1"/>
  <c r="L1827" i="1"/>
  <c r="M1827" i="1"/>
  <c r="J1827" i="1"/>
  <c r="P1827" i="1"/>
  <c r="P1804" i="1"/>
  <c r="J1804" i="1"/>
  <c r="K1804" i="1"/>
  <c r="J1721" i="1"/>
  <c r="L1721" i="1"/>
  <c r="M1721" i="1"/>
  <c r="O1721" i="1"/>
  <c r="N1721" i="1"/>
  <c r="P1721" i="1"/>
  <c r="K1715" i="1"/>
  <c r="L1715" i="1"/>
  <c r="M1715" i="1"/>
  <c r="J1715" i="1"/>
  <c r="N1715" i="1"/>
  <c r="P1715" i="1"/>
  <c r="O1715" i="1"/>
  <c r="P1696" i="1"/>
  <c r="J1696" i="1"/>
  <c r="K1696" i="1"/>
  <c r="M1696" i="1"/>
  <c r="L1696" i="1"/>
  <c r="O1696" i="1"/>
  <c r="N1696" i="1"/>
  <c r="O1681" i="1"/>
  <c r="P1681" i="1"/>
  <c r="L1681" i="1"/>
  <c r="M1681" i="1"/>
  <c r="N1681" i="1"/>
  <c r="J1681" i="1"/>
  <c r="K1681" i="1"/>
  <c r="P1656" i="1"/>
  <c r="L1656" i="1"/>
  <c r="M1656" i="1"/>
  <c r="O1656" i="1"/>
  <c r="N1656" i="1"/>
  <c r="K1656" i="1"/>
  <c r="J1656" i="1"/>
  <c r="K1530" i="1"/>
  <c r="J1530" i="1"/>
  <c r="L1530" i="1"/>
  <c r="M1530" i="1"/>
  <c r="N1530" i="1"/>
  <c r="O1530" i="1"/>
  <c r="P1530" i="1"/>
  <c r="K1522" i="1"/>
  <c r="O1522" i="1"/>
  <c r="P1522" i="1"/>
  <c r="J1522" i="1"/>
  <c r="L1522" i="1"/>
  <c r="M1522" i="1"/>
  <c r="J1412" i="1"/>
  <c r="O1412" i="1"/>
  <c r="P1412" i="1"/>
  <c r="K1412" i="1"/>
  <c r="L1412" i="1"/>
  <c r="M1412" i="1"/>
  <c r="N1412" i="1"/>
  <c r="N1391" i="1"/>
  <c r="P1391" i="1"/>
  <c r="K1391" i="1"/>
  <c r="J1391" i="1"/>
  <c r="L1391" i="1"/>
  <c r="J1346" i="1"/>
  <c r="K1346" i="1"/>
  <c r="L1346" i="1"/>
  <c r="M1346" i="1"/>
  <c r="N1346" i="1"/>
  <c r="O1346" i="1"/>
  <c r="P1346" i="1"/>
  <c r="P1988" i="1"/>
  <c r="O1988" i="1"/>
  <c r="K1988" i="1"/>
  <c r="L1988" i="1"/>
  <c r="M1988" i="1"/>
  <c r="N1988" i="1"/>
  <c r="P1952" i="1"/>
  <c r="J1952" i="1"/>
  <c r="K1952" i="1"/>
  <c r="M1952" i="1"/>
  <c r="L1952" i="1"/>
  <c r="K1947" i="1"/>
  <c r="L1947" i="1"/>
  <c r="M1947" i="1"/>
  <c r="J1947" i="1"/>
  <c r="N1947" i="1"/>
  <c r="P1947" i="1"/>
  <c r="O1947" i="1"/>
  <c r="P1904" i="1"/>
  <c r="J1904" i="1"/>
  <c r="M1904" i="1"/>
  <c r="K1904" i="1"/>
  <c r="L1904" i="1"/>
  <c r="O1904" i="1"/>
  <c r="J1878" i="1"/>
  <c r="K1878" i="1"/>
  <c r="L1878" i="1"/>
  <c r="M1878" i="1"/>
  <c r="N1878" i="1"/>
  <c r="P1700" i="1"/>
  <c r="O1700" i="1"/>
  <c r="M1700" i="1"/>
  <c r="N1700" i="1"/>
  <c r="J1700" i="1"/>
  <c r="K1700" i="1"/>
  <c r="L1700" i="1"/>
  <c r="P1591" i="1"/>
  <c r="K1591" i="1"/>
  <c r="L1591" i="1"/>
  <c r="J1591" i="1"/>
  <c r="M1591" i="1"/>
  <c r="N1591" i="1"/>
  <c r="O1591" i="1"/>
  <c r="N1511" i="1"/>
  <c r="P1511" i="1"/>
  <c r="M1511" i="1"/>
  <c r="O1511" i="1"/>
  <c r="J1511" i="1"/>
  <c r="K1511" i="1"/>
  <c r="L1511" i="1"/>
  <c r="K1478" i="1"/>
  <c r="M1478" i="1"/>
  <c r="N1478" i="1"/>
  <c r="O1478" i="1"/>
  <c r="J1478" i="1"/>
  <c r="L1478" i="1"/>
  <c r="P1478" i="1"/>
  <c r="K1304" i="1"/>
  <c r="J1304" i="1"/>
  <c r="L1304" i="1"/>
  <c r="M1304" i="1"/>
  <c r="N1304" i="1"/>
  <c r="P1304" i="1"/>
  <c r="O1304" i="1"/>
  <c r="N1285" i="1"/>
  <c r="P1285" i="1"/>
  <c r="L1285" i="1"/>
  <c r="M1285" i="1"/>
  <c r="O1285" i="1"/>
  <c r="K1285" i="1"/>
  <c r="J935" i="1"/>
  <c r="K935" i="1"/>
  <c r="L935" i="1"/>
  <c r="M935" i="1"/>
  <c r="P935" i="1"/>
  <c r="N935" i="1"/>
  <c r="O935" i="1"/>
  <c r="K1835" i="1"/>
  <c r="L1835" i="1"/>
  <c r="M1835" i="1"/>
  <c r="P1835" i="1"/>
  <c r="P1728" i="1"/>
  <c r="J1728" i="1"/>
  <c r="K1728" i="1"/>
  <c r="L1728" i="1"/>
  <c r="M1728" i="1"/>
  <c r="O1728" i="1"/>
  <c r="N1728" i="1"/>
  <c r="N1371" i="1"/>
  <c r="P1371" i="1"/>
  <c r="J1371" i="1"/>
  <c r="K1371" i="1"/>
  <c r="M1371" i="1"/>
  <c r="L1371" i="1"/>
  <c r="J1287" i="1"/>
  <c r="K1287" i="1"/>
  <c r="L1287" i="1"/>
  <c r="M1287" i="1"/>
  <c r="N1287" i="1"/>
  <c r="O1287" i="1"/>
  <c r="P1287" i="1"/>
  <c r="K1204" i="1"/>
  <c r="M1204" i="1"/>
  <c r="N1204" i="1"/>
  <c r="O1204" i="1"/>
  <c r="J1204" i="1"/>
  <c r="L1204" i="1"/>
  <c r="P1204" i="1"/>
  <c r="N1169" i="1"/>
  <c r="P1169" i="1"/>
  <c r="K1169" i="1"/>
  <c r="L1169" i="1"/>
  <c r="M1169" i="1"/>
  <c r="J1169" i="1"/>
  <c r="O1169" i="1"/>
  <c r="J817" i="1"/>
  <c r="L817" i="1"/>
  <c r="M817" i="1"/>
  <c r="K817" i="1"/>
  <c r="N817" i="1"/>
  <c r="P817" i="1"/>
  <c r="O817" i="1"/>
  <c r="O1883" i="1"/>
  <c r="N1796" i="1"/>
  <c r="L1774" i="1"/>
  <c r="O1772" i="1"/>
  <c r="J1766" i="1"/>
  <c r="K1766" i="1"/>
  <c r="N1766" i="1"/>
  <c r="L1766" i="1"/>
  <c r="O1766" i="1"/>
  <c r="M1766" i="1"/>
  <c r="P1766" i="1"/>
  <c r="L1756" i="1"/>
  <c r="L1738" i="1"/>
  <c r="M1738" i="1"/>
  <c r="N1738" i="1"/>
  <c r="O1738" i="1"/>
  <c r="P1738" i="1"/>
  <c r="O1675" i="1"/>
  <c r="P1660" i="1"/>
  <c r="M1660" i="1"/>
  <c r="N1660" i="1"/>
  <c r="K1660" i="1"/>
  <c r="L1660" i="1"/>
  <c r="O1660" i="1"/>
  <c r="J1660" i="1"/>
  <c r="K1582" i="1"/>
  <c r="J1582" i="1"/>
  <c r="L1582" i="1"/>
  <c r="N1582" i="1"/>
  <c r="M1582" i="1"/>
  <c r="P1582" i="1"/>
  <c r="O1582" i="1"/>
  <c r="K1542" i="1"/>
  <c r="J1542" i="1"/>
  <c r="N1542" i="1"/>
  <c r="L1542" i="1"/>
  <c r="M1542" i="1"/>
  <c r="P1542" i="1"/>
  <c r="P1532" i="1"/>
  <c r="J1532" i="1"/>
  <c r="L1532" i="1"/>
  <c r="M1532" i="1"/>
  <c r="N1532" i="1"/>
  <c r="K1532" i="1"/>
  <c r="O1480" i="1"/>
  <c r="P1480" i="1"/>
  <c r="N1480" i="1"/>
  <c r="J1480" i="1"/>
  <c r="K1480" i="1"/>
  <c r="L1480" i="1"/>
  <c r="M1480" i="1"/>
  <c r="O1476" i="1"/>
  <c r="P1476" i="1"/>
  <c r="M1476" i="1"/>
  <c r="N1476" i="1"/>
  <c r="J1476" i="1"/>
  <c r="K1461" i="1"/>
  <c r="J1461" i="1"/>
  <c r="P1461" i="1"/>
  <c r="O1461" i="1"/>
  <c r="L1461" i="1"/>
  <c r="M1461" i="1"/>
  <c r="N1461" i="1"/>
  <c r="P1424" i="1"/>
  <c r="N1424" i="1"/>
  <c r="O1424" i="1"/>
  <c r="M1424" i="1"/>
  <c r="J1424" i="1"/>
  <c r="K1424" i="1"/>
  <c r="L1424" i="1"/>
  <c r="J1416" i="1"/>
  <c r="K1416" i="1"/>
  <c r="L1416" i="1"/>
  <c r="M1416" i="1"/>
  <c r="N1416" i="1"/>
  <c r="O1416" i="1"/>
  <c r="P1416" i="1"/>
  <c r="K1308" i="1"/>
  <c r="J1308" i="1"/>
  <c r="L1308" i="1"/>
  <c r="M1308" i="1"/>
  <c r="P1308" i="1"/>
  <c r="N1308" i="1"/>
  <c r="O1308" i="1"/>
  <c r="N1269" i="1"/>
  <c r="P1269" i="1"/>
  <c r="K1269" i="1"/>
  <c r="O1269" i="1"/>
  <c r="L1269" i="1"/>
  <c r="M1269" i="1"/>
  <c r="O1246" i="1"/>
  <c r="P1246" i="1"/>
  <c r="L1246" i="1"/>
  <c r="M1246" i="1"/>
  <c r="N1246" i="1"/>
  <c r="J1246" i="1"/>
  <c r="O1205" i="1"/>
  <c r="N1161" i="1"/>
  <c r="P1161" i="1"/>
  <c r="J1161" i="1"/>
  <c r="K1161" i="1"/>
  <c r="L1161" i="1"/>
  <c r="M1161" i="1"/>
  <c r="O1161" i="1"/>
  <c r="J1127" i="1"/>
  <c r="K1127" i="1"/>
  <c r="L1127" i="1"/>
  <c r="M1127" i="1"/>
  <c r="O1127" i="1"/>
  <c r="N1127" i="1"/>
  <c r="P1127" i="1"/>
  <c r="K1120" i="1"/>
  <c r="J1120" i="1"/>
  <c r="L1120" i="1"/>
  <c r="O1120" i="1"/>
  <c r="P1120" i="1"/>
  <c r="N1120" i="1"/>
  <c r="J1008" i="1"/>
  <c r="K1008" i="1"/>
  <c r="M1008" i="1"/>
  <c r="L1008" i="1"/>
  <c r="N1008" i="1"/>
  <c r="O1008" i="1"/>
  <c r="P1008" i="1"/>
  <c r="M965" i="1"/>
  <c r="O965" i="1"/>
  <c r="J965" i="1"/>
  <c r="K965" i="1"/>
  <c r="L965" i="1"/>
  <c r="N965" i="1"/>
  <c r="P965" i="1"/>
  <c r="M841" i="1"/>
  <c r="O841" i="1"/>
  <c r="J841" i="1"/>
  <c r="K841" i="1"/>
  <c r="N841" i="1"/>
  <c r="P841" i="1"/>
  <c r="L841" i="1"/>
  <c r="L1978" i="1"/>
  <c r="M1978" i="1"/>
  <c r="N1978" i="1"/>
  <c r="O1978" i="1"/>
  <c r="J1978" i="1"/>
  <c r="K1978" i="1"/>
  <c r="J1942" i="1"/>
  <c r="K1942" i="1"/>
  <c r="M1942" i="1"/>
  <c r="L1942" i="1"/>
  <c r="K1931" i="1"/>
  <c r="L1931" i="1"/>
  <c r="M1931" i="1"/>
  <c r="J1931" i="1"/>
  <c r="P1916" i="1"/>
  <c r="J1916" i="1"/>
  <c r="N1916" i="1"/>
  <c r="O1916" i="1"/>
  <c r="M1916" i="1"/>
  <c r="K1916" i="1"/>
  <c r="L1916" i="1"/>
  <c r="P1851" i="1"/>
  <c r="M1796" i="1"/>
  <c r="P1784" i="1"/>
  <c r="K1784" i="1"/>
  <c r="M1784" i="1"/>
  <c r="N1784" i="1"/>
  <c r="L1784" i="1"/>
  <c r="O1784" i="1"/>
  <c r="J1784" i="1"/>
  <c r="K1774" i="1"/>
  <c r="N1772" i="1"/>
  <c r="K1756" i="1"/>
  <c r="P1752" i="1"/>
  <c r="M1752" i="1"/>
  <c r="O1752" i="1"/>
  <c r="K1752" i="1"/>
  <c r="J1752" i="1"/>
  <c r="L1752" i="1"/>
  <c r="N1752" i="1"/>
  <c r="P1748" i="1"/>
  <c r="O1748" i="1"/>
  <c r="J1748" i="1"/>
  <c r="M1748" i="1"/>
  <c r="N1748" i="1"/>
  <c r="K1691" i="1"/>
  <c r="L1691" i="1"/>
  <c r="M1691" i="1"/>
  <c r="J1691" i="1"/>
  <c r="N1691" i="1"/>
  <c r="O1691" i="1"/>
  <c r="P1691" i="1"/>
  <c r="K1638" i="1"/>
  <c r="J1638" i="1"/>
  <c r="M1638" i="1"/>
  <c r="N1638" i="1"/>
  <c r="O1638" i="1"/>
  <c r="P1638" i="1"/>
  <c r="L1638" i="1"/>
  <c r="J1629" i="1"/>
  <c r="K1629" i="1"/>
  <c r="L1629" i="1"/>
  <c r="O1629" i="1"/>
  <c r="P1629" i="1"/>
  <c r="M1629" i="1"/>
  <c r="J1624" i="1"/>
  <c r="K1624" i="1"/>
  <c r="M1624" i="1"/>
  <c r="O1624" i="1"/>
  <c r="L1624" i="1"/>
  <c r="N1624" i="1"/>
  <c r="P1624" i="1"/>
  <c r="O1605" i="1"/>
  <c r="K1570" i="1"/>
  <c r="J1570" i="1"/>
  <c r="N1570" i="1"/>
  <c r="L1570" i="1"/>
  <c r="M1570" i="1"/>
  <c r="O1570" i="1"/>
  <c r="P1570" i="1"/>
  <c r="N1463" i="1"/>
  <c r="P1463" i="1"/>
  <c r="K1463" i="1"/>
  <c r="L1463" i="1"/>
  <c r="M1463" i="1"/>
  <c r="O1463" i="1"/>
  <c r="J1463" i="1"/>
  <c r="N1399" i="1"/>
  <c r="P1399" i="1"/>
  <c r="K1399" i="1"/>
  <c r="L1399" i="1"/>
  <c r="O1399" i="1"/>
  <c r="M1399" i="1"/>
  <c r="J1399" i="1"/>
  <c r="P1338" i="1"/>
  <c r="K1312" i="1"/>
  <c r="N1312" i="1"/>
  <c r="O1312" i="1"/>
  <c r="P1312" i="1"/>
  <c r="L1312" i="1"/>
  <c r="M1312" i="1"/>
  <c r="J1312" i="1"/>
  <c r="M1205" i="1"/>
  <c r="K1140" i="1"/>
  <c r="O1140" i="1"/>
  <c r="P1140" i="1"/>
  <c r="J1140" i="1"/>
  <c r="M1140" i="1"/>
  <c r="L1140" i="1"/>
  <c r="N1140" i="1"/>
  <c r="N1085" i="1"/>
  <c r="P1085" i="1"/>
  <c r="J1085" i="1"/>
  <c r="L1085" i="1"/>
  <c r="M1085" i="1"/>
  <c r="K1085" i="1"/>
  <c r="O1085" i="1"/>
  <c r="N1081" i="1"/>
  <c r="P1081" i="1"/>
  <c r="K1081" i="1"/>
  <c r="O1081" i="1"/>
  <c r="L1081" i="1"/>
  <c r="M1081" i="1"/>
  <c r="K1067" i="1"/>
  <c r="M1067" i="1"/>
  <c r="P1067" i="1"/>
  <c r="J1067" i="1"/>
  <c r="L1067" i="1"/>
  <c r="N1067" i="1"/>
  <c r="O1067" i="1"/>
  <c r="N1065" i="1"/>
  <c r="P1065" i="1"/>
  <c r="M1065" i="1"/>
  <c r="O1065" i="1"/>
  <c r="L1065" i="1"/>
  <c r="J1065" i="1"/>
  <c r="K1065" i="1"/>
  <c r="M1026" i="1"/>
  <c r="O1026" i="1"/>
  <c r="J1026" i="1"/>
  <c r="K1026" i="1"/>
  <c r="L1026" i="1"/>
  <c r="N1026" i="1"/>
  <c r="P1026" i="1"/>
  <c r="J1022" i="1"/>
  <c r="L1022" i="1"/>
  <c r="K1022" i="1"/>
  <c r="M1022" i="1"/>
  <c r="O1022" i="1"/>
  <c r="P1022" i="1"/>
  <c r="N1022" i="1"/>
  <c r="J1006" i="1"/>
  <c r="O1006" i="1"/>
  <c r="P1006" i="1"/>
  <c r="N1006" i="1"/>
  <c r="K1006" i="1"/>
  <c r="L1006" i="1"/>
  <c r="M1006" i="1"/>
  <c r="J747" i="1"/>
  <c r="K747" i="1"/>
  <c r="N747" i="1"/>
  <c r="O747" i="1"/>
  <c r="P747" i="1"/>
  <c r="L747" i="1"/>
  <c r="M747" i="1"/>
  <c r="J1846" i="1"/>
  <c r="P1846" i="1"/>
  <c r="K1846" i="1"/>
  <c r="L1846" i="1"/>
  <c r="K1967" i="1"/>
  <c r="L1967" i="1"/>
  <c r="M1967" i="1"/>
  <c r="N1967" i="1"/>
  <c r="O1967" i="1"/>
  <c r="P1967" i="1"/>
  <c r="J1967" i="1"/>
  <c r="K1923" i="1"/>
  <c r="L1923" i="1"/>
  <c r="M1923" i="1"/>
  <c r="J1923" i="1"/>
  <c r="K1886" i="1"/>
  <c r="J1886" i="1"/>
  <c r="M1886" i="1"/>
  <c r="O1886" i="1"/>
  <c r="N1886" i="1"/>
  <c r="P1886" i="1"/>
  <c r="K1803" i="1"/>
  <c r="L1803" i="1"/>
  <c r="M1803" i="1"/>
  <c r="N1803" i="1"/>
  <c r="O1803" i="1"/>
  <c r="P1803" i="1"/>
  <c r="J1803" i="1"/>
  <c r="L1796" i="1"/>
  <c r="L1786" i="1"/>
  <c r="M1786" i="1"/>
  <c r="O1786" i="1"/>
  <c r="N1786" i="1"/>
  <c r="K1786" i="1"/>
  <c r="P1786" i="1"/>
  <c r="J1786" i="1"/>
  <c r="M1772" i="1"/>
  <c r="K1742" i="1"/>
  <c r="O1742" i="1"/>
  <c r="P1742" i="1"/>
  <c r="L1742" i="1"/>
  <c r="M1742" i="1"/>
  <c r="N1742" i="1"/>
  <c r="P1651" i="1"/>
  <c r="J1651" i="1"/>
  <c r="K1651" i="1"/>
  <c r="M1651" i="1"/>
  <c r="L1651" i="1"/>
  <c r="O1651" i="1"/>
  <c r="P1647" i="1"/>
  <c r="J1647" i="1"/>
  <c r="K1647" i="1"/>
  <c r="L1647" i="1"/>
  <c r="M1647" i="1"/>
  <c r="M1605" i="1"/>
  <c r="N1471" i="1"/>
  <c r="P1471" i="1"/>
  <c r="J1471" i="1"/>
  <c r="K1471" i="1"/>
  <c r="L1471" i="1"/>
  <c r="M1471" i="1"/>
  <c r="O1471" i="1"/>
  <c r="N1411" i="1"/>
  <c r="P1411" i="1"/>
  <c r="J1411" i="1"/>
  <c r="M1411" i="1"/>
  <c r="K1411" i="1"/>
  <c r="O1411" i="1"/>
  <c r="L1411" i="1"/>
  <c r="J1322" i="1"/>
  <c r="K1322" i="1"/>
  <c r="L1322" i="1"/>
  <c r="O1322" i="1"/>
  <c r="M1322" i="1"/>
  <c r="N1322" i="1"/>
  <c r="P1322" i="1"/>
  <c r="N1142" i="1"/>
  <c r="O1142" i="1"/>
  <c r="P1142" i="1"/>
  <c r="J1142" i="1"/>
  <c r="M1142" i="1"/>
  <c r="K1142" i="1"/>
  <c r="L1142" i="1"/>
  <c r="N1089" i="1"/>
  <c r="P1089" i="1"/>
  <c r="K1089" i="1"/>
  <c r="L1089" i="1"/>
  <c r="M1089" i="1"/>
  <c r="O1089" i="1"/>
  <c r="L1074" i="1"/>
  <c r="M1074" i="1"/>
  <c r="N1074" i="1"/>
  <c r="O1074" i="1"/>
  <c r="P1074" i="1"/>
  <c r="J1074" i="1"/>
  <c r="K1074" i="1"/>
  <c r="P874" i="1"/>
  <c r="O874" i="1"/>
  <c r="L874" i="1"/>
  <c r="J874" i="1"/>
  <c r="K874" i="1"/>
  <c r="M874" i="1"/>
  <c r="N874" i="1"/>
  <c r="M830" i="1"/>
  <c r="N830" i="1"/>
  <c r="O830" i="1"/>
  <c r="L830" i="1"/>
  <c r="J830" i="1"/>
  <c r="K830" i="1"/>
  <c r="P830" i="1"/>
  <c r="L819" i="1"/>
  <c r="M819" i="1"/>
  <c r="N819" i="1"/>
  <c r="O819" i="1"/>
  <c r="J819" i="1"/>
  <c r="K819" i="1"/>
  <c r="P819" i="1"/>
  <c r="P1525" i="1"/>
  <c r="J1525" i="1"/>
  <c r="K1525" i="1"/>
  <c r="L1525" i="1"/>
  <c r="M1525" i="1"/>
  <c r="O1525" i="1"/>
  <c r="N1525" i="1"/>
  <c r="K1831" i="1"/>
  <c r="L1831" i="1"/>
  <c r="M1831" i="1"/>
  <c r="O1831" i="1"/>
  <c r="P1831" i="1"/>
  <c r="J1831" i="1"/>
  <c r="N1831" i="1"/>
  <c r="K1795" i="1"/>
  <c r="L1795" i="1"/>
  <c r="M1795" i="1"/>
  <c r="J1795" i="1"/>
  <c r="N1795" i="1"/>
  <c r="O1795" i="1"/>
  <c r="P1795" i="1"/>
  <c r="K1562" i="1"/>
  <c r="P1562" i="1"/>
  <c r="L1562" i="1"/>
  <c r="N1562" i="1"/>
  <c r="J1562" i="1"/>
  <c r="M1562" i="1"/>
  <c r="O1562" i="1"/>
  <c r="K1987" i="1"/>
  <c r="L1987" i="1"/>
  <c r="M1987" i="1"/>
  <c r="J1987" i="1"/>
  <c r="P1987" i="1"/>
  <c r="N1987" i="1"/>
  <c r="O1987" i="1"/>
  <c r="K1903" i="1"/>
  <c r="L1903" i="1"/>
  <c r="M1903" i="1"/>
  <c r="J1903" i="1"/>
  <c r="O1903" i="1"/>
  <c r="N1903" i="1"/>
  <c r="P1903" i="1"/>
  <c r="K1895" i="1"/>
  <c r="L1895" i="1"/>
  <c r="M1895" i="1"/>
  <c r="O1895" i="1"/>
  <c r="P1895" i="1"/>
  <c r="N1895" i="1"/>
  <c r="J1895" i="1"/>
  <c r="J1794" i="1"/>
  <c r="P1794" i="1"/>
  <c r="M1794" i="1"/>
  <c r="K1794" i="1"/>
  <c r="L1794" i="1"/>
  <c r="N1794" i="1"/>
  <c r="O1794" i="1"/>
  <c r="N1783" i="1"/>
  <c r="P1740" i="1"/>
  <c r="O1740" i="1"/>
  <c r="N1740" i="1"/>
  <c r="K1731" i="1"/>
  <c r="L1731" i="1"/>
  <c r="M1731" i="1"/>
  <c r="J1731" i="1"/>
  <c r="O1731" i="1"/>
  <c r="P1731" i="1"/>
  <c r="N1731" i="1"/>
  <c r="P1708" i="1"/>
  <c r="M1708" i="1"/>
  <c r="N1708" i="1"/>
  <c r="O1708" i="1"/>
  <c r="J1708" i="1"/>
  <c r="K1708" i="1"/>
  <c r="L1708" i="1"/>
  <c r="P1666" i="1"/>
  <c r="J1666" i="1"/>
  <c r="M1666" i="1"/>
  <c r="N1666" i="1"/>
  <c r="K1666" i="1"/>
  <c r="L1666" i="1"/>
  <c r="O1666" i="1"/>
  <c r="J1662" i="1"/>
  <c r="K1662" i="1"/>
  <c r="L1662" i="1"/>
  <c r="M1662" i="1"/>
  <c r="K1622" i="1"/>
  <c r="J1622" i="1"/>
  <c r="N1622" i="1"/>
  <c r="L1622" i="1"/>
  <c r="M1622" i="1"/>
  <c r="P1622" i="1"/>
  <c r="O1622" i="1"/>
  <c r="J1605" i="1"/>
  <c r="N1568" i="1"/>
  <c r="O1568" i="1"/>
  <c r="P1568" i="1"/>
  <c r="L1568" i="1"/>
  <c r="M1568" i="1"/>
  <c r="M1557" i="1"/>
  <c r="P1557" i="1"/>
  <c r="N1557" i="1"/>
  <c r="O1557" i="1"/>
  <c r="L1557" i="1"/>
  <c r="J1557" i="1"/>
  <c r="K1557" i="1"/>
  <c r="N1455" i="1"/>
  <c r="P1455" i="1"/>
  <c r="M1455" i="1"/>
  <c r="O1455" i="1"/>
  <c r="L1455" i="1"/>
  <c r="K1455" i="1"/>
  <c r="J1455" i="1"/>
  <c r="N1407" i="1"/>
  <c r="P1407" i="1"/>
  <c r="J1407" i="1"/>
  <c r="K1407" i="1"/>
  <c r="L1407" i="1"/>
  <c r="M1407" i="1"/>
  <c r="O1407" i="1"/>
  <c r="L1328" i="1"/>
  <c r="K1212" i="1"/>
  <c r="N1212" i="1"/>
  <c r="O1212" i="1"/>
  <c r="P1212" i="1"/>
  <c r="J1212" i="1"/>
  <c r="L1212" i="1"/>
  <c r="M1212" i="1"/>
  <c r="N1083" i="1"/>
  <c r="O1083" i="1"/>
  <c r="P1083" i="1"/>
  <c r="J1083" i="1"/>
  <c r="M1083" i="1"/>
  <c r="K1083" i="1"/>
  <c r="L1083" i="1"/>
  <c r="J880" i="1"/>
  <c r="M880" i="1"/>
  <c r="N880" i="1"/>
  <c r="O880" i="1"/>
  <c r="P880" i="1"/>
  <c r="K880" i="1"/>
  <c r="L880" i="1"/>
  <c r="N804" i="1"/>
  <c r="J804" i="1"/>
  <c r="K804" i="1"/>
  <c r="L804" i="1"/>
  <c r="M804" i="1"/>
  <c r="P804" i="1"/>
  <c r="O804" i="1"/>
  <c r="J769" i="1"/>
  <c r="L769" i="1"/>
  <c r="K769" i="1"/>
  <c r="M769" i="1"/>
  <c r="N769" i="1"/>
  <c r="O769" i="1"/>
  <c r="P769" i="1"/>
  <c r="J729" i="1"/>
  <c r="K729" i="1"/>
  <c r="L729" i="1"/>
  <c r="N729" i="1"/>
  <c r="O729" i="1"/>
  <c r="P729" i="1"/>
  <c r="M729" i="1"/>
  <c r="J1993" i="1"/>
  <c r="N1993" i="1"/>
  <c r="P1993" i="1"/>
  <c r="O1993" i="1"/>
  <c r="K1993" i="1"/>
  <c r="L1993" i="1"/>
  <c r="M1993" i="1"/>
  <c r="K1935" i="1"/>
  <c r="L1935" i="1"/>
  <c r="M1935" i="1"/>
  <c r="O1935" i="1"/>
  <c r="P1935" i="1"/>
  <c r="J1935" i="1"/>
  <c r="N1935" i="1"/>
  <c r="J1862" i="1"/>
  <c r="K1862" i="1"/>
  <c r="L1862" i="1"/>
  <c r="P1856" i="1"/>
  <c r="J1856" i="1"/>
  <c r="K1856" i="1"/>
  <c r="M1856" i="1"/>
  <c r="L1856" i="1"/>
  <c r="N1856" i="1"/>
  <c r="O1856" i="1"/>
  <c r="J1854" i="1"/>
  <c r="M1854" i="1"/>
  <c r="N1854" i="1"/>
  <c r="O1854" i="1"/>
  <c r="P1854" i="1"/>
  <c r="K1847" i="1"/>
  <c r="L1847" i="1"/>
  <c r="M1847" i="1"/>
  <c r="O1847" i="1"/>
  <c r="P1847" i="1"/>
  <c r="J1847" i="1"/>
  <c r="N1847" i="1"/>
  <c r="P1824" i="1"/>
  <c r="J1824" i="1"/>
  <c r="M1824" i="1"/>
  <c r="K1824" i="1"/>
  <c r="L1824" i="1"/>
  <c r="N1824" i="1"/>
  <c r="O1824" i="1"/>
  <c r="P1822" i="1"/>
  <c r="K1822" i="1"/>
  <c r="N1822" i="1"/>
  <c r="J1822" i="1"/>
  <c r="K1735" i="1"/>
  <c r="L1735" i="1"/>
  <c r="M1735" i="1"/>
  <c r="O1735" i="1"/>
  <c r="P1735" i="1"/>
  <c r="J1705" i="1"/>
  <c r="K1705" i="1"/>
  <c r="L1705" i="1"/>
  <c r="O1705" i="1"/>
  <c r="P1705" i="1"/>
  <c r="M1705" i="1"/>
  <c r="N1705" i="1"/>
  <c r="K1699" i="1"/>
  <c r="L1699" i="1"/>
  <c r="M1699" i="1"/>
  <c r="J1699" i="1"/>
  <c r="O1699" i="1"/>
  <c r="N1699" i="1"/>
  <c r="P1699" i="1"/>
  <c r="K1614" i="1"/>
  <c r="L1614" i="1"/>
  <c r="M1614" i="1"/>
  <c r="P1614" i="1"/>
  <c r="N1614" i="1"/>
  <c r="O1614" i="1"/>
  <c r="J1614" i="1"/>
  <c r="M1597" i="1"/>
  <c r="P1597" i="1"/>
  <c r="N1597" i="1"/>
  <c r="O1597" i="1"/>
  <c r="K1597" i="1"/>
  <c r="L1597" i="1"/>
  <c r="P1572" i="1"/>
  <c r="L1572" i="1"/>
  <c r="N1572" i="1"/>
  <c r="O1572" i="1"/>
  <c r="J1572" i="1"/>
  <c r="K1572" i="1"/>
  <c r="M1572" i="1"/>
  <c r="N1451" i="1"/>
  <c r="P1451" i="1"/>
  <c r="J1451" i="1"/>
  <c r="K1451" i="1"/>
  <c r="M1451" i="1"/>
  <c r="L1451" i="1"/>
  <c r="O1451" i="1"/>
  <c r="J1380" i="1"/>
  <c r="N1380" i="1"/>
  <c r="O1380" i="1"/>
  <c r="K1380" i="1"/>
  <c r="L1380" i="1"/>
  <c r="M1380" i="1"/>
  <c r="P1380" i="1"/>
  <c r="K1316" i="1"/>
  <c r="L1316" i="1"/>
  <c r="J1316" i="1"/>
  <c r="M1316" i="1"/>
  <c r="P1316" i="1"/>
  <c r="N1316" i="1"/>
  <c r="O1316" i="1"/>
  <c r="O1314" i="1"/>
  <c r="P1314" i="1"/>
  <c r="K1314" i="1"/>
  <c r="L1314" i="1"/>
  <c r="M1314" i="1"/>
  <c r="N1314" i="1"/>
  <c r="J1314" i="1"/>
  <c r="N1301" i="1"/>
  <c r="P1301" i="1"/>
  <c r="J1301" i="1"/>
  <c r="K1301" i="1"/>
  <c r="L1301" i="1"/>
  <c r="M1301" i="1"/>
  <c r="O1301" i="1"/>
  <c r="K1184" i="1"/>
  <c r="P1184" i="1"/>
  <c r="J1184" i="1"/>
  <c r="L1184" i="1"/>
  <c r="N1153" i="1"/>
  <c r="P1153" i="1"/>
  <c r="M1153" i="1"/>
  <c r="O1153" i="1"/>
  <c r="N1093" i="1"/>
  <c r="P1093" i="1"/>
  <c r="O1093" i="1"/>
  <c r="J1093" i="1"/>
  <c r="K1093" i="1"/>
  <c r="L1093" i="1"/>
  <c r="M1093" i="1"/>
  <c r="K1015" i="1"/>
  <c r="M1015" i="1"/>
  <c r="N1015" i="1"/>
  <c r="O1015" i="1"/>
  <c r="J1015" i="1"/>
  <c r="L1015" i="1"/>
  <c r="P1015" i="1"/>
  <c r="M905" i="1"/>
  <c r="O905" i="1"/>
  <c r="L905" i="1"/>
  <c r="N905" i="1"/>
  <c r="P905" i="1"/>
  <c r="J905" i="1"/>
  <c r="K905" i="1"/>
  <c r="J882" i="1"/>
  <c r="L882" i="1"/>
  <c r="M882" i="1"/>
  <c r="O882" i="1"/>
  <c r="N882" i="1"/>
  <c r="K882" i="1"/>
  <c r="P882" i="1"/>
  <c r="P2004" i="1"/>
  <c r="O2004" i="1"/>
  <c r="L2004" i="1"/>
  <c r="M2004" i="1"/>
  <c r="N2004" i="1"/>
  <c r="J2004" i="1"/>
  <c r="K2004" i="1"/>
  <c r="K1843" i="1"/>
  <c r="L1843" i="1"/>
  <c r="M1843" i="1"/>
  <c r="J1843" i="1"/>
  <c r="L1834" i="1"/>
  <c r="O1834" i="1"/>
  <c r="M1834" i="1"/>
  <c r="N1834" i="1"/>
  <c r="P1834" i="1"/>
  <c r="J1834" i="1"/>
  <c r="K1834" i="1"/>
  <c r="P1832" i="1"/>
  <c r="K1832" i="1"/>
  <c r="L1832" i="1"/>
  <c r="N1832" i="1"/>
  <c r="O1832" i="1"/>
  <c r="M1832" i="1"/>
  <c r="P1828" i="1"/>
  <c r="O1828" i="1"/>
  <c r="K1828" i="1"/>
  <c r="J1828" i="1"/>
  <c r="L1828" i="1"/>
  <c r="M1828" i="1"/>
  <c r="K1815" i="1"/>
  <c r="L1815" i="1"/>
  <c r="M1815" i="1"/>
  <c r="O1815" i="1"/>
  <c r="P1815" i="1"/>
  <c r="J1815" i="1"/>
  <c r="N1815" i="1"/>
  <c r="K1811" i="1"/>
  <c r="L1811" i="1"/>
  <c r="M1811" i="1"/>
  <c r="J1811" i="1"/>
  <c r="O1811" i="1"/>
  <c r="P1811" i="1"/>
  <c r="N1811" i="1"/>
  <c r="P1792" i="1"/>
  <c r="J1792" i="1"/>
  <c r="K1792" i="1"/>
  <c r="L1792" i="1"/>
  <c r="M1792" i="1"/>
  <c r="N1792" i="1"/>
  <c r="O1792" i="1"/>
  <c r="L1770" i="1"/>
  <c r="M1770" i="1"/>
  <c r="N1770" i="1"/>
  <c r="O1770" i="1"/>
  <c r="J1770" i="1"/>
  <c r="K1770" i="1"/>
  <c r="L1758" i="1"/>
  <c r="P1758" i="1"/>
  <c r="M1758" i="1"/>
  <c r="N1758" i="1"/>
  <c r="O1758" i="1"/>
  <c r="J1758" i="1"/>
  <c r="J1718" i="1"/>
  <c r="M1718" i="1"/>
  <c r="O1718" i="1"/>
  <c r="P1718" i="1"/>
  <c r="K1718" i="1"/>
  <c r="L1718" i="1"/>
  <c r="N1718" i="1"/>
  <c r="P1716" i="1"/>
  <c r="O1716" i="1"/>
  <c r="N1716" i="1"/>
  <c r="J1716" i="1"/>
  <c r="K1716" i="1"/>
  <c r="L1716" i="1"/>
  <c r="M1716" i="1"/>
  <c r="K1686" i="1"/>
  <c r="M1686" i="1"/>
  <c r="J1686" i="1"/>
  <c r="O1686" i="1"/>
  <c r="P1686" i="1"/>
  <c r="L1686" i="1"/>
  <c r="N1686" i="1"/>
  <c r="K1659" i="1"/>
  <c r="N1659" i="1"/>
  <c r="L1659" i="1"/>
  <c r="M1659" i="1"/>
  <c r="J1659" i="1"/>
  <c r="O1659" i="1"/>
  <c r="P1659" i="1"/>
  <c r="P1631" i="1"/>
  <c r="K1631" i="1"/>
  <c r="O1631" i="1"/>
  <c r="L1631" i="1"/>
  <c r="M1631" i="1"/>
  <c r="N1631" i="1"/>
  <c r="J1631" i="1"/>
  <c r="K1626" i="1"/>
  <c r="M1626" i="1"/>
  <c r="P1626" i="1"/>
  <c r="N1626" i="1"/>
  <c r="O1626" i="1"/>
  <c r="J1626" i="1"/>
  <c r="L1626" i="1"/>
  <c r="P1607" i="1"/>
  <c r="J1607" i="1"/>
  <c r="K1607" i="1"/>
  <c r="L1607" i="1"/>
  <c r="M1607" i="1"/>
  <c r="O1607" i="1"/>
  <c r="P1531" i="1"/>
  <c r="J1531" i="1"/>
  <c r="K1531" i="1"/>
  <c r="M1531" i="1"/>
  <c r="L1531" i="1"/>
  <c r="O1531" i="1"/>
  <c r="N1531" i="1"/>
  <c r="K1506" i="1"/>
  <c r="L1506" i="1"/>
  <c r="M1506" i="1"/>
  <c r="P1506" i="1"/>
  <c r="N1506" i="1"/>
  <c r="O1506" i="1"/>
  <c r="J1506" i="1"/>
  <c r="L1493" i="1"/>
  <c r="O1493" i="1"/>
  <c r="M1493" i="1"/>
  <c r="N1493" i="1"/>
  <c r="K1493" i="1"/>
  <c r="P1493" i="1"/>
  <c r="J1493" i="1"/>
  <c r="L1436" i="1"/>
  <c r="M1436" i="1"/>
  <c r="P1436" i="1"/>
  <c r="N1436" i="1"/>
  <c r="O1436" i="1"/>
  <c r="J1436" i="1"/>
  <c r="K1224" i="1"/>
  <c r="L1224" i="1"/>
  <c r="J1224" i="1"/>
  <c r="M1224" i="1"/>
  <c r="N1224" i="1"/>
  <c r="O1224" i="1"/>
  <c r="P1224" i="1"/>
  <c r="K1180" i="1"/>
  <c r="O1180" i="1"/>
  <c r="P1180" i="1"/>
  <c r="J1180" i="1"/>
  <c r="M1180" i="1"/>
  <c r="L1180" i="1"/>
  <c r="N1180" i="1"/>
  <c r="K1176" i="1"/>
  <c r="L1176" i="1"/>
  <c r="M1176" i="1"/>
  <c r="N1176" i="1"/>
  <c r="P1176" i="1"/>
  <c r="J1176" i="1"/>
  <c r="O1176" i="1"/>
  <c r="N1109" i="1"/>
  <c r="P1109" i="1"/>
  <c r="L1109" i="1"/>
  <c r="J1109" i="1"/>
  <c r="K1109" i="1"/>
  <c r="M1109" i="1"/>
  <c r="O1109" i="1"/>
  <c r="J1036" i="1"/>
  <c r="L1036" i="1"/>
  <c r="O1036" i="1"/>
  <c r="P1036" i="1"/>
  <c r="N1036" i="1"/>
  <c r="K1036" i="1"/>
  <c r="M1036" i="1"/>
  <c r="K923" i="1"/>
  <c r="L923" i="1"/>
  <c r="M923" i="1"/>
  <c r="J923" i="1"/>
  <c r="N923" i="1"/>
  <c r="O923" i="1"/>
  <c r="P923" i="1"/>
  <c r="M897" i="1"/>
  <c r="O897" i="1"/>
  <c r="J897" i="1"/>
  <c r="K897" i="1"/>
  <c r="L897" i="1"/>
  <c r="N897" i="1"/>
  <c r="P897" i="1"/>
  <c r="K821" i="1"/>
  <c r="M821" i="1"/>
  <c r="L821" i="1"/>
  <c r="N821" i="1"/>
  <c r="O821" i="1"/>
  <c r="J821" i="1"/>
  <c r="P821" i="1"/>
  <c r="M772" i="1"/>
  <c r="N772" i="1"/>
  <c r="J772" i="1"/>
  <c r="K772" i="1"/>
  <c r="P772" i="1"/>
  <c r="L772" i="1"/>
  <c r="O772" i="1"/>
  <c r="K1971" i="1"/>
  <c r="L1971" i="1"/>
  <c r="M1971" i="1"/>
  <c r="J1971" i="1"/>
  <c r="N1971" i="1"/>
  <c r="O1971" i="1"/>
  <c r="P1971" i="1"/>
  <c r="J1969" i="1"/>
  <c r="O1969" i="1"/>
  <c r="P1969" i="1"/>
  <c r="K1969" i="1"/>
  <c r="L1969" i="1"/>
  <c r="M1969" i="1"/>
  <c r="N1969" i="1"/>
  <c r="J1953" i="1"/>
  <c r="N1953" i="1"/>
  <c r="P1953" i="1"/>
  <c r="O1953" i="1"/>
  <c r="K1953" i="1"/>
  <c r="L1953" i="1"/>
  <c r="M1953" i="1"/>
  <c r="K1883" i="1"/>
  <c r="L1883" i="1"/>
  <c r="M1883" i="1"/>
  <c r="J1883" i="1"/>
  <c r="P1883" i="1"/>
  <c r="P1836" i="1"/>
  <c r="K1836" i="1"/>
  <c r="J1836" i="1"/>
  <c r="L1836" i="1"/>
  <c r="O1836" i="1"/>
  <c r="M1836" i="1"/>
  <c r="L1722" i="1"/>
  <c r="O1722" i="1"/>
  <c r="M1722" i="1"/>
  <c r="N1722" i="1"/>
  <c r="K1722" i="1"/>
  <c r="J1722" i="1"/>
  <c r="P1722" i="1"/>
  <c r="P1684" i="1"/>
  <c r="N1684" i="1"/>
  <c r="O1684" i="1"/>
  <c r="K1684" i="1"/>
  <c r="L1684" i="1"/>
  <c r="M1684" i="1"/>
  <c r="K1675" i="1"/>
  <c r="L1675" i="1"/>
  <c r="N1675" i="1"/>
  <c r="M1675" i="1"/>
  <c r="P1668" i="1"/>
  <c r="J1668" i="1"/>
  <c r="K1668" i="1"/>
  <c r="L1668" i="1"/>
  <c r="M1668" i="1"/>
  <c r="O1668" i="1"/>
  <c r="N1668" i="1"/>
  <c r="J1585" i="1"/>
  <c r="N1585" i="1"/>
  <c r="O1585" i="1"/>
  <c r="P1585" i="1"/>
  <c r="M1585" i="1"/>
  <c r="K1585" i="1"/>
  <c r="L1585" i="1"/>
  <c r="K1514" i="1"/>
  <c r="M1514" i="1"/>
  <c r="P1514" i="1"/>
  <c r="N1514" i="1"/>
  <c r="O1514" i="1"/>
  <c r="L1514" i="1"/>
  <c r="J1514" i="1"/>
  <c r="N1368" i="1"/>
  <c r="O1368" i="1"/>
  <c r="P1368" i="1"/>
  <c r="M1368" i="1"/>
  <c r="K1368" i="1"/>
  <c r="L1368" i="1"/>
  <c r="J1368" i="1"/>
  <c r="J1326" i="1"/>
  <c r="K1326" i="1"/>
  <c r="M1326" i="1"/>
  <c r="P1326" i="1"/>
  <c r="N1326" i="1"/>
  <c r="O1326" i="1"/>
  <c r="N1293" i="1"/>
  <c r="P1293" i="1"/>
  <c r="L1293" i="1"/>
  <c r="M1293" i="1"/>
  <c r="O1293" i="1"/>
  <c r="J1293" i="1"/>
  <c r="K1293" i="1"/>
  <c r="J1266" i="1"/>
  <c r="K1266" i="1"/>
  <c r="L1266" i="1"/>
  <c r="M1266" i="1"/>
  <c r="N1266" i="1"/>
  <c r="O1266" i="1"/>
  <c r="P1266" i="1"/>
  <c r="N1245" i="1"/>
  <c r="P1245" i="1"/>
  <c r="J1245" i="1"/>
  <c r="K1245" i="1"/>
  <c r="L1245" i="1"/>
  <c r="M1245" i="1"/>
  <c r="O1245" i="1"/>
  <c r="N1239" i="1"/>
  <c r="O1239" i="1"/>
  <c r="P1239" i="1"/>
  <c r="J1239" i="1"/>
  <c r="K1239" i="1"/>
  <c r="L1239" i="1"/>
  <c r="M1239" i="1"/>
  <c r="K1214" i="1"/>
  <c r="L1214" i="1"/>
  <c r="M1214" i="1"/>
  <c r="J1214" i="1"/>
  <c r="N1214" i="1"/>
  <c r="O1214" i="1"/>
  <c r="P1214" i="1"/>
  <c r="N1178" i="1"/>
  <c r="O1178" i="1"/>
  <c r="P1178" i="1"/>
  <c r="J1178" i="1"/>
  <c r="K1178" i="1"/>
  <c r="L1178" i="1"/>
  <c r="M1178" i="1"/>
  <c r="N1145" i="1"/>
  <c r="P1145" i="1"/>
  <c r="M1145" i="1"/>
  <c r="O1145" i="1"/>
  <c r="J1145" i="1"/>
  <c r="K1145" i="1"/>
  <c r="L1145" i="1"/>
  <c r="N1137" i="1"/>
  <c r="P1137" i="1"/>
  <c r="J1137" i="1"/>
  <c r="M1137" i="1"/>
  <c r="K1137" i="1"/>
  <c r="L1137" i="1"/>
  <c r="N1097" i="1"/>
  <c r="P1097" i="1"/>
  <c r="L1097" i="1"/>
  <c r="O1097" i="1"/>
  <c r="J1097" i="1"/>
  <c r="K1097" i="1"/>
  <c r="M1097" i="1"/>
  <c r="J1028" i="1"/>
  <c r="K1028" i="1"/>
  <c r="L1028" i="1"/>
  <c r="N1028" i="1"/>
  <c r="O1028" i="1"/>
  <c r="P1028" i="1"/>
  <c r="K911" i="1"/>
  <c r="L911" i="1"/>
  <c r="M911" i="1"/>
  <c r="N911" i="1"/>
  <c r="O911" i="1"/>
  <c r="P911" i="1"/>
  <c r="J911" i="1"/>
  <c r="O823" i="1"/>
  <c r="P823" i="1"/>
  <c r="J823" i="1"/>
  <c r="K823" i="1"/>
  <c r="M823" i="1"/>
  <c r="L823" i="1"/>
  <c r="N823" i="1"/>
  <c r="J778" i="1"/>
  <c r="M778" i="1"/>
  <c r="N778" i="1"/>
  <c r="O778" i="1"/>
  <c r="P778" i="1"/>
  <c r="K778" i="1"/>
  <c r="L778" i="1"/>
  <c r="N774" i="1"/>
  <c r="O774" i="1"/>
  <c r="P774" i="1"/>
  <c r="K774" i="1"/>
  <c r="L774" i="1"/>
  <c r="M774" i="1"/>
  <c r="J774" i="1"/>
  <c r="J1977" i="1"/>
  <c r="K1977" i="1"/>
  <c r="L1977" i="1"/>
  <c r="M1977" i="1"/>
  <c r="N1977" i="1"/>
  <c r="O1977" i="1"/>
  <c r="P1977" i="1"/>
  <c r="K1955" i="1"/>
  <c r="L1955" i="1"/>
  <c r="M1955" i="1"/>
  <c r="J1955" i="1"/>
  <c r="N1955" i="1"/>
  <c r="O1955" i="1"/>
  <c r="L1930" i="1"/>
  <c r="M1930" i="1"/>
  <c r="N1930" i="1"/>
  <c r="O1930" i="1"/>
  <c r="J1930" i="1"/>
  <c r="K1930" i="1"/>
  <c r="P1930" i="1"/>
  <c r="K1915" i="1"/>
  <c r="L1915" i="1"/>
  <c r="M1915" i="1"/>
  <c r="J1915" i="1"/>
  <c r="N1915" i="1"/>
  <c r="O1915" i="1"/>
  <c r="P1915" i="1"/>
  <c r="O1905" i="1"/>
  <c r="P1905" i="1"/>
  <c r="J1905" i="1"/>
  <c r="L1905" i="1"/>
  <c r="N1905" i="1"/>
  <c r="K1905" i="1"/>
  <c r="M1905" i="1"/>
  <c r="K1879" i="1"/>
  <c r="L1879" i="1"/>
  <c r="M1879" i="1"/>
  <c r="O1879" i="1"/>
  <c r="P1879" i="1"/>
  <c r="N1879" i="1"/>
  <c r="J1879" i="1"/>
  <c r="P1868" i="1"/>
  <c r="K1868" i="1"/>
  <c r="L1868" i="1"/>
  <c r="J1868" i="1"/>
  <c r="M1868" i="1"/>
  <c r="N1868" i="1"/>
  <c r="O1868" i="1"/>
  <c r="P1860" i="1"/>
  <c r="O1860" i="1"/>
  <c r="J1860" i="1"/>
  <c r="K1860" i="1"/>
  <c r="N1860" i="1"/>
  <c r="L1860" i="1"/>
  <c r="M1860" i="1"/>
  <c r="P1776" i="1"/>
  <c r="J1776" i="1"/>
  <c r="K1776" i="1"/>
  <c r="L1776" i="1"/>
  <c r="M1776" i="1"/>
  <c r="N1776" i="1"/>
  <c r="O1776" i="1"/>
  <c r="M1774" i="1"/>
  <c r="N1774" i="1"/>
  <c r="P1774" i="1"/>
  <c r="O1774" i="1"/>
  <c r="P1756" i="1"/>
  <c r="M1756" i="1"/>
  <c r="K1747" i="1"/>
  <c r="L1747" i="1"/>
  <c r="M1747" i="1"/>
  <c r="J1747" i="1"/>
  <c r="P1747" i="1"/>
  <c r="O1747" i="1"/>
  <c r="N1747" i="1"/>
  <c r="P1712" i="1"/>
  <c r="J1712" i="1"/>
  <c r="M1712" i="1"/>
  <c r="K1712" i="1"/>
  <c r="L1712" i="1"/>
  <c r="O1712" i="1"/>
  <c r="N1712" i="1"/>
  <c r="M1637" i="1"/>
  <c r="N1637" i="1"/>
  <c r="P1637" i="1"/>
  <c r="O1637" i="1"/>
  <c r="J1637" i="1"/>
  <c r="K1637" i="1"/>
  <c r="L1637" i="1"/>
  <c r="P1599" i="1"/>
  <c r="L1599" i="1"/>
  <c r="O1599" i="1"/>
  <c r="M1599" i="1"/>
  <c r="N1599" i="1"/>
  <c r="J1599" i="1"/>
  <c r="K1599" i="1"/>
  <c r="L1541" i="1"/>
  <c r="O1541" i="1"/>
  <c r="P1541" i="1"/>
  <c r="M1541" i="1"/>
  <c r="N1541" i="1"/>
  <c r="J1541" i="1"/>
  <c r="K1458" i="1"/>
  <c r="J1458" i="1"/>
  <c r="L1458" i="1"/>
  <c r="M1458" i="1"/>
  <c r="N1458" i="1"/>
  <c r="P1458" i="1"/>
  <c r="O1458" i="1"/>
  <c r="K1444" i="1"/>
  <c r="L1444" i="1"/>
  <c r="N1444" i="1"/>
  <c r="M1444" i="1"/>
  <c r="J1444" i="1"/>
  <c r="O1444" i="1"/>
  <c r="K1398" i="1"/>
  <c r="P1398" i="1"/>
  <c r="N1398" i="1"/>
  <c r="J1398" i="1"/>
  <c r="L1398" i="1"/>
  <c r="M1398" i="1"/>
  <c r="O1398" i="1"/>
  <c r="J1338" i="1"/>
  <c r="K1338" i="1"/>
  <c r="N1338" i="1"/>
  <c r="L1338" i="1"/>
  <c r="M1338" i="1"/>
  <c r="N1205" i="1"/>
  <c r="P1205" i="1"/>
  <c r="J1205" i="1"/>
  <c r="L1205" i="1"/>
  <c r="K1160" i="1"/>
  <c r="O1160" i="1"/>
  <c r="P1160" i="1"/>
  <c r="J1160" i="1"/>
  <c r="L1160" i="1"/>
  <c r="M1160" i="1"/>
  <c r="K1042" i="1"/>
  <c r="L1042" i="1"/>
  <c r="M1042" i="1"/>
  <c r="J1042" i="1"/>
  <c r="N1042" i="1"/>
  <c r="O1042" i="1"/>
  <c r="P1042" i="1"/>
  <c r="M1021" i="1"/>
  <c r="O1021" i="1"/>
  <c r="K1021" i="1"/>
  <c r="L1021" i="1"/>
  <c r="N1021" i="1"/>
  <c r="J1021" i="1"/>
  <c r="P1021" i="1"/>
  <c r="J996" i="1"/>
  <c r="K996" i="1"/>
  <c r="L996" i="1"/>
  <c r="M996" i="1"/>
  <c r="N996" i="1"/>
  <c r="O996" i="1"/>
  <c r="P996" i="1"/>
  <c r="O947" i="1"/>
  <c r="P947" i="1"/>
  <c r="M947" i="1"/>
  <c r="N947" i="1"/>
  <c r="J947" i="1"/>
  <c r="L947" i="1"/>
  <c r="K947" i="1"/>
  <c r="J856" i="1"/>
  <c r="O856" i="1"/>
  <c r="P856" i="1"/>
  <c r="K856" i="1"/>
  <c r="L856" i="1"/>
  <c r="M856" i="1"/>
  <c r="N856" i="1"/>
  <c r="J832" i="1"/>
  <c r="M832" i="1"/>
  <c r="N832" i="1"/>
  <c r="O832" i="1"/>
  <c r="P832" i="1"/>
  <c r="K832" i="1"/>
  <c r="L832" i="1"/>
  <c r="N812" i="1"/>
  <c r="J812" i="1"/>
  <c r="K812" i="1"/>
  <c r="L812" i="1"/>
  <c r="M812" i="1"/>
  <c r="O812" i="1"/>
  <c r="P812" i="1"/>
  <c r="L1802" i="1"/>
  <c r="M1802" i="1"/>
  <c r="O1802" i="1"/>
  <c r="N1802" i="1"/>
  <c r="K1802" i="1"/>
  <c r="J1802" i="1"/>
  <c r="P1802" i="1"/>
  <c r="P1796" i="1"/>
  <c r="O1796" i="1"/>
  <c r="J1796" i="1"/>
  <c r="N1616" i="1"/>
  <c r="O1616" i="1"/>
  <c r="P1616" i="1"/>
  <c r="J1616" i="1"/>
  <c r="K1616" i="1"/>
  <c r="M1616" i="1"/>
  <c r="L1616" i="1"/>
  <c r="P1539" i="1"/>
  <c r="N1539" i="1"/>
  <c r="O1539" i="1"/>
  <c r="L1539" i="1"/>
  <c r="M1539" i="1"/>
  <c r="J1539" i="1"/>
  <c r="K1539" i="1"/>
  <c r="J1429" i="1"/>
  <c r="M1429" i="1"/>
  <c r="O1429" i="1"/>
  <c r="P1429" i="1"/>
  <c r="K1429" i="1"/>
  <c r="L1429" i="1"/>
  <c r="N1429" i="1"/>
  <c r="J1307" i="1"/>
  <c r="M1307" i="1"/>
  <c r="P1307" i="1"/>
  <c r="N1307" i="1"/>
  <c r="O1307" i="1"/>
  <c r="K1307" i="1"/>
  <c r="L1307" i="1"/>
  <c r="N1249" i="1"/>
  <c r="P1249" i="1"/>
  <c r="K1249" i="1"/>
  <c r="L1249" i="1"/>
  <c r="M1249" i="1"/>
  <c r="J1249" i="1"/>
  <c r="O1249" i="1"/>
  <c r="N1189" i="1"/>
  <c r="P1189" i="1"/>
  <c r="J1189" i="1"/>
  <c r="K1189" i="1"/>
  <c r="L1189" i="1"/>
  <c r="M1189" i="1"/>
  <c r="O1189" i="1"/>
  <c r="J1130" i="1"/>
  <c r="K1130" i="1"/>
  <c r="N1130" i="1"/>
  <c r="L1130" i="1"/>
  <c r="M1130" i="1"/>
  <c r="O1130" i="1"/>
  <c r="P1130" i="1"/>
  <c r="J884" i="1"/>
  <c r="P884" i="1"/>
  <c r="K884" i="1"/>
  <c r="O884" i="1"/>
  <c r="L884" i="1"/>
  <c r="M884" i="1"/>
  <c r="N884" i="1"/>
  <c r="J1926" i="1"/>
  <c r="L1926" i="1"/>
  <c r="K1926" i="1"/>
  <c r="P1926" i="1"/>
  <c r="M1926" i="1"/>
  <c r="N1926" i="1"/>
  <c r="P1900" i="1"/>
  <c r="J1900" i="1"/>
  <c r="O1900" i="1"/>
  <c r="M1900" i="1"/>
  <c r="K1900" i="1"/>
  <c r="L1900" i="1"/>
  <c r="N1900" i="1"/>
  <c r="L1885" i="1"/>
  <c r="O1885" i="1"/>
  <c r="M1885" i="1"/>
  <c r="N1885" i="1"/>
  <c r="K1885" i="1"/>
  <c r="P1885" i="1"/>
  <c r="K1851" i="1"/>
  <c r="L1851" i="1"/>
  <c r="M1851" i="1"/>
  <c r="P1772" i="1"/>
  <c r="L1772" i="1"/>
  <c r="K1554" i="1"/>
  <c r="M1554" i="1"/>
  <c r="J1554" i="1"/>
  <c r="L1554" i="1"/>
  <c r="N1554" i="1"/>
  <c r="P1554" i="1"/>
  <c r="O1554" i="1"/>
  <c r="M1533" i="1"/>
  <c r="P1533" i="1"/>
  <c r="N1533" i="1"/>
  <c r="O1533" i="1"/>
  <c r="J1533" i="1"/>
  <c r="K1533" i="1"/>
  <c r="L1533" i="1"/>
  <c r="P1504" i="1"/>
  <c r="K1504" i="1"/>
  <c r="J1504" i="1"/>
  <c r="N1504" i="1"/>
  <c r="O1504" i="1"/>
  <c r="K1148" i="1"/>
  <c r="J1148" i="1"/>
  <c r="L1148" i="1"/>
  <c r="M1148" i="1"/>
  <c r="N1148" i="1"/>
  <c r="O1148" i="1"/>
  <c r="P1148" i="1"/>
  <c r="M1047" i="1"/>
  <c r="O1047" i="1"/>
  <c r="K1047" i="1"/>
  <c r="J1047" i="1"/>
  <c r="L1047" i="1"/>
  <c r="N1047" i="1"/>
  <c r="P1047" i="1"/>
  <c r="O871" i="1"/>
  <c r="P871" i="1"/>
  <c r="K871" i="1"/>
  <c r="N871" i="1"/>
  <c r="L871" i="1"/>
  <c r="M871" i="1"/>
  <c r="J871" i="1"/>
  <c r="P1984" i="1"/>
  <c r="J1984" i="1"/>
  <c r="K1984" i="1"/>
  <c r="M1984" i="1"/>
  <c r="L1984" i="1"/>
  <c r="O1984" i="1"/>
  <c r="N1984" i="1"/>
  <c r="K1959" i="1"/>
  <c r="L1959" i="1"/>
  <c r="M1959" i="1"/>
  <c r="O1959" i="1"/>
  <c r="P1959" i="1"/>
  <c r="N1959" i="1"/>
  <c r="J1959" i="1"/>
  <c r="K1943" i="1"/>
  <c r="L1943" i="1"/>
  <c r="M1943" i="1"/>
  <c r="O1943" i="1"/>
  <c r="P1943" i="1"/>
  <c r="N1943" i="1"/>
  <c r="J1943" i="1"/>
  <c r="K1890" i="1"/>
  <c r="L1890" i="1"/>
  <c r="N1890" i="1"/>
  <c r="M1890" i="1"/>
  <c r="O1890" i="1"/>
  <c r="P1890" i="1"/>
  <c r="K1819" i="1"/>
  <c r="L1819" i="1"/>
  <c r="M1819" i="1"/>
  <c r="O1819" i="1"/>
  <c r="P1819" i="1"/>
  <c r="K1763" i="1"/>
  <c r="L1763" i="1"/>
  <c r="M1763" i="1"/>
  <c r="J1763" i="1"/>
  <c r="O1763" i="1"/>
  <c r="N1763" i="1"/>
  <c r="P1763" i="1"/>
  <c r="P1587" i="1"/>
  <c r="L1587" i="1"/>
  <c r="J1587" i="1"/>
  <c r="K1587" i="1"/>
  <c r="M1587" i="1"/>
  <c r="N1587" i="1"/>
  <c r="O1587" i="1"/>
  <c r="N1431" i="1"/>
  <c r="P1431" i="1"/>
  <c r="J1431" i="1"/>
  <c r="M1431" i="1"/>
  <c r="K1431" i="1"/>
  <c r="O1431" i="1"/>
  <c r="L1431" i="1"/>
  <c r="N1379" i="1"/>
  <c r="P1379" i="1"/>
  <c r="J1379" i="1"/>
  <c r="M1379" i="1"/>
  <c r="K1379" i="1"/>
  <c r="L1379" i="1"/>
  <c r="O1379" i="1"/>
  <c r="N1319" i="1"/>
  <c r="O1319" i="1"/>
  <c r="P1319" i="1"/>
  <c r="J1319" i="1"/>
  <c r="K1319" i="1"/>
  <c r="L1319" i="1"/>
  <c r="M1319" i="1"/>
  <c r="N1054" i="1"/>
  <c r="P1054" i="1"/>
  <c r="M1054" i="1"/>
  <c r="O1054" i="1"/>
  <c r="L1054" i="1"/>
  <c r="J1054" i="1"/>
  <c r="K1054" i="1"/>
  <c r="M869" i="1"/>
  <c r="O869" i="1"/>
  <c r="J869" i="1"/>
  <c r="K869" i="1"/>
  <c r="L869" i="1"/>
  <c r="N869" i="1"/>
  <c r="L1853" i="1"/>
  <c r="M1853" i="1"/>
  <c r="N1853" i="1"/>
  <c r="O1853" i="1"/>
  <c r="J1853" i="1"/>
  <c r="K1853" i="1"/>
  <c r="P1853" i="1"/>
  <c r="L1838" i="1"/>
  <c r="O1838" i="1"/>
  <c r="J1838" i="1"/>
  <c r="K1838" i="1"/>
  <c r="M1838" i="1"/>
  <c r="N1838" i="1"/>
  <c r="P1838" i="1"/>
  <c r="P1724" i="1"/>
  <c r="N1724" i="1"/>
  <c r="O1724" i="1"/>
  <c r="M1724" i="1"/>
  <c r="J1724" i="1"/>
  <c r="K1724" i="1"/>
  <c r="L1724" i="1"/>
  <c r="K1707" i="1"/>
  <c r="L1707" i="1"/>
  <c r="M1707" i="1"/>
  <c r="O1707" i="1"/>
  <c r="P1707" i="1"/>
  <c r="J1707" i="1"/>
  <c r="N1707" i="1"/>
  <c r="P1543" i="1"/>
  <c r="L1543" i="1"/>
  <c r="J1543" i="1"/>
  <c r="M1543" i="1"/>
  <c r="O1543" i="1"/>
  <c r="K1543" i="1"/>
  <c r="N1543" i="1"/>
  <c r="P1535" i="1"/>
  <c r="L1535" i="1"/>
  <c r="M1535" i="1"/>
  <c r="N1535" i="1"/>
  <c r="O1535" i="1"/>
  <c r="K1535" i="1"/>
  <c r="J1535" i="1"/>
  <c r="J836" i="1"/>
  <c r="P836" i="1"/>
  <c r="M836" i="1"/>
  <c r="N836" i="1"/>
  <c r="O836" i="1"/>
  <c r="K836" i="1"/>
  <c r="L836" i="1"/>
  <c r="J1810" i="1"/>
  <c r="K1810" i="1"/>
  <c r="L1810" i="1"/>
  <c r="N1810" i="1"/>
  <c r="M1810" i="1"/>
  <c r="O1810" i="1"/>
  <c r="P1810" i="1"/>
  <c r="K1630" i="1"/>
  <c r="O1630" i="1"/>
  <c r="P1630" i="1"/>
  <c r="J1630" i="1"/>
  <c r="L1630" i="1"/>
  <c r="M1630" i="1"/>
  <c r="N1630" i="1"/>
  <c r="N1387" i="1"/>
  <c r="P1387" i="1"/>
  <c r="J1387" i="1"/>
  <c r="L1387" i="1"/>
  <c r="M1387" i="1"/>
  <c r="O1387" i="1"/>
  <c r="K1387" i="1"/>
  <c r="K1292" i="1"/>
  <c r="M1292" i="1"/>
  <c r="N1292" i="1"/>
  <c r="P1292" i="1"/>
  <c r="J1292" i="1"/>
  <c r="L1292" i="1"/>
  <c r="O1292" i="1"/>
  <c r="P1051" i="1"/>
  <c r="K1051" i="1"/>
  <c r="N1051" i="1"/>
  <c r="L1051" i="1"/>
  <c r="M1051" i="1"/>
  <c r="J1051" i="1"/>
  <c r="O1051" i="1"/>
  <c r="P851" i="1"/>
  <c r="K851" i="1"/>
  <c r="N851" i="1"/>
  <c r="L851" i="1"/>
  <c r="M851" i="1"/>
  <c r="J851" i="1"/>
  <c r="O851" i="1"/>
  <c r="J1934" i="1"/>
  <c r="K1934" i="1"/>
  <c r="L1934" i="1"/>
  <c r="M1934" i="1"/>
  <c r="N1934" i="1"/>
  <c r="P1934" i="1"/>
  <c r="O1934" i="1"/>
  <c r="K1919" i="1"/>
  <c r="L1919" i="1"/>
  <c r="M1919" i="1"/>
  <c r="N1919" i="1"/>
  <c r="O1919" i="1"/>
  <c r="P1919" i="1"/>
  <c r="J1919" i="1"/>
  <c r="K1887" i="1"/>
  <c r="L1887" i="1"/>
  <c r="M1887" i="1"/>
  <c r="J1887" i="1"/>
  <c r="O1887" i="1"/>
  <c r="P1887" i="1"/>
  <c r="N1887" i="1"/>
  <c r="K1863" i="1"/>
  <c r="L1863" i="1"/>
  <c r="M1863" i="1"/>
  <c r="O1863" i="1"/>
  <c r="P1863" i="1"/>
  <c r="J1863" i="1"/>
  <c r="N1863" i="1"/>
  <c r="J1734" i="1"/>
  <c r="L1734" i="1"/>
  <c r="M1734" i="1"/>
  <c r="O1734" i="1"/>
  <c r="K1734" i="1"/>
  <c r="N1734" i="1"/>
  <c r="P1734" i="1"/>
  <c r="K1663" i="1"/>
  <c r="N1663" i="1"/>
  <c r="L1663" i="1"/>
  <c r="M1663" i="1"/>
  <c r="O1663" i="1"/>
  <c r="J1663" i="1"/>
  <c r="P1663" i="1"/>
  <c r="J1625" i="1"/>
  <c r="N1625" i="1"/>
  <c r="O1625" i="1"/>
  <c r="P1625" i="1"/>
  <c r="K1625" i="1"/>
  <c r="L1625" i="1"/>
  <c r="P1611" i="1"/>
  <c r="J1611" i="1"/>
  <c r="M1611" i="1"/>
  <c r="K1611" i="1"/>
  <c r="L1611" i="1"/>
  <c r="O1611" i="1"/>
  <c r="N1611" i="1"/>
  <c r="K1524" i="1"/>
  <c r="N1524" i="1"/>
  <c r="L1524" i="1"/>
  <c r="M1524" i="1"/>
  <c r="J1524" i="1"/>
  <c r="N1277" i="1"/>
  <c r="P1277" i="1"/>
  <c r="L1277" i="1"/>
  <c r="M1277" i="1"/>
  <c r="O1277" i="1"/>
  <c r="J1277" i="1"/>
  <c r="K1277" i="1"/>
  <c r="K1096" i="1"/>
  <c r="L1096" i="1"/>
  <c r="M1096" i="1"/>
  <c r="N1096" i="1"/>
  <c r="J1096" i="1"/>
  <c r="O1096" i="1"/>
  <c r="P1096" i="1"/>
  <c r="J966" i="1"/>
  <c r="L966" i="1"/>
  <c r="M966" i="1"/>
  <c r="N966" i="1"/>
  <c r="P966" i="1"/>
  <c r="K966" i="1"/>
  <c r="O966" i="1"/>
  <c r="J860" i="1"/>
  <c r="M860" i="1"/>
  <c r="P860" i="1"/>
  <c r="N860" i="1"/>
  <c r="O860" i="1"/>
  <c r="K860" i="1"/>
  <c r="L860" i="1"/>
  <c r="K2003" i="1"/>
  <c r="L2003" i="1"/>
  <c r="M2003" i="1"/>
  <c r="J2003" i="1"/>
  <c r="O2003" i="1"/>
  <c r="N2003" i="1"/>
  <c r="P2003" i="1"/>
  <c r="J1990" i="1"/>
  <c r="K1990" i="1"/>
  <c r="L1990" i="1"/>
  <c r="N1990" i="1"/>
  <c r="O1990" i="1"/>
  <c r="M1990" i="1"/>
  <c r="P1990" i="1"/>
  <c r="J1874" i="1"/>
  <c r="N1874" i="1"/>
  <c r="O1874" i="1"/>
  <c r="K1874" i="1"/>
  <c r="P1874" i="1"/>
  <c r="L1874" i="1"/>
  <c r="M1874" i="1"/>
  <c r="M1658" i="1"/>
  <c r="K1658" i="1"/>
  <c r="L1658" i="1"/>
  <c r="O1658" i="1"/>
  <c r="J1658" i="1"/>
  <c r="N1658" i="1"/>
  <c r="P1658" i="1"/>
  <c r="K1385" i="1"/>
  <c r="N1385" i="1"/>
  <c r="L1385" i="1"/>
  <c r="M1385" i="1"/>
  <c r="O1385" i="1"/>
  <c r="P1385" i="1"/>
  <c r="J1385" i="1"/>
  <c r="K1116" i="1"/>
  <c r="P1116" i="1"/>
  <c r="M1116" i="1"/>
  <c r="N1116" i="1"/>
  <c r="O1116" i="1"/>
  <c r="L1116" i="1"/>
  <c r="J1116" i="1"/>
  <c r="L1058" i="1"/>
  <c r="M1058" i="1"/>
  <c r="N1058" i="1"/>
  <c r="P1058" i="1"/>
  <c r="O1058" i="1"/>
  <c r="J1058" i="1"/>
  <c r="K1058" i="1"/>
  <c r="L1882" i="1"/>
  <c r="M1882" i="1"/>
  <c r="N1882" i="1"/>
  <c r="O1882" i="1"/>
  <c r="J1882" i="1"/>
  <c r="K1882" i="1"/>
  <c r="P1882" i="1"/>
  <c r="P1862" i="1"/>
  <c r="P1844" i="1"/>
  <c r="O1844" i="1"/>
  <c r="J1844" i="1"/>
  <c r="K1844" i="1"/>
  <c r="L1844" i="1"/>
  <c r="M1844" i="1"/>
  <c r="N1844" i="1"/>
  <c r="P1808" i="1"/>
  <c r="J1808" i="1"/>
  <c r="K1808" i="1"/>
  <c r="M1808" i="1"/>
  <c r="L1808" i="1"/>
  <c r="N1808" i="1"/>
  <c r="O1808" i="1"/>
  <c r="P1736" i="1"/>
  <c r="J1736" i="1"/>
  <c r="K1736" i="1"/>
  <c r="L1736" i="1"/>
  <c r="N1736" i="1"/>
  <c r="M1736" i="1"/>
  <c r="O1736" i="1"/>
  <c r="J1702" i="1"/>
  <c r="M1702" i="1"/>
  <c r="O1702" i="1"/>
  <c r="N1702" i="1"/>
  <c r="K1702" i="1"/>
  <c r="L1702" i="1"/>
  <c r="P1702" i="1"/>
  <c r="J1689" i="1"/>
  <c r="P1689" i="1"/>
  <c r="K1689" i="1"/>
  <c r="L1689" i="1"/>
  <c r="M1689" i="1"/>
  <c r="N1689" i="1"/>
  <c r="O1689" i="1"/>
  <c r="J1513" i="1"/>
  <c r="L1513" i="1"/>
  <c r="M1513" i="1"/>
  <c r="N1513" i="1"/>
  <c r="P1513" i="1"/>
  <c r="K1513" i="1"/>
  <c r="O1513" i="1"/>
  <c r="N1367" i="1"/>
  <c r="P1367" i="1"/>
  <c r="J1367" i="1"/>
  <c r="K1367" i="1"/>
  <c r="M1367" i="1"/>
  <c r="L1367" i="1"/>
  <c r="O1367" i="1"/>
  <c r="N1363" i="1"/>
  <c r="O1363" i="1"/>
  <c r="P1363" i="1"/>
  <c r="M1363" i="1"/>
  <c r="J1363" i="1"/>
  <c r="K1363" i="1"/>
  <c r="L1363" i="1"/>
  <c r="M1154" i="1"/>
  <c r="P1154" i="1"/>
  <c r="N1154" i="1"/>
  <c r="O1154" i="1"/>
  <c r="K1154" i="1"/>
  <c r="L1154" i="1"/>
  <c r="J1154" i="1"/>
  <c r="J983" i="1"/>
  <c r="M983" i="1"/>
  <c r="K983" i="1"/>
  <c r="L983" i="1"/>
  <c r="O983" i="1"/>
  <c r="N983" i="1"/>
  <c r="J942" i="1"/>
  <c r="K942" i="1"/>
  <c r="L942" i="1"/>
  <c r="P942" i="1"/>
  <c r="N942" i="1"/>
  <c r="O942" i="1"/>
  <c r="J940" i="1"/>
  <c r="P940" i="1"/>
  <c r="N940" i="1"/>
  <c r="O940" i="1"/>
  <c r="J883" i="1"/>
  <c r="K883" i="1"/>
  <c r="L883" i="1"/>
  <c r="P883" i="1"/>
  <c r="M883" i="1"/>
  <c r="N883" i="1"/>
  <c r="O883" i="1"/>
  <c r="K811" i="1"/>
  <c r="L811" i="1"/>
  <c r="M811" i="1"/>
  <c r="J811" i="1"/>
  <c r="N811" i="1"/>
  <c r="O811" i="1"/>
  <c r="L1914" i="1"/>
  <c r="M1914" i="1"/>
  <c r="N1914" i="1"/>
  <c r="O1914" i="1"/>
  <c r="J1914" i="1"/>
  <c r="P1914" i="1"/>
  <c r="K1914" i="1"/>
  <c r="P1872" i="1"/>
  <c r="J1872" i="1"/>
  <c r="K1872" i="1"/>
  <c r="L1872" i="1"/>
  <c r="M1872" i="1"/>
  <c r="O1872" i="1"/>
  <c r="K1867" i="1"/>
  <c r="L1867" i="1"/>
  <c r="M1867" i="1"/>
  <c r="O1867" i="1"/>
  <c r="K1859" i="1"/>
  <c r="L1859" i="1"/>
  <c r="M1859" i="1"/>
  <c r="J1859" i="1"/>
  <c r="P1676" i="1"/>
  <c r="J1676" i="1"/>
  <c r="L1676" i="1"/>
  <c r="K1676" i="1"/>
  <c r="N1676" i="1"/>
  <c r="M1676" i="1"/>
  <c r="O1676" i="1"/>
  <c r="K1634" i="1"/>
  <c r="N1634" i="1"/>
  <c r="O1634" i="1"/>
  <c r="P1634" i="1"/>
  <c r="J1634" i="1"/>
  <c r="M1634" i="1"/>
  <c r="K1598" i="1"/>
  <c r="L1598" i="1"/>
  <c r="J1598" i="1"/>
  <c r="M1598" i="1"/>
  <c r="P1547" i="1"/>
  <c r="J1547" i="1"/>
  <c r="K1547" i="1"/>
  <c r="L1547" i="1"/>
  <c r="M1547" i="1"/>
  <c r="N1547" i="1"/>
  <c r="O1547" i="1"/>
  <c r="N1289" i="1"/>
  <c r="P1289" i="1"/>
  <c r="M1289" i="1"/>
  <c r="O1289" i="1"/>
  <c r="J1289" i="1"/>
  <c r="K1289" i="1"/>
  <c r="L1289" i="1"/>
  <c r="O1184" i="1"/>
  <c r="J1060" i="1"/>
  <c r="L1060" i="1"/>
  <c r="O1060" i="1"/>
  <c r="M1060" i="1"/>
  <c r="N1060" i="1"/>
  <c r="K1060" i="1"/>
  <c r="P1060" i="1"/>
  <c r="J1046" i="1"/>
  <c r="N1046" i="1"/>
  <c r="O1046" i="1"/>
  <c r="P1046" i="1"/>
  <c r="M1046" i="1"/>
  <c r="K1046" i="1"/>
  <c r="L1046" i="1"/>
  <c r="M989" i="1"/>
  <c r="O989" i="1"/>
  <c r="L989" i="1"/>
  <c r="N989" i="1"/>
  <c r="J989" i="1"/>
  <c r="K989" i="1"/>
  <c r="P989" i="1"/>
  <c r="K970" i="1"/>
  <c r="L970" i="1"/>
  <c r="M970" i="1"/>
  <c r="J970" i="1"/>
  <c r="N970" i="1"/>
  <c r="O970" i="1"/>
  <c r="P970" i="1"/>
  <c r="J968" i="1"/>
  <c r="N968" i="1"/>
  <c r="O968" i="1"/>
  <c r="P968" i="1"/>
  <c r="K968" i="1"/>
  <c r="L968" i="1"/>
  <c r="M968" i="1"/>
  <c r="M946" i="1"/>
  <c r="N946" i="1"/>
  <c r="O946" i="1"/>
  <c r="K946" i="1"/>
  <c r="J946" i="1"/>
  <c r="N828" i="1"/>
  <c r="M828" i="1"/>
  <c r="O828" i="1"/>
  <c r="P828" i="1"/>
  <c r="J828" i="1"/>
  <c r="K828" i="1"/>
  <c r="L828" i="1"/>
  <c r="J1958" i="1"/>
  <c r="K1958" i="1"/>
  <c r="L1958" i="1"/>
  <c r="M1958" i="1"/>
  <c r="N1958" i="1"/>
  <c r="O1958" i="1"/>
  <c r="P1958" i="1"/>
  <c r="P1936" i="1"/>
  <c r="J1936" i="1"/>
  <c r="K1936" i="1"/>
  <c r="L1936" i="1"/>
  <c r="M1936" i="1"/>
  <c r="O1936" i="1"/>
  <c r="N1862" i="1"/>
  <c r="L1854" i="1"/>
  <c r="P1848" i="1"/>
  <c r="L1848" i="1"/>
  <c r="O1848" i="1"/>
  <c r="M1848" i="1"/>
  <c r="N1848" i="1"/>
  <c r="J1848" i="1"/>
  <c r="K1848" i="1"/>
  <c r="P1843" i="1"/>
  <c r="M1822" i="1"/>
  <c r="O1756" i="1"/>
  <c r="N1735" i="1"/>
  <c r="L1706" i="1"/>
  <c r="M1706" i="1"/>
  <c r="O1706" i="1"/>
  <c r="N1706" i="1"/>
  <c r="P1706" i="1"/>
  <c r="J1706" i="1"/>
  <c r="K1706" i="1"/>
  <c r="N1608" i="1"/>
  <c r="O1608" i="1"/>
  <c r="P1608" i="1"/>
  <c r="J1608" i="1"/>
  <c r="L1608" i="1"/>
  <c r="K1608" i="1"/>
  <c r="M1608" i="1"/>
  <c r="L1604" i="1"/>
  <c r="O1604" i="1"/>
  <c r="M1604" i="1"/>
  <c r="N1604" i="1"/>
  <c r="J1604" i="1"/>
  <c r="P1604" i="1"/>
  <c r="K1604" i="1"/>
  <c r="K1538" i="1"/>
  <c r="L1538" i="1"/>
  <c r="J1538" i="1"/>
  <c r="N1538" i="1"/>
  <c r="M1538" i="1"/>
  <c r="O1538" i="1"/>
  <c r="P1538" i="1"/>
  <c r="K1414" i="1"/>
  <c r="L1414" i="1"/>
  <c r="O1414" i="1"/>
  <c r="M1414" i="1"/>
  <c r="N1414" i="1"/>
  <c r="P1414" i="1"/>
  <c r="J1414" i="1"/>
  <c r="P1302" i="1"/>
  <c r="J1302" i="1"/>
  <c r="O1302" i="1"/>
  <c r="K1302" i="1"/>
  <c r="M1302" i="1"/>
  <c r="L1302" i="1"/>
  <c r="N1302" i="1"/>
  <c r="N1281" i="1"/>
  <c r="P1281" i="1"/>
  <c r="K1281" i="1"/>
  <c r="O1281" i="1"/>
  <c r="L1281" i="1"/>
  <c r="M1281" i="1"/>
  <c r="J1281" i="1"/>
  <c r="K1240" i="1"/>
  <c r="P1240" i="1"/>
  <c r="N1240" i="1"/>
  <c r="O1240" i="1"/>
  <c r="K1236" i="1"/>
  <c r="J1236" i="1"/>
  <c r="N1236" i="1"/>
  <c r="M1236" i="1"/>
  <c r="L1236" i="1"/>
  <c r="O1236" i="1"/>
  <c r="P1236" i="1"/>
  <c r="J1210" i="1"/>
  <c r="L1210" i="1"/>
  <c r="O1210" i="1"/>
  <c r="M1210" i="1"/>
  <c r="N1210" i="1"/>
  <c r="P1210" i="1"/>
  <c r="K1210" i="1"/>
  <c r="N1184" i="1"/>
  <c r="K1153" i="1"/>
  <c r="M1053" i="1"/>
  <c r="O1053" i="1"/>
  <c r="K1053" i="1"/>
  <c r="L1053" i="1"/>
  <c r="N1053" i="1"/>
  <c r="P1053" i="1"/>
  <c r="J1053" i="1"/>
  <c r="J963" i="1"/>
  <c r="K963" i="1"/>
  <c r="L963" i="1"/>
  <c r="P963" i="1"/>
  <c r="M963" i="1"/>
  <c r="N963" i="1"/>
  <c r="O963" i="1"/>
  <c r="M961" i="1"/>
  <c r="O961" i="1"/>
  <c r="J961" i="1"/>
  <c r="N961" i="1"/>
  <c r="P961" i="1"/>
  <c r="L961" i="1"/>
  <c r="J1974" i="1"/>
  <c r="K1974" i="1"/>
  <c r="L1974" i="1"/>
  <c r="N1974" i="1"/>
  <c r="M1974" i="1"/>
  <c r="O1974" i="1"/>
  <c r="M1921" i="1"/>
  <c r="O1921" i="1"/>
  <c r="N1921" i="1"/>
  <c r="J1921" i="1"/>
  <c r="K1921" i="1"/>
  <c r="L1921" i="1"/>
  <c r="P1921" i="1"/>
  <c r="P1884" i="1"/>
  <c r="J1884" i="1"/>
  <c r="N1884" i="1"/>
  <c r="K1884" i="1"/>
  <c r="L1884" i="1"/>
  <c r="M1884" i="1"/>
  <c r="O1884" i="1"/>
  <c r="P1876" i="1"/>
  <c r="O1876" i="1"/>
  <c r="N1876" i="1"/>
  <c r="J1876" i="1"/>
  <c r="K1876" i="1"/>
  <c r="L1876" i="1"/>
  <c r="M1876" i="1"/>
  <c r="L1869" i="1"/>
  <c r="O1869" i="1"/>
  <c r="M1869" i="1"/>
  <c r="N1869" i="1"/>
  <c r="J1869" i="1"/>
  <c r="K1869" i="1"/>
  <c r="P1869" i="1"/>
  <c r="M1862" i="1"/>
  <c r="K1854" i="1"/>
  <c r="P1852" i="1"/>
  <c r="J1852" i="1"/>
  <c r="L1852" i="1"/>
  <c r="M1852" i="1"/>
  <c r="K1852" i="1"/>
  <c r="N1852" i="1"/>
  <c r="O1852" i="1"/>
  <c r="L1850" i="1"/>
  <c r="M1850" i="1"/>
  <c r="N1850" i="1"/>
  <c r="O1850" i="1"/>
  <c r="J1850" i="1"/>
  <c r="K1850" i="1"/>
  <c r="P1850" i="1"/>
  <c r="O1843" i="1"/>
  <c r="L1837" i="1"/>
  <c r="M1837" i="1"/>
  <c r="N1837" i="1"/>
  <c r="O1837" i="1"/>
  <c r="P1837" i="1"/>
  <c r="K1837" i="1"/>
  <c r="J1837" i="1"/>
  <c r="L1822" i="1"/>
  <c r="K1771" i="1"/>
  <c r="L1771" i="1"/>
  <c r="M1771" i="1"/>
  <c r="O1771" i="1"/>
  <c r="P1771" i="1"/>
  <c r="J1771" i="1"/>
  <c r="N1771" i="1"/>
  <c r="N1756" i="1"/>
  <c r="J1735" i="1"/>
  <c r="N1678" i="1"/>
  <c r="O1678" i="1"/>
  <c r="P1678" i="1"/>
  <c r="J1678" i="1"/>
  <c r="L1678" i="1"/>
  <c r="M1678" i="1"/>
  <c r="K1678" i="1"/>
  <c r="P1675" i="1"/>
  <c r="J1597" i="1"/>
  <c r="L1564" i="1"/>
  <c r="M1564" i="1"/>
  <c r="N1564" i="1"/>
  <c r="O1564" i="1"/>
  <c r="J1564" i="1"/>
  <c r="K1564" i="1"/>
  <c r="P1564" i="1"/>
  <c r="K1426" i="1"/>
  <c r="L1426" i="1"/>
  <c r="P1426" i="1"/>
  <c r="N1426" i="1"/>
  <c r="J1426" i="1"/>
  <c r="M1426" i="1"/>
  <c r="O1426" i="1"/>
  <c r="K1296" i="1"/>
  <c r="O1296" i="1"/>
  <c r="P1296" i="1"/>
  <c r="L1296" i="1"/>
  <c r="M1296" i="1"/>
  <c r="N1296" i="1"/>
  <c r="J1296" i="1"/>
  <c r="L1279" i="1"/>
  <c r="M1279" i="1"/>
  <c r="N1279" i="1"/>
  <c r="J1279" i="1"/>
  <c r="K1279" i="1"/>
  <c r="O1279" i="1"/>
  <c r="P1279" i="1"/>
  <c r="N1234" i="1"/>
  <c r="O1234" i="1"/>
  <c r="P1234" i="1"/>
  <c r="J1234" i="1"/>
  <c r="M1234" i="1"/>
  <c r="K1234" i="1"/>
  <c r="L1234" i="1"/>
  <c r="L1227" i="1"/>
  <c r="J1227" i="1"/>
  <c r="K1227" i="1"/>
  <c r="M1227" i="1"/>
  <c r="O1227" i="1"/>
  <c r="N1227" i="1"/>
  <c r="P1227" i="1"/>
  <c r="N1225" i="1"/>
  <c r="P1225" i="1"/>
  <c r="M1225" i="1"/>
  <c r="O1225" i="1"/>
  <c r="K1225" i="1"/>
  <c r="L1225" i="1"/>
  <c r="J1225" i="1"/>
  <c r="K1206" i="1"/>
  <c r="N1206" i="1"/>
  <c r="O1206" i="1"/>
  <c r="J1206" i="1"/>
  <c r="L1206" i="1"/>
  <c r="M1206" i="1"/>
  <c r="P1206" i="1"/>
  <c r="M1184" i="1"/>
  <c r="J1153" i="1"/>
  <c r="K1072" i="1"/>
  <c r="N1072" i="1"/>
  <c r="O1072" i="1"/>
  <c r="P1072" i="1"/>
  <c r="J1072" i="1"/>
  <c r="L1072" i="1"/>
  <c r="M1072" i="1"/>
  <c r="P781" i="1"/>
  <c r="J781" i="1"/>
  <c r="L781" i="1"/>
  <c r="M781" i="1"/>
  <c r="N781" i="1"/>
  <c r="O781" i="1"/>
  <c r="K781" i="1"/>
  <c r="N759" i="1"/>
  <c r="P759" i="1"/>
  <c r="L759" i="1"/>
  <c r="M759" i="1"/>
  <c r="O759" i="1"/>
  <c r="K759" i="1"/>
  <c r="J759" i="1"/>
  <c r="K1998" i="1"/>
  <c r="M1998" i="1"/>
  <c r="O1998" i="1"/>
  <c r="P1998" i="1"/>
  <c r="J1998" i="1"/>
  <c r="L1998" i="1"/>
  <c r="N1998" i="1"/>
  <c r="K1951" i="1"/>
  <c r="L1951" i="1"/>
  <c r="M1951" i="1"/>
  <c r="J1951" i="1"/>
  <c r="N1951" i="1"/>
  <c r="P1951" i="1"/>
  <c r="O1951" i="1"/>
  <c r="K1927" i="1"/>
  <c r="L1927" i="1"/>
  <c r="M1927" i="1"/>
  <c r="O1927" i="1"/>
  <c r="P1927" i="1"/>
  <c r="N1927" i="1"/>
  <c r="J1927" i="1"/>
  <c r="P1908" i="1"/>
  <c r="O1908" i="1"/>
  <c r="J1908" i="1"/>
  <c r="M1908" i="1"/>
  <c r="K1908" i="1"/>
  <c r="L1908" i="1"/>
  <c r="N1908" i="1"/>
  <c r="L1901" i="1"/>
  <c r="M1901" i="1"/>
  <c r="O1901" i="1"/>
  <c r="N1901" i="1"/>
  <c r="P1901" i="1"/>
  <c r="K1891" i="1"/>
  <c r="L1891" i="1"/>
  <c r="M1891" i="1"/>
  <c r="J1891" i="1"/>
  <c r="N1891" i="1"/>
  <c r="O1891" i="1"/>
  <c r="P1891" i="1"/>
  <c r="N1851" i="1"/>
  <c r="P2000" i="1"/>
  <c r="J2000" i="1"/>
  <c r="K2000" i="1"/>
  <c r="M2000" i="1"/>
  <c r="L2000" i="1"/>
  <c r="O2000" i="1"/>
  <c r="N2000" i="1"/>
  <c r="K1985" i="1"/>
  <c r="L1985" i="1"/>
  <c r="O1985" i="1"/>
  <c r="N1985" i="1"/>
  <c r="M1985" i="1"/>
  <c r="P1985" i="1"/>
  <c r="J1985" i="1"/>
  <c r="L1962" i="1"/>
  <c r="O1962" i="1"/>
  <c r="M1962" i="1"/>
  <c r="N1962" i="1"/>
  <c r="P1962" i="1"/>
  <c r="K1962" i="1"/>
  <c r="L1946" i="1"/>
  <c r="O1946" i="1"/>
  <c r="M1946" i="1"/>
  <c r="N1946" i="1"/>
  <c r="K1946" i="1"/>
  <c r="P1946" i="1"/>
  <c r="O1926" i="1"/>
  <c r="P1907" i="1"/>
  <c r="P1894" i="1"/>
  <c r="J1885" i="1"/>
  <c r="K1871" i="1"/>
  <c r="L1871" i="1"/>
  <c r="M1871" i="1"/>
  <c r="J1871" i="1"/>
  <c r="P1871" i="1"/>
  <c r="N1871" i="1"/>
  <c r="O1871" i="1"/>
  <c r="J1858" i="1"/>
  <c r="L1858" i="1"/>
  <c r="O1858" i="1"/>
  <c r="M1858" i="1"/>
  <c r="N1858" i="1"/>
  <c r="P1858" i="1"/>
  <c r="K1858" i="1"/>
  <c r="J1851" i="1"/>
  <c r="N1819" i="1"/>
  <c r="L1805" i="1"/>
  <c r="M1805" i="1"/>
  <c r="N1805" i="1"/>
  <c r="O1805" i="1"/>
  <c r="J1805" i="1"/>
  <c r="K1805" i="1"/>
  <c r="P1805" i="1"/>
  <c r="J1798" i="1"/>
  <c r="M1798" i="1"/>
  <c r="P1798" i="1"/>
  <c r="N1798" i="1"/>
  <c r="O1798" i="1"/>
  <c r="K1798" i="1"/>
  <c r="L1798" i="1"/>
  <c r="J1772" i="1"/>
  <c r="P1768" i="1"/>
  <c r="K1768" i="1"/>
  <c r="J1768" i="1"/>
  <c r="L1768" i="1"/>
  <c r="N1768" i="1"/>
  <c r="M1768" i="1"/>
  <c r="O1768" i="1"/>
  <c r="P1764" i="1"/>
  <c r="O1764" i="1"/>
  <c r="M1764" i="1"/>
  <c r="N1764" i="1"/>
  <c r="L1754" i="1"/>
  <c r="M1754" i="1"/>
  <c r="O1754" i="1"/>
  <c r="N1754" i="1"/>
  <c r="J1754" i="1"/>
  <c r="K1754" i="1"/>
  <c r="P1680" i="1"/>
  <c r="K1680" i="1"/>
  <c r="J1680" i="1"/>
  <c r="L1680" i="1"/>
  <c r="M1680" i="1"/>
  <c r="K1633" i="1"/>
  <c r="L1633" i="1"/>
  <c r="M1633" i="1"/>
  <c r="N1633" i="1"/>
  <c r="J1633" i="1"/>
  <c r="O1633" i="1"/>
  <c r="P1633" i="1"/>
  <c r="P1621" i="1"/>
  <c r="K1590" i="1"/>
  <c r="O1590" i="1"/>
  <c r="P1590" i="1"/>
  <c r="J1590" i="1"/>
  <c r="L1590" i="1"/>
  <c r="M1590" i="1"/>
  <c r="L1504" i="1"/>
  <c r="K1465" i="1"/>
  <c r="N1465" i="1"/>
  <c r="L1465" i="1"/>
  <c r="M1465" i="1"/>
  <c r="O1465" i="1"/>
  <c r="P1465" i="1"/>
  <c r="J1465" i="1"/>
  <c r="J1427" i="1"/>
  <c r="M1359" i="1"/>
  <c r="N1355" i="1"/>
  <c r="O1355" i="1"/>
  <c r="P1355" i="1"/>
  <c r="M1355" i="1"/>
  <c r="J1355" i="1"/>
  <c r="K1355" i="1"/>
  <c r="L1355" i="1"/>
  <c r="K1328" i="1"/>
  <c r="P1320" i="1"/>
  <c r="J1320" i="1"/>
  <c r="L1320" i="1"/>
  <c r="N1320" i="1"/>
  <c r="O1320" i="1"/>
  <c r="K1320" i="1"/>
  <c r="M1320" i="1"/>
  <c r="K1192" i="1"/>
  <c r="J1192" i="1"/>
  <c r="N1192" i="1"/>
  <c r="L1192" i="1"/>
  <c r="M1192" i="1"/>
  <c r="O1192" i="1"/>
  <c r="P1192" i="1"/>
  <c r="K1172" i="1"/>
  <c r="J1172" i="1"/>
  <c r="N1172" i="1"/>
  <c r="O1172" i="1"/>
  <c r="P1172" i="1"/>
  <c r="L1172" i="1"/>
  <c r="K1168" i="1"/>
  <c r="J1168" i="1"/>
  <c r="L1168" i="1"/>
  <c r="M1168" i="1"/>
  <c r="N1168" i="1"/>
  <c r="P1168" i="1"/>
  <c r="J907" i="1"/>
  <c r="K907" i="1"/>
  <c r="L907" i="1"/>
  <c r="M907" i="1"/>
  <c r="N907" i="1"/>
  <c r="O907" i="1"/>
  <c r="P907" i="1"/>
  <c r="K802" i="1"/>
  <c r="M802" i="1"/>
  <c r="J802" i="1"/>
  <c r="L802" i="1"/>
  <c r="N802" i="1"/>
  <c r="O802" i="1"/>
  <c r="P802" i="1"/>
  <c r="K1454" i="1"/>
  <c r="J1454" i="1"/>
  <c r="O1454" i="1"/>
  <c r="P1454" i="1"/>
  <c r="N1454" i="1"/>
  <c r="N1423" i="1"/>
  <c r="P1423" i="1"/>
  <c r="L1423" i="1"/>
  <c r="J1423" i="1"/>
  <c r="K1423" i="1"/>
  <c r="M1423" i="1"/>
  <c r="O1423" i="1"/>
  <c r="K1378" i="1"/>
  <c r="J1378" i="1"/>
  <c r="N1378" i="1"/>
  <c r="L1378" i="1"/>
  <c r="M1378" i="1"/>
  <c r="O1378" i="1"/>
  <c r="P1378" i="1"/>
  <c r="J912" i="1"/>
  <c r="N912" i="1"/>
  <c r="O912" i="1"/>
  <c r="P912" i="1"/>
  <c r="K912" i="1"/>
  <c r="L912" i="1"/>
  <c r="M912" i="1"/>
  <c r="P741" i="1"/>
  <c r="L741" i="1"/>
  <c r="M741" i="1"/>
  <c r="N741" i="1"/>
  <c r="O741" i="1"/>
  <c r="J741" i="1"/>
  <c r="K741" i="1"/>
  <c r="L2001" i="1"/>
  <c r="M2001" i="1"/>
  <c r="P2001" i="1"/>
  <c r="O2001" i="1"/>
  <c r="N2001" i="1"/>
  <c r="P1816" i="1"/>
  <c r="J1816" i="1"/>
  <c r="M1816" i="1"/>
  <c r="N1816" i="1"/>
  <c r="K1816" i="1"/>
  <c r="L1816" i="1"/>
  <c r="O1816" i="1"/>
  <c r="O1806" i="1"/>
  <c r="P1806" i="1"/>
  <c r="K1806" i="1"/>
  <c r="K1767" i="1"/>
  <c r="L1767" i="1"/>
  <c r="M1767" i="1"/>
  <c r="O1767" i="1"/>
  <c r="P1767" i="1"/>
  <c r="K1751" i="1"/>
  <c r="L1751" i="1"/>
  <c r="M1751" i="1"/>
  <c r="O1751" i="1"/>
  <c r="P1751" i="1"/>
  <c r="P1645" i="1"/>
  <c r="J1645" i="1"/>
  <c r="O1645" i="1"/>
  <c r="K1645" i="1"/>
  <c r="L1645" i="1"/>
  <c r="M1645" i="1"/>
  <c r="N1645" i="1"/>
  <c r="K1596" i="1"/>
  <c r="J1596" i="1"/>
  <c r="L1596" i="1"/>
  <c r="M1596" i="1"/>
  <c r="N1596" i="1"/>
  <c r="O1596" i="1"/>
  <c r="P1596" i="1"/>
  <c r="J1589" i="1"/>
  <c r="L1589" i="1"/>
  <c r="K1589" i="1"/>
  <c r="M1589" i="1"/>
  <c r="N1589" i="1"/>
  <c r="O1589" i="1"/>
  <c r="P1589" i="1"/>
  <c r="N1576" i="1"/>
  <c r="O1576" i="1"/>
  <c r="P1576" i="1"/>
  <c r="J1576" i="1"/>
  <c r="L1576" i="1"/>
  <c r="K1576" i="1"/>
  <c r="O1561" i="1"/>
  <c r="P1561" i="1"/>
  <c r="J1561" i="1"/>
  <c r="K1561" i="1"/>
  <c r="N1499" i="1"/>
  <c r="P1499" i="1"/>
  <c r="J1499" i="1"/>
  <c r="K1499" i="1"/>
  <c r="L1499" i="1"/>
  <c r="K1482" i="1"/>
  <c r="L1482" i="1"/>
  <c r="J1482" i="1"/>
  <c r="K1450" i="1"/>
  <c r="M1450" i="1"/>
  <c r="N1450" i="1"/>
  <c r="O1450" i="1"/>
  <c r="P1450" i="1"/>
  <c r="J1450" i="1"/>
  <c r="L1450" i="1"/>
  <c r="N1435" i="1"/>
  <c r="P1435" i="1"/>
  <c r="J1435" i="1"/>
  <c r="M1435" i="1"/>
  <c r="K1435" i="1"/>
  <c r="L1435" i="1"/>
  <c r="O1435" i="1"/>
  <c r="N1419" i="1"/>
  <c r="P1419" i="1"/>
  <c r="L1419" i="1"/>
  <c r="M1419" i="1"/>
  <c r="O1419" i="1"/>
  <c r="K1374" i="1"/>
  <c r="J1374" i="1"/>
  <c r="O1374" i="1"/>
  <c r="P1374" i="1"/>
  <c r="N1374" i="1"/>
  <c r="K1348" i="1"/>
  <c r="L1348" i="1"/>
  <c r="M1348" i="1"/>
  <c r="N1348" i="1"/>
  <c r="J1348" i="1"/>
  <c r="O1348" i="1"/>
  <c r="P1348" i="1"/>
  <c r="N1323" i="1"/>
  <c r="O1323" i="1"/>
  <c r="P1323" i="1"/>
  <c r="M1323" i="1"/>
  <c r="J1323" i="1"/>
  <c r="L1323" i="1"/>
  <c r="K1323" i="1"/>
  <c r="M1278" i="1"/>
  <c r="N1278" i="1"/>
  <c r="O1278" i="1"/>
  <c r="P1278" i="1"/>
  <c r="J1278" i="1"/>
  <c r="K1278" i="1"/>
  <c r="L1278" i="1"/>
  <c r="N1197" i="1"/>
  <c r="P1197" i="1"/>
  <c r="L1197" i="1"/>
  <c r="M1197" i="1"/>
  <c r="O1197" i="1"/>
  <c r="J1197" i="1"/>
  <c r="K1197" i="1"/>
  <c r="J1078" i="1"/>
  <c r="K1078" i="1"/>
  <c r="L1078" i="1"/>
  <c r="O1078" i="1"/>
  <c r="M1078" i="1"/>
  <c r="N1078" i="1"/>
  <c r="P1078" i="1"/>
  <c r="K1076" i="1"/>
  <c r="N1076" i="1"/>
  <c r="P1076" i="1"/>
  <c r="J1076" i="1"/>
  <c r="L1076" i="1"/>
  <c r="M1076" i="1"/>
  <c r="O1076" i="1"/>
  <c r="M1045" i="1"/>
  <c r="O1045" i="1"/>
  <c r="N1045" i="1"/>
  <c r="J1045" i="1"/>
  <c r="K1045" i="1"/>
  <c r="L1045" i="1"/>
  <c r="P1045" i="1"/>
  <c r="M973" i="1"/>
  <c r="O973" i="1"/>
  <c r="K973" i="1"/>
  <c r="L973" i="1"/>
  <c r="N973" i="1"/>
  <c r="J973" i="1"/>
  <c r="P973" i="1"/>
  <c r="P971" i="1"/>
  <c r="M971" i="1"/>
  <c r="N971" i="1"/>
  <c r="J971" i="1"/>
  <c r="K971" i="1"/>
  <c r="L971" i="1"/>
  <c r="O971" i="1"/>
  <c r="J864" i="1"/>
  <c r="P864" i="1"/>
  <c r="L864" i="1"/>
  <c r="K864" i="1"/>
  <c r="M864" i="1"/>
  <c r="N864" i="1"/>
  <c r="O864" i="1"/>
  <c r="J862" i="1"/>
  <c r="K862" i="1"/>
  <c r="L862" i="1"/>
  <c r="N862" i="1"/>
  <c r="O862" i="1"/>
  <c r="P862" i="1"/>
  <c r="M862" i="1"/>
  <c r="M853" i="1"/>
  <c r="O853" i="1"/>
  <c r="J853" i="1"/>
  <c r="K853" i="1"/>
  <c r="L853" i="1"/>
  <c r="N853" i="1"/>
  <c r="P853" i="1"/>
  <c r="L733" i="1"/>
  <c r="M733" i="1"/>
  <c r="N733" i="1"/>
  <c r="P733" i="1"/>
  <c r="J733" i="1"/>
  <c r="K733" i="1"/>
  <c r="O733" i="1"/>
  <c r="L1994" i="1"/>
  <c r="M1994" i="1"/>
  <c r="O1994" i="1"/>
  <c r="N1994" i="1"/>
  <c r="P1968" i="1"/>
  <c r="J1968" i="1"/>
  <c r="M1968" i="1"/>
  <c r="K1968" i="1"/>
  <c r="L1968" i="1"/>
  <c r="N1968" i="1"/>
  <c r="J1918" i="1"/>
  <c r="K1918" i="1"/>
  <c r="L1918" i="1"/>
  <c r="M1918" i="1"/>
  <c r="K1875" i="1"/>
  <c r="L1875" i="1"/>
  <c r="M1875" i="1"/>
  <c r="J1875" i="1"/>
  <c r="L1818" i="1"/>
  <c r="M1818" i="1"/>
  <c r="N1818" i="1"/>
  <c r="O1818" i="1"/>
  <c r="K1818" i="1"/>
  <c r="P1818" i="1"/>
  <c r="J1818" i="1"/>
  <c r="P1812" i="1"/>
  <c r="O1812" i="1"/>
  <c r="J1812" i="1"/>
  <c r="K1812" i="1"/>
  <c r="M1812" i="1"/>
  <c r="K1799" i="1"/>
  <c r="L1799" i="1"/>
  <c r="M1799" i="1"/>
  <c r="O1799" i="1"/>
  <c r="P1799" i="1"/>
  <c r="N1799" i="1"/>
  <c r="L1789" i="1"/>
  <c r="M1789" i="1"/>
  <c r="N1789" i="1"/>
  <c r="O1789" i="1"/>
  <c r="J1789" i="1"/>
  <c r="P1789" i="1"/>
  <c r="K1789" i="1"/>
  <c r="L1690" i="1"/>
  <c r="O1690" i="1"/>
  <c r="M1690" i="1"/>
  <c r="N1690" i="1"/>
  <c r="K1690" i="1"/>
  <c r="P1567" i="1"/>
  <c r="K1567" i="1"/>
  <c r="J1567" i="1"/>
  <c r="L1567" i="1"/>
  <c r="M1567" i="1"/>
  <c r="O1567" i="1"/>
  <c r="N1567" i="1"/>
  <c r="N1503" i="1"/>
  <c r="P1503" i="1"/>
  <c r="L1503" i="1"/>
  <c r="J1503" i="1"/>
  <c r="K1503" i="1"/>
  <c r="M1503" i="1"/>
  <c r="O1503" i="1"/>
  <c r="L1472" i="1"/>
  <c r="M1472" i="1"/>
  <c r="N1472" i="1"/>
  <c r="O1472" i="1"/>
  <c r="J1472" i="1"/>
  <c r="K1472" i="1"/>
  <c r="P1472" i="1"/>
  <c r="M1464" i="1"/>
  <c r="N1464" i="1"/>
  <c r="P1464" i="1"/>
  <c r="M1421" i="1"/>
  <c r="N1421" i="1"/>
  <c r="O1421" i="1"/>
  <c r="P1421" i="1"/>
  <c r="K1421" i="1"/>
  <c r="L1421" i="1"/>
  <c r="J1421" i="1"/>
  <c r="N1395" i="1"/>
  <c r="P1395" i="1"/>
  <c r="J1395" i="1"/>
  <c r="K1395" i="1"/>
  <c r="J1376" i="1"/>
  <c r="K1376" i="1"/>
  <c r="L1376" i="1"/>
  <c r="M1376" i="1"/>
  <c r="P1376" i="1"/>
  <c r="P1352" i="1"/>
  <c r="K1352" i="1"/>
  <c r="J1352" i="1"/>
  <c r="L1325" i="1"/>
  <c r="O1325" i="1"/>
  <c r="M1325" i="1"/>
  <c r="N1325" i="1"/>
  <c r="J1325" i="1"/>
  <c r="K1325" i="1"/>
  <c r="P1325" i="1"/>
  <c r="K1260" i="1"/>
  <c r="O1260" i="1"/>
  <c r="P1260" i="1"/>
  <c r="J1260" i="1"/>
  <c r="L1260" i="1"/>
  <c r="M1260" i="1"/>
  <c r="N1260" i="1"/>
  <c r="L1150" i="1"/>
  <c r="M1150" i="1"/>
  <c r="N1150" i="1"/>
  <c r="O1150" i="1"/>
  <c r="K1150" i="1"/>
  <c r="J1150" i="1"/>
  <c r="P1150" i="1"/>
  <c r="K1132" i="1"/>
  <c r="J1132" i="1"/>
  <c r="L1132" i="1"/>
  <c r="N1132" i="1"/>
  <c r="O1132" i="1"/>
  <c r="P1132" i="1"/>
  <c r="M1132" i="1"/>
  <c r="M1029" i="1"/>
  <c r="O1029" i="1"/>
  <c r="K1029" i="1"/>
  <c r="L1029" i="1"/>
  <c r="N1029" i="1"/>
  <c r="P1029" i="1"/>
  <c r="J1029" i="1"/>
  <c r="M949" i="1"/>
  <c r="O949" i="1"/>
  <c r="J949" i="1"/>
  <c r="K949" i="1"/>
  <c r="N949" i="1"/>
  <c r="P949" i="1"/>
  <c r="L949" i="1"/>
  <c r="L918" i="1"/>
  <c r="M918" i="1"/>
  <c r="N918" i="1"/>
  <c r="K918" i="1"/>
  <c r="O918" i="1"/>
  <c r="P918" i="1"/>
  <c r="J918" i="1"/>
  <c r="J1910" i="1"/>
  <c r="K1910" i="1"/>
  <c r="M1910" i="1"/>
  <c r="P1910" i="1"/>
  <c r="J1640" i="1"/>
  <c r="M1640" i="1"/>
  <c r="K1640" i="1"/>
  <c r="L1640" i="1"/>
  <c r="N1640" i="1"/>
  <c r="O1640" i="1"/>
  <c r="P1640" i="1"/>
  <c r="K1466" i="1"/>
  <c r="M1466" i="1"/>
  <c r="P1466" i="1"/>
  <c r="N1466" i="1"/>
  <c r="O1466" i="1"/>
  <c r="L1466" i="1"/>
  <c r="N1448" i="1"/>
  <c r="O1448" i="1"/>
  <c r="P1448" i="1"/>
  <c r="K1448" i="1"/>
  <c r="L1448" i="1"/>
  <c r="M1448" i="1"/>
  <c r="J1358" i="1"/>
  <c r="K1358" i="1"/>
  <c r="M1358" i="1"/>
  <c r="N1358" i="1"/>
  <c r="O1358" i="1"/>
  <c r="P1358" i="1"/>
  <c r="L1358" i="1"/>
  <c r="K1288" i="1"/>
  <c r="P1288" i="1"/>
  <c r="L1288" i="1"/>
  <c r="K1268" i="1"/>
  <c r="M1268" i="1"/>
  <c r="P1268" i="1"/>
  <c r="N1268" i="1"/>
  <c r="O1268" i="1"/>
  <c r="J1268" i="1"/>
  <c r="L1268" i="1"/>
  <c r="L1162" i="1"/>
  <c r="M1162" i="1"/>
  <c r="N1162" i="1"/>
  <c r="J1162" i="1"/>
  <c r="J1052" i="1"/>
  <c r="M1052" i="1"/>
  <c r="N1052" i="1"/>
  <c r="O1052" i="1"/>
  <c r="P1052" i="1"/>
  <c r="L1052" i="1"/>
  <c r="M1018" i="1"/>
  <c r="N1018" i="1"/>
  <c r="O1018" i="1"/>
  <c r="L1018" i="1"/>
  <c r="J1018" i="1"/>
  <c r="K1018" i="1"/>
  <c r="P1018" i="1"/>
  <c r="L939" i="1"/>
  <c r="M939" i="1"/>
  <c r="N939" i="1"/>
  <c r="J939" i="1"/>
  <c r="K939" i="1"/>
  <c r="O939" i="1"/>
  <c r="P939" i="1"/>
  <c r="J876" i="1"/>
  <c r="K876" i="1"/>
  <c r="L876" i="1"/>
  <c r="M876" i="1"/>
  <c r="N876" i="1"/>
  <c r="O876" i="1"/>
  <c r="P876" i="1"/>
  <c r="K831" i="1"/>
  <c r="L831" i="1"/>
  <c r="M831" i="1"/>
  <c r="J831" i="1"/>
  <c r="N831" i="1"/>
  <c r="O831" i="1"/>
  <c r="P831" i="1"/>
  <c r="M1653" i="1"/>
  <c r="N1653" i="1"/>
  <c r="O1653" i="1"/>
  <c r="P1653" i="1"/>
  <c r="K1653" i="1"/>
  <c r="L1653" i="1"/>
  <c r="J1653" i="1"/>
  <c r="K1899" i="1"/>
  <c r="L1899" i="1"/>
  <c r="M1899" i="1"/>
  <c r="J1830" i="1"/>
  <c r="O1830" i="1"/>
  <c r="P1830" i="1"/>
  <c r="K1787" i="1"/>
  <c r="L1787" i="1"/>
  <c r="M1787" i="1"/>
  <c r="J1787" i="1"/>
  <c r="P1787" i="1"/>
  <c r="N1787" i="1"/>
  <c r="O1787" i="1"/>
  <c r="K1671" i="1"/>
  <c r="L1671" i="1"/>
  <c r="N1671" i="1"/>
  <c r="M1671" i="1"/>
  <c r="J1671" i="1"/>
  <c r="P1671" i="1"/>
  <c r="O1671" i="1"/>
  <c r="K1661" i="1"/>
  <c r="N1661" i="1"/>
  <c r="O1661" i="1"/>
  <c r="P1661" i="1"/>
  <c r="L1661" i="1"/>
  <c r="M1661" i="1"/>
  <c r="P1627" i="1"/>
  <c r="J1627" i="1"/>
  <c r="L1627" i="1"/>
  <c r="K1627" i="1"/>
  <c r="P1571" i="1"/>
  <c r="J1571" i="1"/>
  <c r="K1571" i="1"/>
  <c r="M1571" i="1"/>
  <c r="L1571" i="1"/>
  <c r="N1571" i="1"/>
  <c r="P1565" i="1"/>
  <c r="L1565" i="1"/>
  <c r="O1565" i="1"/>
  <c r="M1565" i="1"/>
  <c r="N1565" i="1"/>
  <c r="N1527" i="1"/>
  <c r="P1527" i="1"/>
  <c r="J1527" i="1"/>
  <c r="K1527" i="1"/>
  <c r="L1527" i="1"/>
  <c r="M1527" i="1"/>
  <c r="O1527" i="1"/>
  <c r="N1491" i="1"/>
  <c r="P1491" i="1"/>
  <c r="K1491" i="1"/>
  <c r="O1491" i="1"/>
  <c r="L1491" i="1"/>
  <c r="M1491" i="1"/>
  <c r="J1491" i="1"/>
  <c r="J1468" i="1"/>
  <c r="L1468" i="1"/>
  <c r="K1468" i="1"/>
  <c r="M1468" i="1"/>
  <c r="P1468" i="1"/>
  <c r="N1468" i="1"/>
  <c r="O1468" i="1"/>
  <c r="O1452" i="1"/>
  <c r="P1452" i="1"/>
  <c r="J1452" i="1"/>
  <c r="K1452" i="1"/>
  <c r="L1452" i="1"/>
  <c r="N1335" i="1"/>
  <c r="O1335" i="1"/>
  <c r="P1335" i="1"/>
  <c r="K1335" i="1"/>
  <c r="J1335" i="1"/>
  <c r="M1335" i="1"/>
  <c r="L1335" i="1"/>
  <c r="J1254" i="1"/>
  <c r="K1254" i="1"/>
  <c r="L1254" i="1"/>
  <c r="P1254" i="1"/>
  <c r="N1254" i="1"/>
  <c r="O1254" i="1"/>
  <c r="M1254" i="1"/>
  <c r="N1233" i="1"/>
  <c r="P1233" i="1"/>
  <c r="J1233" i="1"/>
  <c r="O1233" i="1"/>
  <c r="K1233" i="1"/>
  <c r="L1233" i="1"/>
  <c r="M1233" i="1"/>
  <c r="M1199" i="1"/>
  <c r="N1199" i="1"/>
  <c r="O1199" i="1"/>
  <c r="P1199" i="1"/>
  <c r="J1199" i="1"/>
  <c r="K1199" i="1"/>
  <c r="L1199" i="1"/>
  <c r="L1183" i="1"/>
  <c r="M1183" i="1"/>
  <c r="N1183" i="1"/>
  <c r="J1183" i="1"/>
  <c r="K1183" i="1"/>
  <c r="O1183" i="1"/>
  <c r="P1183" i="1"/>
  <c r="K1152" i="1"/>
  <c r="N1152" i="1"/>
  <c r="O1152" i="1"/>
  <c r="P1152" i="1"/>
  <c r="J1152" i="1"/>
  <c r="L1152" i="1"/>
  <c r="M1152" i="1"/>
  <c r="K1031" i="1"/>
  <c r="J1031" i="1"/>
  <c r="L1031" i="1"/>
  <c r="M1031" i="1"/>
  <c r="N1031" i="1"/>
  <c r="O1031" i="1"/>
  <c r="P1031" i="1"/>
  <c r="J1016" i="1"/>
  <c r="O1016" i="1"/>
  <c r="P1016" i="1"/>
  <c r="K1016" i="1"/>
  <c r="L1016" i="1"/>
  <c r="M1016" i="1"/>
  <c r="N1016" i="1"/>
  <c r="K991" i="1"/>
  <c r="L991" i="1"/>
  <c r="M991" i="1"/>
  <c r="O991" i="1"/>
  <c r="P991" i="1"/>
  <c r="J991" i="1"/>
  <c r="N991" i="1"/>
  <c r="J987" i="1"/>
  <c r="K987" i="1"/>
  <c r="P987" i="1"/>
  <c r="L987" i="1"/>
  <c r="M987" i="1"/>
  <c r="N987" i="1"/>
  <c r="O987" i="1"/>
  <c r="J914" i="1"/>
  <c r="K914" i="1"/>
  <c r="M914" i="1"/>
  <c r="N914" i="1"/>
  <c r="O914" i="1"/>
  <c r="P914" i="1"/>
  <c r="P891" i="1"/>
  <c r="K891" i="1"/>
  <c r="L891" i="1"/>
  <c r="M891" i="1"/>
  <c r="N891" i="1"/>
  <c r="O891" i="1"/>
  <c r="M866" i="1"/>
  <c r="N866" i="1"/>
  <c r="O866" i="1"/>
  <c r="K866" i="1"/>
  <c r="L866" i="1"/>
  <c r="P866" i="1"/>
  <c r="J866" i="1"/>
  <c r="J809" i="1"/>
  <c r="L809" i="1"/>
  <c r="O809" i="1"/>
  <c r="M809" i="1"/>
  <c r="N809" i="1"/>
  <c r="P809" i="1"/>
  <c r="L782" i="1"/>
  <c r="M782" i="1"/>
  <c r="N782" i="1"/>
  <c r="K782" i="1"/>
  <c r="O782" i="1"/>
  <c r="P782" i="1"/>
  <c r="J782" i="1"/>
  <c r="M752" i="1"/>
  <c r="N752" i="1"/>
  <c r="J752" i="1"/>
  <c r="K752" i="1"/>
  <c r="L752" i="1"/>
  <c r="O752" i="1"/>
  <c r="P752" i="1"/>
  <c r="J750" i="1"/>
  <c r="K750" i="1"/>
  <c r="P750" i="1"/>
  <c r="M750" i="1"/>
  <c r="N750" i="1"/>
  <c r="L750" i="1"/>
  <c r="O750" i="1"/>
  <c r="P1365" i="1"/>
  <c r="L1365" i="1"/>
  <c r="O1365" i="1"/>
  <c r="M1365" i="1"/>
  <c r="N1365" i="1"/>
  <c r="J1365" i="1"/>
  <c r="K1365" i="1"/>
  <c r="J1356" i="1"/>
  <c r="M1356" i="1"/>
  <c r="O1356" i="1"/>
  <c r="K1356" i="1"/>
  <c r="P1356" i="1"/>
  <c r="L1356" i="1"/>
  <c r="N1356" i="1"/>
  <c r="J1250" i="1"/>
  <c r="K1250" i="1"/>
  <c r="L1250" i="1"/>
  <c r="P1250" i="1"/>
  <c r="M1250" i="1"/>
  <c r="N1250" i="1"/>
  <c r="O1250" i="1"/>
  <c r="J1207" i="1"/>
  <c r="K1207" i="1"/>
  <c r="L1207" i="1"/>
  <c r="N1207" i="1"/>
  <c r="M1207" i="1"/>
  <c r="O1207" i="1"/>
  <c r="P1207" i="1"/>
  <c r="N1113" i="1"/>
  <c r="P1113" i="1"/>
  <c r="J1113" i="1"/>
  <c r="K1113" i="1"/>
  <c r="L1113" i="1"/>
  <c r="M1113" i="1"/>
  <c r="O1113" i="1"/>
  <c r="J1111" i="1"/>
  <c r="K1111" i="1"/>
  <c r="L1111" i="1"/>
  <c r="O1111" i="1"/>
  <c r="M1111" i="1"/>
  <c r="N1111" i="1"/>
  <c r="P1111" i="1"/>
  <c r="J1048" i="1"/>
  <c r="K1048" i="1"/>
  <c r="L1048" i="1"/>
  <c r="M1048" i="1"/>
  <c r="J1043" i="1"/>
  <c r="L1043" i="1"/>
  <c r="N1043" i="1"/>
  <c r="O1043" i="1"/>
  <c r="P1043" i="1"/>
  <c r="K1043" i="1"/>
  <c r="M1043" i="1"/>
  <c r="M937" i="1"/>
  <c r="O937" i="1"/>
  <c r="P937" i="1"/>
  <c r="J937" i="1"/>
  <c r="K937" i="1"/>
  <c r="L937" i="1"/>
  <c r="N937" i="1"/>
  <c r="L825" i="1"/>
  <c r="N825" i="1"/>
  <c r="K825" i="1"/>
  <c r="M825" i="1"/>
  <c r="O825" i="1"/>
  <c r="P825" i="1"/>
  <c r="J825" i="1"/>
  <c r="M1950" i="1"/>
  <c r="L1950" i="1"/>
  <c r="O1950" i="1"/>
  <c r="J1950" i="1"/>
  <c r="K1950" i="1"/>
  <c r="N1950" i="1"/>
  <c r="J1945" i="1"/>
  <c r="M1945" i="1"/>
  <c r="O1945" i="1"/>
  <c r="K1945" i="1"/>
  <c r="N1945" i="1"/>
  <c r="P1945" i="1"/>
  <c r="L1945" i="1"/>
  <c r="K1937" i="1"/>
  <c r="P1937" i="1"/>
  <c r="M1937" i="1"/>
  <c r="O1937" i="1"/>
  <c r="J1937" i="1"/>
  <c r="L1937" i="1"/>
  <c r="N1937" i="1"/>
  <c r="J1826" i="1"/>
  <c r="N1826" i="1"/>
  <c r="P1826" i="1"/>
  <c r="K1826" i="1"/>
  <c r="L1826" i="1"/>
  <c r="M1826" i="1"/>
  <c r="O1826" i="1"/>
  <c r="L1906" i="1"/>
  <c r="M1906" i="1"/>
  <c r="O1906" i="1"/>
  <c r="N1906" i="1"/>
  <c r="P1906" i="1"/>
  <c r="J1889" i="1"/>
  <c r="K1889" i="1"/>
  <c r="N1889" i="1"/>
  <c r="O1889" i="1"/>
  <c r="M1889" i="1"/>
  <c r="P1889" i="1"/>
  <c r="L1889" i="1"/>
  <c r="P1820" i="1"/>
  <c r="K1820" i="1"/>
  <c r="J1820" i="1"/>
  <c r="N1820" i="1"/>
  <c r="K1983" i="1"/>
  <c r="L1983" i="1"/>
  <c r="M1983" i="1"/>
  <c r="O1983" i="1"/>
  <c r="P1983" i="1"/>
  <c r="K1939" i="1"/>
  <c r="L1939" i="1"/>
  <c r="M1939" i="1"/>
  <c r="J1939" i="1"/>
  <c r="N1939" i="1"/>
  <c r="P1920" i="1"/>
  <c r="J1920" i="1"/>
  <c r="K1920" i="1"/>
  <c r="M1920" i="1"/>
  <c r="L1920" i="1"/>
  <c r="O1920" i="1"/>
  <c r="L1866" i="1"/>
  <c r="M1866" i="1"/>
  <c r="O1866" i="1"/>
  <c r="N1866" i="1"/>
  <c r="K1866" i="1"/>
  <c r="P1866" i="1"/>
  <c r="J1866" i="1"/>
  <c r="J1782" i="1"/>
  <c r="L1782" i="1"/>
  <c r="M1782" i="1"/>
  <c r="O1782" i="1"/>
  <c r="N1782" i="1"/>
  <c r="P1782" i="1"/>
  <c r="K1739" i="1"/>
  <c r="L1739" i="1"/>
  <c r="M1739" i="1"/>
  <c r="J1739" i="1"/>
  <c r="O1739" i="1"/>
  <c r="P1739" i="1"/>
  <c r="N1739" i="1"/>
  <c r="P1692" i="1"/>
  <c r="L1692" i="1"/>
  <c r="O1692" i="1"/>
  <c r="M1692" i="1"/>
  <c r="N1692" i="1"/>
  <c r="J1692" i="1"/>
  <c r="K1679" i="1"/>
  <c r="L1679" i="1"/>
  <c r="M1679" i="1"/>
  <c r="N1679" i="1"/>
  <c r="O1679" i="1"/>
  <c r="P1679" i="1"/>
  <c r="K1550" i="1"/>
  <c r="O1550" i="1"/>
  <c r="P1550" i="1"/>
  <c r="L1550" i="1"/>
  <c r="J1550" i="1"/>
  <c r="N1550" i="1"/>
  <c r="M1550" i="1"/>
  <c r="N1443" i="1"/>
  <c r="P1443" i="1"/>
  <c r="K1443" i="1"/>
  <c r="J1443" i="1"/>
  <c r="M1443" i="1"/>
  <c r="O1443" i="1"/>
  <c r="L1443" i="1"/>
  <c r="K1410" i="1"/>
  <c r="O1410" i="1"/>
  <c r="P1410" i="1"/>
  <c r="J1410" i="1"/>
  <c r="N1410" i="1"/>
  <c r="L1410" i="1"/>
  <c r="M1410" i="1"/>
  <c r="K1390" i="1"/>
  <c r="L1390" i="1"/>
  <c r="O1390" i="1"/>
  <c r="M1390" i="1"/>
  <c r="N1390" i="1"/>
  <c r="P1390" i="1"/>
  <c r="K1382" i="1"/>
  <c r="N1382" i="1"/>
  <c r="O1382" i="1"/>
  <c r="P1382" i="1"/>
  <c r="M1382" i="1"/>
  <c r="J1382" i="1"/>
  <c r="L1382" i="1"/>
  <c r="N1339" i="1"/>
  <c r="O1339" i="1"/>
  <c r="P1339" i="1"/>
  <c r="M1339" i="1"/>
  <c r="J1339" i="1"/>
  <c r="K1339" i="1"/>
  <c r="L1339" i="1"/>
  <c r="P1215" i="1"/>
  <c r="K1215" i="1"/>
  <c r="M1215" i="1"/>
  <c r="J1215" i="1"/>
  <c r="L1215" i="1"/>
  <c r="N1215" i="1"/>
  <c r="O1215" i="1"/>
  <c r="N1201" i="1"/>
  <c r="P1201" i="1"/>
  <c r="J1201" i="1"/>
  <c r="M1201" i="1"/>
  <c r="K1201" i="1"/>
  <c r="L1201" i="1"/>
  <c r="O1201" i="1"/>
  <c r="N1193" i="1"/>
  <c r="P1193" i="1"/>
  <c r="J1193" i="1"/>
  <c r="K1193" i="1"/>
  <c r="L1193" i="1"/>
  <c r="K1092" i="1"/>
  <c r="J1092" i="1"/>
  <c r="M1092" i="1"/>
  <c r="N1092" i="1"/>
  <c r="O1092" i="1"/>
  <c r="P1092" i="1"/>
  <c r="L1092" i="1"/>
  <c r="K1088" i="1"/>
  <c r="J1088" i="1"/>
  <c r="L1088" i="1"/>
  <c r="M1088" i="1"/>
  <c r="N1088" i="1"/>
  <c r="O1088" i="1"/>
  <c r="P1088" i="1"/>
  <c r="N1073" i="1"/>
  <c r="P1073" i="1"/>
  <c r="M1073" i="1"/>
  <c r="O1073" i="1"/>
  <c r="J1073" i="1"/>
  <c r="L1073" i="1"/>
  <c r="J975" i="1"/>
  <c r="K975" i="1"/>
  <c r="M975" i="1"/>
  <c r="L975" i="1"/>
  <c r="N975" i="1"/>
  <c r="O975" i="1"/>
  <c r="P975" i="1"/>
  <c r="J868" i="1"/>
  <c r="N868" i="1"/>
  <c r="O868" i="1"/>
  <c r="P868" i="1"/>
  <c r="K868" i="1"/>
  <c r="M868" i="1"/>
  <c r="L868" i="1"/>
  <c r="N805" i="1"/>
  <c r="O805" i="1"/>
  <c r="P805" i="1"/>
  <c r="M805" i="1"/>
  <c r="J791" i="1"/>
  <c r="L791" i="1"/>
  <c r="O791" i="1"/>
  <c r="P791" i="1"/>
  <c r="K791" i="1"/>
  <c r="M791" i="1"/>
  <c r="N791" i="1"/>
  <c r="P1780" i="1"/>
  <c r="O1780" i="1"/>
  <c r="J1737" i="1"/>
  <c r="M1737" i="1"/>
  <c r="N1737" i="1"/>
  <c r="O1737" i="1"/>
  <c r="P1737" i="1"/>
  <c r="K1719" i="1"/>
  <c r="L1719" i="1"/>
  <c r="M1719" i="1"/>
  <c r="O1719" i="1"/>
  <c r="P1719" i="1"/>
  <c r="K1703" i="1"/>
  <c r="L1703" i="1"/>
  <c r="M1703" i="1"/>
  <c r="O1703" i="1"/>
  <c r="P1703" i="1"/>
  <c r="J1600" i="1"/>
  <c r="K1600" i="1"/>
  <c r="L1600" i="1"/>
  <c r="M1600" i="1"/>
  <c r="P1579" i="1"/>
  <c r="N1579" i="1"/>
  <c r="O1579" i="1"/>
  <c r="L1579" i="1"/>
  <c r="M1579" i="1"/>
  <c r="K1579" i="1"/>
  <c r="J1579" i="1"/>
  <c r="J1496" i="1"/>
  <c r="K1496" i="1"/>
  <c r="M1496" i="1"/>
  <c r="L1496" i="1"/>
  <c r="J1492" i="1"/>
  <c r="L1492" i="1"/>
  <c r="M1492" i="1"/>
  <c r="K1492" i="1"/>
  <c r="N1492" i="1"/>
  <c r="P1445" i="1"/>
  <c r="L1445" i="1"/>
  <c r="M1445" i="1"/>
  <c r="N1445" i="1"/>
  <c r="O1445" i="1"/>
  <c r="J1445" i="1"/>
  <c r="K1445" i="1"/>
  <c r="J1384" i="1"/>
  <c r="K1384" i="1"/>
  <c r="M1384" i="1"/>
  <c r="L1384" i="1"/>
  <c r="J1362" i="1"/>
  <c r="K1362" i="1"/>
  <c r="M1362" i="1"/>
  <c r="L1362" i="1"/>
  <c r="O1362" i="1"/>
  <c r="N1362" i="1"/>
  <c r="N1360" i="1"/>
  <c r="O1360" i="1"/>
  <c r="P1360" i="1"/>
  <c r="K1360" i="1"/>
  <c r="M1360" i="1"/>
  <c r="J1360" i="1"/>
  <c r="L1360" i="1"/>
  <c r="P1295" i="1"/>
  <c r="J1295" i="1"/>
  <c r="M1295" i="1"/>
  <c r="K1295" i="1"/>
  <c r="N1295" i="1"/>
  <c r="O1295" i="1"/>
  <c r="L1295" i="1"/>
  <c r="M1291" i="1"/>
  <c r="N1291" i="1"/>
  <c r="O1291" i="1"/>
  <c r="J1291" i="1"/>
  <c r="K1291" i="1"/>
  <c r="L1291" i="1"/>
  <c r="P1291" i="1"/>
  <c r="N1273" i="1"/>
  <c r="P1273" i="1"/>
  <c r="J1273" i="1"/>
  <c r="K1273" i="1"/>
  <c r="O1273" i="1"/>
  <c r="N1261" i="1"/>
  <c r="P1261" i="1"/>
  <c r="L1261" i="1"/>
  <c r="M1261" i="1"/>
  <c r="O1261" i="1"/>
  <c r="J1261" i="1"/>
  <c r="K1261" i="1"/>
  <c r="K1128" i="1"/>
  <c r="P1128" i="1"/>
  <c r="N1128" i="1"/>
  <c r="O1128" i="1"/>
  <c r="L1019" i="1"/>
  <c r="N1019" i="1"/>
  <c r="M1019" i="1"/>
  <c r="O1019" i="1"/>
  <c r="P1019" i="1"/>
  <c r="P950" i="1"/>
  <c r="O950" i="1"/>
  <c r="L950" i="1"/>
  <c r="M950" i="1"/>
  <c r="N950" i="1"/>
  <c r="O754" i="1"/>
  <c r="P754" i="1"/>
  <c r="L754" i="1"/>
  <c r="M754" i="1"/>
  <c r="N754" i="1"/>
  <c r="K754" i="1"/>
  <c r="J754" i="1"/>
  <c r="M1041" i="1"/>
  <c r="O1041" i="1"/>
  <c r="K1041" i="1"/>
  <c r="P1041" i="1"/>
  <c r="L1041" i="1"/>
  <c r="N1041" i="1"/>
  <c r="L978" i="1"/>
  <c r="O978" i="1"/>
  <c r="M978" i="1"/>
  <c r="N978" i="1"/>
  <c r="P978" i="1"/>
  <c r="K954" i="1"/>
  <c r="N954" i="1"/>
  <c r="L954" i="1"/>
  <c r="M954" i="1"/>
  <c r="J954" i="1"/>
  <c r="O954" i="1"/>
  <c r="P954" i="1"/>
  <c r="J902" i="1"/>
  <c r="M902" i="1"/>
  <c r="K902" i="1"/>
  <c r="L902" i="1"/>
  <c r="O902" i="1"/>
  <c r="P902" i="1"/>
  <c r="L797" i="1"/>
  <c r="O797" i="1"/>
  <c r="M797" i="1"/>
  <c r="N797" i="1"/>
  <c r="J797" i="1"/>
  <c r="K797" i="1"/>
  <c r="P797" i="1"/>
  <c r="M744" i="1"/>
  <c r="N744" i="1"/>
  <c r="K744" i="1"/>
  <c r="L744" i="1"/>
  <c r="O744" i="1"/>
  <c r="J744" i="1"/>
  <c r="P744" i="1"/>
  <c r="M736" i="1"/>
  <c r="N736" i="1"/>
  <c r="L736" i="1"/>
  <c r="J736" i="1"/>
  <c r="K736" i="1"/>
  <c r="O736" i="1"/>
  <c r="P736" i="1"/>
  <c r="P1643" i="1"/>
  <c r="O1643" i="1"/>
  <c r="L1643" i="1"/>
  <c r="M1643" i="1"/>
  <c r="J1643" i="1"/>
  <c r="K1643" i="1"/>
  <c r="N1643" i="1"/>
  <c r="O1641" i="1"/>
  <c r="P1641" i="1"/>
  <c r="J1641" i="1"/>
  <c r="L1641" i="1"/>
  <c r="M1641" i="1"/>
  <c r="N1641" i="1"/>
  <c r="N1536" i="1"/>
  <c r="O1536" i="1"/>
  <c r="P1536" i="1"/>
  <c r="K1534" i="1"/>
  <c r="J1534" i="1"/>
  <c r="K1430" i="1"/>
  <c r="J1430" i="1"/>
  <c r="L1430" i="1"/>
  <c r="M1430" i="1"/>
  <c r="P1430" i="1"/>
  <c r="J1388" i="1"/>
  <c r="L1388" i="1"/>
  <c r="K1388" i="1"/>
  <c r="K1370" i="1"/>
  <c r="M1370" i="1"/>
  <c r="N1370" i="1"/>
  <c r="P1370" i="1"/>
  <c r="J1370" i="1"/>
  <c r="L1370" i="1"/>
  <c r="O1370" i="1"/>
  <c r="N1257" i="1"/>
  <c r="P1257" i="1"/>
  <c r="J1257" i="1"/>
  <c r="K1257" i="1"/>
  <c r="O1257" i="1"/>
  <c r="L1242" i="1"/>
  <c r="M1242" i="1"/>
  <c r="N1242" i="1"/>
  <c r="J1242" i="1"/>
  <c r="K1242" i="1"/>
  <c r="P1242" i="1"/>
  <c r="O1242" i="1"/>
  <c r="O1222" i="1"/>
  <c r="P1222" i="1"/>
  <c r="N1222" i="1"/>
  <c r="M1222" i="1"/>
  <c r="J1222" i="1"/>
  <c r="K1222" i="1"/>
  <c r="L1222" i="1"/>
  <c r="N1218" i="1"/>
  <c r="O1218" i="1"/>
  <c r="P1218" i="1"/>
  <c r="L1218" i="1"/>
  <c r="M1218" i="1"/>
  <c r="J1186" i="1"/>
  <c r="K1186" i="1"/>
  <c r="L1186" i="1"/>
  <c r="N1186" i="1"/>
  <c r="M1186" i="1"/>
  <c r="O1186" i="1"/>
  <c r="P1186" i="1"/>
  <c r="N1165" i="1"/>
  <c r="P1165" i="1"/>
  <c r="J1165" i="1"/>
  <c r="K1165" i="1"/>
  <c r="K1136" i="1"/>
  <c r="M1136" i="1"/>
  <c r="P1136" i="1"/>
  <c r="N1136" i="1"/>
  <c r="O1136" i="1"/>
  <c r="J1136" i="1"/>
  <c r="L1136" i="1"/>
  <c r="K1134" i="1"/>
  <c r="L1134" i="1"/>
  <c r="M1134" i="1"/>
  <c r="J1134" i="1"/>
  <c r="O1134" i="1"/>
  <c r="P1134" i="1"/>
  <c r="N1134" i="1"/>
  <c r="J1099" i="1"/>
  <c r="K1099" i="1"/>
  <c r="P1099" i="1"/>
  <c r="M1099" i="1"/>
  <c r="N1099" i="1"/>
  <c r="O1099" i="1"/>
  <c r="L1099" i="1"/>
  <c r="N1069" i="1"/>
  <c r="P1069" i="1"/>
  <c r="J1069" i="1"/>
  <c r="O1069" i="1"/>
  <c r="K1069" i="1"/>
  <c r="L1069" i="1"/>
  <c r="M1069" i="1"/>
  <c r="J994" i="1"/>
  <c r="K994" i="1"/>
  <c r="P994" i="1"/>
  <c r="O994" i="1"/>
  <c r="M994" i="1"/>
  <c r="L994" i="1"/>
  <c r="N994" i="1"/>
  <c r="J956" i="1"/>
  <c r="K956" i="1"/>
  <c r="L956" i="1"/>
  <c r="P956" i="1"/>
  <c r="M956" i="1"/>
  <c r="O956" i="1"/>
  <c r="N956" i="1"/>
  <c r="M933" i="1"/>
  <c r="O933" i="1"/>
  <c r="N933" i="1"/>
  <c r="P933" i="1"/>
  <c r="J933" i="1"/>
  <c r="K933" i="1"/>
  <c r="L933" i="1"/>
  <c r="L926" i="1"/>
  <c r="M926" i="1"/>
  <c r="N926" i="1"/>
  <c r="P926" i="1"/>
  <c r="J888" i="1"/>
  <c r="K888" i="1"/>
  <c r="L888" i="1"/>
  <c r="M888" i="1"/>
  <c r="N888" i="1"/>
  <c r="O888" i="1"/>
  <c r="P888" i="1"/>
  <c r="J848" i="1"/>
  <c r="K848" i="1"/>
  <c r="L848" i="1"/>
  <c r="M848" i="1"/>
  <c r="N846" i="1"/>
  <c r="O846" i="1"/>
  <c r="P846" i="1"/>
  <c r="K846" i="1"/>
  <c r="L846" i="1"/>
  <c r="M846" i="1"/>
  <c r="J844" i="1"/>
  <c r="K844" i="1"/>
  <c r="L844" i="1"/>
  <c r="P844" i="1"/>
  <c r="O815" i="1"/>
  <c r="P815" i="1"/>
  <c r="J815" i="1"/>
  <c r="N815" i="1"/>
  <c r="K815" i="1"/>
  <c r="L815" i="1"/>
  <c r="M815" i="1"/>
  <c r="P1996" i="1"/>
  <c r="K1996" i="1"/>
  <c r="L1996" i="1"/>
  <c r="O1996" i="1"/>
  <c r="M1996" i="1"/>
  <c r="N1996" i="1"/>
  <c r="K1963" i="1"/>
  <c r="L1963" i="1"/>
  <c r="M1963" i="1"/>
  <c r="J1963" i="1"/>
  <c r="O1963" i="1"/>
  <c r="N1963" i="1"/>
  <c r="P1888" i="1"/>
  <c r="J1888" i="1"/>
  <c r="M1888" i="1"/>
  <c r="K1888" i="1"/>
  <c r="L1888" i="1"/>
  <c r="J1814" i="1"/>
  <c r="N1814" i="1"/>
  <c r="O1814" i="1"/>
  <c r="P1814" i="1"/>
  <c r="N1790" i="1"/>
  <c r="O1790" i="1"/>
  <c r="P1790" i="1"/>
  <c r="O1628" i="1"/>
  <c r="P1628" i="1"/>
  <c r="J1628" i="1"/>
  <c r="L1628" i="1"/>
  <c r="M1628" i="1"/>
  <c r="K1628" i="1"/>
  <c r="N1628" i="1"/>
  <c r="P1612" i="1"/>
  <c r="O1612" i="1"/>
  <c r="K1593" i="1"/>
  <c r="L1593" i="1"/>
  <c r="N1593" i="1"/>
  <c r="M1593" i="1"/>
  <c r="J1593" i="1"/>
  <c r="O1593" i="1"/>
  <c r="J1556" i="1"/>
  <c r="K1556" i="1"/>
  <c r="L1556" i="1"/>
  <c r="M1556" i="1"/>
  <c r="N1556" i="1"/>
  <c r="O1556" i="1"/>
  <c r="N1552" i="1"/>
  <c r="J1552" i="1"/>
  <c r="K1552" i="1"/>
  <c r="L1552" i="1"/>
  <c r="M1552" i="1"/>
  <c r="O1552" i="1"/>
  <c r="P1552" i="1"/>
  <c r="K1494" i="1"/>
  <c r="N1494" i="1"/>
  <c r="O1494" i="1"/>
  <c r="P1494" i="1"/>
  <c r="N1447" i="1"/>
  <c r="P1447" i="1"/>
  <c r="J1447" i="1"/>
  <c r="M1447" i="1"/>
  <c r="K1447" i="1"/>
  <c r="L1447" i="1"/>
  <c r="O1447" i="1"/>
  <c r="K1434" i="1"/>
  <c r="M1434" i="1"/>
  <c r="P1434" i="1"/>
  <c r="N1434" i="1"/>
  <c r="O1434" i="1"/>
  <c r="L1434" i="1"/>
  <c r="K1402" i="1"/>
  <c r="L1402" i="1"/>
  <c r="J1402" i="1"/>
  <c r="P1402" i="1"/>
  <c r="N1402" i="1"/>
  <c r="O1402" i="1"/>
  <c r="M1402" i="1"/>
  <c r="K1394" i="1"/>
  <c r="J1394" i="1"/>
  <c r="L1394" i="1"/>
  <c r="N1394" i="1"/>
  <c r="P1394" i="1"/>
  <c r="M1394" i="1"/>
  <c r="O1394" i="1"/>
  <c r="L1392" i="1"/>
  <c r="O1392" i="1"/>
  <c r="M1392" i="1"/>
  <c r="N1392" i="1"/>
  <c r="K1392" i="1"/>
  <c r="J1392" i="1"/>
  <c r="P1392" i="1"/>
  <c r="N1343" i="1"/>
  <c r="O1343" i="1"/>
  <c r="P1343" i="1"/>
  <c r="J1343" i="1"/>
  <c r="K1343" i="1"/>
  <c r="L1343" i="1"/>
  <c r="N1327" i="1"/>
  <c r="O1327" i="1"/>
  <c r="P1327" i="1"/>
  <c r="J1327" i="1"/>
  <c r="K1327" i="1"/>
  <c r="L1327" i="1"/>
  <c r="M1327" i="1"/>
  <c r="K1284" i="1"/>
  <c r="M1284" i="1"/>
  <c r="N1284" i="1"/>
  <c r="O1284" i="1"/>
  <c r="L1284" i="1"/>
  <c r="J1284" i="1"/>
  <c r="P1284" i="1"/>
  <c r="K1276" i="1"/>
  <c r="M1276" i="1"/>
  <c r="N1276" i="1"/>
  <c r="O1276" i="1"/>
  <c r="P1276" i="1"/>
  <c r="K1248" i="1"/>
  <c r="J1248" i="1"/>
  <c r="M1248" i="1"/>
  <c r="P1248" i="1"/>
  <c r="N1248" i="1"/>
  <c r="O1248" i="1"/>
  <c r="L1248" i="1"/>
  <c r="K1196" i="1"/>
  <c r="J1196" i="1"/>
  <c r="M1190" i="1"/>
  <c r="N1190" i="1"/>
  <c r="O1190" i="1"/>
  <c r="J1190" i="1"/>
  <c r="P1190" i="1"/>
  <c r="K1190" i="1"/>
  <c r="L1190" i="1"/>
  <c r="K1080" i="1"/>
  <c r="N1080" i="1"/>
  <c r="O1080" i="1"/>
  <c r="P1080" i="1"/>
  <c r="M1080" i="1"/>
  <c r="J1080" i="1"/>
  <c r="L1080" i="1"/>
  <c r="L1027" i="1"/>
  <c r="M1027" i="1"/>
  <c r="N1027" i="1"/>
  <c r="J1027" i="1"/>
  <c r="P1027" i="1"/>
  <c r="K1027" i="1"/>
  <c r="O1027" i="1"/>
  <c r="O1023" i="1"/>
  <c r="J1023" i="1"/>
  <c r="N1023" i="1"/>
  <c r="P1023" i="1"/>
  <c r="M1005" i="1"/>
  <c r="O1005" i="1"/>
  <c r="K1005" i="1"/>
  <c r="N1005" i="1"/>
  <c r="J1005" i="1"/>
  <c r="P1005" i="1"/>
  <c r="L1005" i="1"/>
  <c r="M1003" i="1"/>
  <c r="P1003" i="1"/>
  <c r="N1003" i="1"/>
  <c r="O1003" i="1"/>
  <c r="K1003" i="1"/>
  <c r="L1003" i="1"/>
  <c r="J1003" i="1"/>
  <c r="J984" i="1"/>
  <c r="K984" i="1"/>
  <c r="L984" i="1"/>
  <c r="M984" i="1"/>
  <c r="N984" i="1"/>
  <c r="P984" i="1"/>
  <c r="O984" i="1"/>
  <c r="M967" i="1"/>
  <c r="N967" i="1"/>
  <c r="O967" i="1"/>
  <c r="J967" i="1"/>
  <c r="K967" i="1"/>
  <c r="L967" i="1"/>
  <c r="P967" i="1"/>
  <c r="J886" i="1"/>
  <c r="P886" i="1"/>
  <c r="L886" i="1"/>
  <c r="M886" i="1"/>
  <c r="K886" i="1"/>
  <c r="N886" i="1"/>
  <c r="O886" i="1"/>
  <c r="K879" i="1"/>
  <c r="J879" i="1"/>
  <c r="N879" i="1"/>
  <c r="O879" i="1"/>
  <c r="P879" i="1"/>
  <c r="L879" i="1"/>
  <c r="M732" i="1"/>
  <c r="N732" i="1"/>
  <c r="L732" i="1"/>
  <c r="O732" i="1"/>
  <c r="P732" i="1"/>
  <c r="J732" i="1"/>
  <c r="K732" i="1"/>
  <c r="P1575" i="1"/>
  <c r="L1575" i="1"/>
  <c r="M1575" i="1"/>
  <c r="O1575" i="1"/>
  <c r="N1575" i="1"/>
  <c r="K1546" i="1"/>
  <c r="M1546" i="1"/>
  <c r="N1546" i="1"/>
  <c r="O1546" i="1"/>
  <c r="P1546" i="1"/>
  <c r="N1459" i="1"/>
  <c r="P1459" i="1"/>
  <c r="K1446" i="1"/>
  <c r="L1446" i="1"/>
  <c r="M1446" i="1"/>
  <c r="N1446" i="1"/>
  <c r="O1446" i="1"/>
  <c r="J1230" i="1"/>
  <c r="N1230" i="1"/>
  <c r="O1230" i="1"/>
  <c r="P1230" i="1"/>
  <c r="K1174" i="1"/>
  <c r="J1174" i="1"/>
  <c r="K1118" i="1"/>
  <c r="N1118" i="1"/>
  <c r="L1118" i="1"/>
  <c r="M1118" i="1"/>
  <c r="K1100" i="1"/>
  <c r="O1100" i="1"/>
  <c r="P1100" i="1"/>
  <c r="L1091" i="1"/>
  <c r="J1091" i="1"/>
  <c r="K1091" i="1"/>
  <c r="M893" i="1"/>
  <c r="O893" i="1"/>
  <c r="L859" i="1"/>
  <c r="M859" i="1"/>
  <c r="N859" i="1"/>
  <c r="J859" i="1"/>
  <c r="K859" i="1"/>
  <c r="O859" i="1"/>
  <c r="K813" i="1"/>
  <c r="O813" i="1"/>
  <c r="P813" i="1"/>
  <c r="J813" i="1"/>
  <c r="M779" i="1"/>
  <c r="N779" i="1"/>
  <c r="O779" i="1"/>
  <c r="J779" i="1"/>
  <c r="K779" i="1"/>
  <c r="L779" i="1"/>
  <c r="P779" i="1"/>
  <c r="P1639" i="1"/>
  <c r="L1639" i="1"/>
  <c r="O1639" i="1"/>
  <c r="M1639" i="1"/>
  <c r="N1639" i="1"/>
  <c r="K1602" i="1"/>
  <c r="P1602" i="1"/>
  <c r="N1519" i="1"/>
  <c r="P1519" i="1"/>
  <c r="K1519" i="1"/>
  <c r="L1519" i="1"/>
  <c r="M1519" i="1"/>
  <c r="O1519" i="1"/>
  <c r="M1441" i="1"/>
  <c r="N1441" i="1"/>
  <c r="O1441" i="1"/>
  <c r="P1441" i="1"/>
  <c r="N1403" i="1"/>
  <c r="P1403" i="1"/>
  <c r="O1403" i="1"/>
  <c r="P1349" i="1"/>
  <c r="M1349" i="1"/>
  <c r="N1349" i="1"/>
  <c r="O1349" i="1"/>
  <c r="K1216" i="1"/>
  <c r="N1216" i="1"/>
  <c r="O1216" i="1"/>
  <c r="P1216" i="1"/>
  <c r="J1070" i="1"/>
  <c r="K1070" i="1"/>
  <c r="L1070" i="1"/>
  <c r="J1056" i="1"/>
  <c r="L1056" i="1"/>
  <c r="K1056" i="1"/>
  <c r="J1012" i="1"/>
  <c r="L1012" i="1"/>
  <c r="N1012" i="1"/>
  <c r="O1012" i="1"/>
  <c r="P1012" i="1"/>
  <c r="M1012" i="1"/>
  <c r="L1949" i="1"/>
  <c r="O1949" i="1"/>
  <c r="M1949" i="1"/>
  <c r="N1949" i="1"/>
  <c r="N1383" i="1"/>
  <c r="P1383" i="1"/>
  <c r="K1294" i="1"/>
  <c r="L1294" i="1"/>
  <c r="M1294" i="1"/>
  <c r="N1255" i="1"/>
  <c r="O1255" i="1"/>
  <c r="P1255" i="1"/>
  <c r="J1255" i="1"/>
  <c r="N1181" i="1"/>
  <c r="P1181" i="1"/>
  <c r="M1181" i="1"/>
  <c r="O1181" i="1"/>
  <c r="M953" i="1"/>
  <c r="O953" i="1"/>
  <c r="L953" i="1"/>
  <c r="N953" i="1"/>
  <c r="P953" i="1"/>
  <c r="N820" i="1"/>
  <c r="K820" i="1"/>
  <c r="O820" i="1"/>
  <c r="L820" i="1"/>
  <c r="M820" i="1"/>
  <c r="K1727" i="1"/>
  <c r="L1727" i="1"/>
  <c r="M1727" i="1"/>
  <c r="K1050" i="1"/>
  <c r="M1050" i="1"/>
  <c r="M929" i="1"/>
  <c r="O929" i="1"/>
  <c r="P929" i="1"/>
  <c r="J929" i="1"/>
  <c r="K929" i="1"/>
  <c r="M889" i="1"/>
  <c r="O889" i="1"/>
  <c r="J889" i="1"/>
  <c r="M861" i="1"/>
  <c r="O861" i="1"/>
  <c r="L861" i="1"/>
  <c r="J861" i="1"/>
  <c r="K861" i="1"/>
  <c r="M857" i="1"/>
  <c r="O857" i="1"/>
  <c r="K857" i="1"/>
  <c r="J857" i="1"/>
  <c r="J783" i="1"/>
  <c r="K783" i="1"/>
  <c r="L783" i="1"/>
  <c r="K1610" i="1"/>
  <c r="J1610" i="1"/>
  <c r="L1610" i="1"/>
  <c r="M1610" i="1"/>
  <c r="N1610" i="1"/>
  <c r="O1107" i="1"/>
  <c r="P1107" i="1"/>
  <c r="M1098" i="1"/>
  <c r="P1098" i="1"/>
  <c r="N1098" i="1"/>
  <c r="O1098" i="1"/>
  <c r="P822" i="1"/>
  <c r="J822" i="1"/>
  <c r="K822" i="1"/>
  <c r="L822" i="1"/>
  <c r="O818" i="1"/>
  <c r="M818" i="1"/>
  <c r="N818" i="1"/>
  <c r="P818" i="1"/>
  <c r="J818" i="1"/>
  <c r="K818" i="1"/>
  <c r="L818" i="1"/>
  <c r="L1997" i="1"/>
  <c r="M1997" i="1"/>
  <c r="O1997" i="1"/>
  <c r="N1997" i="1"/>
  <c r="N1439" i="1"/>
  <c r="P1439" i="1"/>
  <c r="N1133" i="1"/>
  <c r="P1133" i="1"/>
  <c r="J1133" i="1"/>
  <c r="M1133" i="1"/>
  <c r="K1133" i="1"/>
  <c r="L1133" i="1"/>
  <c r="M985" i="1"/>
  <c r="O985" i="1"/>
  <c r="N985" i="1"/>
  <c r="P985" i="1"/>
  <c r="M909" i="1"/>
  <c r="O909" i="1"/>
  <c r="N909" i="1"/>
  <c r="P909" i="1"/>
  <c r="L909" i="1"/>
  <c r="N835" i="1"/>
  <c r="O835" i="1"/>
  <c r="P835" i="1"/>
  <c r="L835" i="1"/>
  <c r="J835" i="1"/>
  <c r="K835" i="1"/>
  <c r="J801" i="1"/>
  <c r="K801" i="1"/>
  <c r="L801" i="1"/>
  <c r="N777" i="1"/>
  <c r="P777" i="1"/>
  <c r="M760" i="1"/>
  <c r="N760" i="1"/>
  <c r="O760" i="1"/>
  <c r="P760" i="1"/>
  <c r="J760" i="1"/>
  <c r="K760" i="1"/>
  <c r="L760" i="1"/>
  <c r="P1615" i="1"/>
  <c r="L1615" i="1"/>
  <c r="M1615" i="1"/>
  <c r="N1615" i="1"/>
  <c r="O1615" i="1"/>
  <c r="P1592" i="1"/>
  <c r="N1415" i="1"/>
  <c r="P1415" i="1"/>
  <c r="J1415" i="1"/>
  <c r="O1267" i="1"/>
  <c r="P1267" i="1"/>
  <c r="K1112" i="1"/>
  <c r="J1112" i="1"/>
  <c r="L1112" i="1"/>
  <c r="M1112" i="1"/>
  <c r="J1094" i="1"/>
  <c r="O1094" i="1"/>
  <c r="P1094" i="1"/>
  <c r="L1709" i="1"/>
  <c r="M1709" i="1"/>
  <c r="N1709" i="1"/>
  <c r="O1709" i="1"/>
  <c r="O1592" i="1"/>
  <c r="P1473" i="1"/>
  <c r="N1469" i="1"/>
  <c r="O1469" i="1"/>
  <c r="P1469" i="1"/>
  <c r="K1075" i="1"/>
  <c r="L1075" i="1"/>
  <c r="M1075" i="1"/>
  <c r="O1075" i="1"/>
  <c r="J1075" i="1"/>
  <c r="N1075" i="1"/>
  <c r="O1002" i="1"/>
  <c r="J1002" i="1"/>
  <c r="K1002" i="1"/>
  <c r="L1002" i="1"/>
  <c r="N915" i="1"/>
  <c r="O915" i="1"/>
  <c r="P915" i="1"/>
  <c r="L915" i="1"/>
  <c r="J915" i="1"/>
  <c r="K915" i="1"/>
  <c r="O854" i="1"/>
  <c r="M837" i="1"/>
  <c r="O837" i="1"/>
  <c r="M829" i="1"/>
  <c r="O829" i="1"/>
  <c r="J829" i="1"/>
  <c r="K829" i="1"/>
  <c r="L829" i="1"/>
  <c r="N829" i="1"/>
  <c r="J775" i="1"/>
  <c r="K775" i="1"/>
  <c r="P743" i="1"/>
  <c r="N1592" i="1"/>
  <c r="O1473" i="1"/>
  <c r="M1420" i="1"/>
  <c r="N1420" i="1"/>
  <c r="O1420" i="1"/>
  <c r="P1420" i="1"/>
  <c r="M1033" i="1"/>
  <c r="O1033" i="1"/>
  <c r="L1033" i="1"/>
  <c r="P1033" i="1"/>
  <c r="J1033" i="1"/>
  <c r="K1033" i="1"/>
  <c r="N1033" i="1"/>
  <c r="J1024" i="1"/>
  <c r="M1024" i="1"/>
  <c r="N1024" i="1"/>
  <c r="O1024" i="1"/>
  <c r="M981" i="1"/>
  <c r="O981" i="1"/>
  <c r="N981" i="1"/>
  <c r="P981" i="1"/>
  <c r="L981" i="1"/>
  <c r="M977" i="1"/>
  <c r="O977" i="1"/>
  <c r="J977" i="1"/>
  <c r="K977" i="1"/>
  <c r="L977" i="1"/>
  <c r="J960" i="1"/>
  <c r="M960" i="1"/>
  <c r="N960" i="1"/>
  <c r="O960" i="1"/>
  <c r="K960" i="1"/>
  <c r="L960" i="1"/>
  <c r="J920" i="1"/>
  <c r="K920" i="1"/>
  <c r="L920" i="1"/>
  <c r="P893" i="1"/>
  <c r="J892" i="1"/>
  <c r="M892" i="1"/>
  <c r="N892" i="1"/>
  <c r="O892" i="1"/>
  <c r="P892" i="1"/>
  <c r="N854" i="1"/>
  <c r="O743" i="1"/>
  <c r="K731" i="1"/>
  <c r="L731" i="1"/>
  <c r="M731" i="1"/>
  <c r="N731" i="1"/>
  <c r="P1938" i="1"/>
  <c r="O1922" i="1"/>
  <c r="O1864" i="1"/>
  <c r="K1823" i="1"/>
  <c r="L1823" i="1"/>
  <c r="M1823" i="1"/>
  <c r="P1753" i="1"/>
  <c r="L1741" i="1"/>
  <c r="M1741" i="1"/>
  <c r="N1741" i="1"/>
  <c r="O1741" i="1"/>
  <c r="P1713" i="1"/>
  <c r="O1697" i="1"/>
  <c r="K1618" i="1"/>
  <c r="L1618" i="1"/>
  <c r="J1618" i="1"/>
  <c r="M1613" i="1"/>
  <c r="N1613" i="1"/>
  <c r="P1613" i="1"/>
  <c r="O1613" i="1"/>
  <c r="M1592" i="1"/>
  <c r="K1584" i="1"/>
  <c r="J1584" i="1"/>
  <c r="P1559" i="1"/>
  <c r="L1559" i="1"/>
  <c r="M1559" i="1"/>
  <c r="O1559" i="1"/>
  <c r="N1559" i="1"/>
  <c r="N1548" i="1"/>
  <c r="N1515" i="1"/>
  <c r="P1515" i="1"/>
  <c r="K1502" i="1"/>
  <c r="J1502" i="1"/>
  <c r="L1502" i="1"/>
  <c r="M1502" i="1"/>
  <c r="N1502" i="1"/>
  <c r="K1490" i="1"/>
  <c r="O1490" i="1"/>
  <c r="P1490" i="1"/>
  <c r="N1473" i="1"/>
  <c r="L1460" i="1"/>
  <c r="J1460" i="1"/>
  <c r="K1460" i="1"/>
  <c r="K1418" i="1"/>
  <c r="L1418" i="1"/>
  <c r="M1418" i="1"/>
  <c r="N1418" i="1"/>
  <c r="O1418" i="1"/>
  <c r="L1413" i="1"/>
  <c r="M1413" i="1"/>
  <c r="O1413" i="1"/>
  <c r="N1413" i="1"/>
  <c r="P1413" i="1"/>
  <c r="N1405" i="1"/>
  <c r="N1400" i="1"/>
  <c r="N1375" i="1"/>
  <c r="P1375" i="1"/>
  <c r="M1375" i="1"/>
  <c r="O1375" i="1"/>
  <c r="J1350" i="1"/>
  <c r="K1350" i="1"/>
  <c r="K1341" i="1"/>
  <c r="L1341" i="1"/>
  <c r="M1341" i="1"/>
  <c r="N1341" i="1"/>
  <c r="O1299" i="1"/>
  <c r="P1299" i="1"/>
  <c r="P1264" i="1"/>
  <c r="L1263" i="1"/>
  <c r="M1263" i="1"/>
  <c r="N1263" i="1"/>
  <c r="J1263" i="1"/>
  <c r="K1263" i="1"/>
  <c r="O1263" i="1"/>
  <c r="P1263" i="1"/>
  <c r="K1252" i="1"/>
  <c r="J1252" i="1"/>
  <c r="O1252" i="1"/>
  <c r="P1252" i="1"/>
  <c r="J1238" i="1"/>
  <c r="K1238" i="1"/>
  <c r="N1219" i="1"/>
  <c r="O1219" i="1"/>
  <c r="P1219" i="1"/>
  <c r="J1219" i="1"/>
  <c r="K1219" i="1"/>
  <c r="L1219" i="1"/>
  <c r="M1219" i="1"/>
  <c r="K1208" i="1"/>
  <c r="P1208" i="1"/>
  <c r="M1175" i="1"/>
  <c r="N1175" i="1"/>
  <c r="P1175" i="1"/>
  <c r="O1175" i="1"/>
  <c r="K1124" i="1"/>
  <c r="M1124" i="1"/>
  <c r="N1124" i="1"/>
  <c r="O1124" i="1"/>
  <c r="N1121" i="1"/>
  <c r="P1121" i="1"/>
  <c r="J1121" i="1"/>
  <c r="L1121" i="1"/>
  <c r="K1121" i="1"/>
  <c r="M1110" i="1"/>
  <c r="N1110" i="1"/>
  <c r="O1110" i="1"/>
  <c r="L1103" i="1"/>
  <c r="M1103" i="1"/>
  <c r="N1103" i="1"/>
  <c r="N1101" i="1"/>
  <c r="P1101" i="1"/>
  <c r="O1101" i="1"/>
  <c r="J1101" i="1"/>
  <c r="K1101" i="1"/>
  <c r="L1101" i="1"/>
  <c r="M1101" i="1"/>
  <c r="P1091" i="1"/>
  <c r="J1071" i="1"/>
  <c r="K1071" i="1"/>
  <c r="L1071" i="1"/>
  <c r="M1071" i="1"/>
  <c r="N1071" i="1"/>
  <c r="M1057" i="1"/>
  <c r="O1057" i="1"/>
  <c r="J1057" i="1"/>
  <c r="L1057" i="1"/>
  <c r="L1055" i="1"/>
  <c r="M1055" i="1"/>
  <c r="N1055" i="1"/>
  <c r="K1055" i="1"/>
  <c r="J1055" i="1"/>
  <c r="P992" i="1"/>
  <c r="P980" i="1"/>
  <c r="M979" i="1"/>
  <c r="N979" i="1"/>
  <c r="O979" i="1"/>
  <c r="L979" i="1"/>
  <c r="P979" i="1"/>
  <c r="J932" i="1"/>
  <c r="L932" i="1"/>
  <c r="M932" i="1"/>
  <c r="N932" i="1"/>
  <c r="K932" i="1"/>
  <c r="N893" i="1"/>
  <c r="M854" i="1"/>
  <c r="M788" i="1"/>
  <c r="N788" i="1"/>
  <c r="O788" i="1"/>
  <c r="L788" i="1"/>
  <c r="P788" i="1"/>
  <c r="M766" i="1"/>
  <c r="O766" i="1"/>
  <c r="K766" i="1"/>
  <c r="L766" i="1"/>
  <c r="N766" i="1"/>
  <c r="J766" i="1"/>
  <c r="P766" i="1"/>
  <c r="M764" i="1"/>
  <c r="N764" i="1"/>
  <c r="J764" i="1"/>
  <c r="K764" i="1"/>
  <c r="L764" i="1"/>
  <c r="K762" i="1"/>
  <c r="M762" i="1"/>
  <c r="L762" i="1"/>
  <c r="N762" i="1"/>
  <c r="O762" i="1"/>
  <c r="P762" i="1"/>
  <c r="P746" i="1"/>
  <c r="N743" i="1"/>
  <c r="L1933" i="1"/>
  <c r="M1933" i="1"/>
  <c r="O1933" i="1"/>
  <c r="N1933" i="1"/>
  <c r="L1677" i="1"/>
  <c r="J1677" i="1"/>
  <c r="K1677" i="1"/>
  <c r="M1521" i="1"/>
  <c r="N1521" i="1"/>
  <c r="O1521" i="1"/>
  <c r="P1521" i="1"/>
  <c r="K1251" i="1"/>
  <c r="J1251" i="1"/>
  <c r="O1251" i="1"/>
  <c r="P1251" i="1"/>
  <c r="K1711" i="1"/>
  <c r="L1711" i="1"/>
  <c r="M1711" i="1"/>
  <c r="L1965" i="1"/>
  <c r="M1965" i="1"/>
  <c r="N1965" i="1"/>
  <c r="O1965" i="1"/>
  <c r="K1544" i="1"/>
  <c r="J1544" i="1"/>
  <c r="O1417" i="1"/>
  <c r="P1417" i="1"/>
  <c r="K1743" i="1"/>
  <c r="L1743" i="1"/>
  <c r="M1743" i="1"/>
  <c r="N1479" i="1"/>
  <c r="P1479" i="1"/>
  <c r="K1479" i="1"/>
  <c r="L1479" i="1"/>
  <c r="M1479" i="1"/>
  <c r="O1479" i="1"/>
  <c r="N1487" i="1"/>
  <c r="P1487" i="1"/>
  <c r="P1333" i="1"/>
  <c r="N1333" i="1"/>
  <c r="O1333" i="1"/>
  <c r="L1198" i="1"/>
  <c r="M1198" i="1"/>
  <c r="O1198" i="1"/>
  <c r="N1198" i="1"/>
  <c r="M1037" i="1"/>
  <c r="O1037" i="1"/>
  <c r="P1037" i="1"/>
  <c r="L1693" i="1"/>
  <c r="M1693" i="1"/>
  <c r="N1693" i="1"/>
  <c r="O1693" i="1"/>
  <c r="J1517" i="1"/>
  <c r="K1517" i="1"/>
  <c r="L1517" i="1"/>
  <c r="M1517" i="1"/>
  <c r="N1507" i="1"/>
  <c r="P1507" i="1"/>
  <c r="L1507" i="1"/>
  <c r="M1507" i="1"/>
  <c r="O1507" i="1"/>
  <c r="J1401" i="1"/>
  <c r="K1401" i="1"/>
  <c r="K1791" i="1"/>
  <c r="L1791" i="1"/>
  <c r="M1791" i="1"/>
  <c r="O1588" i="1"/>
  <c r="P1588" i="1"/>
  <c r="P1400" i="1"/>
  <c r="K1665" i="1"/>
  <c r="L1665" i="1"/>
  <c r="M1665" i="1"/>
  <c r="N1665" i="1"/>
  <c r="N1313" i="1"/>
  <c r="P1313" i="1"/>
  <c r="K1313" i="1"/>
  <c r="J1313" i="1"/>
  <c r="P1954" i="1"/>
  <c r="O1880" i="1"/>
  <c r="P1769" i="1"/>
  <c r="L1757" i="1"/>
  <c r="O1757" i="1"/>
  <c r="M1757" i="1"/>
  <c r="N1757" i="1"/>
  <c r="O1753" i="1"/>
  <c r="P1729" i="1"/>
  <c r="O1713" i="1"/>
  <c r="N1697" i="1"/>
  <c r="O1664" i="1"/>
  <c r="K1650" i="1"/>
  <c r="J1650" i="1"/>
  <c r="L1650" i="1"/>
  <c r="N1650" i="1"/>
  <c r="M1650" i="1"/>
  <c r="L1592" i="1"/>
  <c r="K1510" i="1"/>
  <c r="M1510" i="1"/>
  <c r="J1510" i="1"/>
  <c r="L1510" i="1"/>
  <c r="P1501" i="1"/>
  <c r="M1473" i="1"/>
  <c r="N1467" i="1"/>
  <c r="P1467" i="1"/>
  <c r="O1459" i="1"/>
  <c r="J1404" i="1"/>
  <c r="K1404" i="1"/>
  <c r="L1404" i="1"/>
  <c r="M1404" i="1"/>
  <c r="M1400" i="1"/>
  <c r="O1377" i="1"/>
  <c r="P1377" i="1"/>
  <c r="P1340" i="1"/>
  <c r="J1311" i="1"/>
  <c r="N1311" i="1"/>
  <c r="O1311" i="1"/>
  <c r="P1311" i="1"/>
  <c r="N1297" i="1"/>
  <c r="P1297" i="1"/>
  <c r="P1283" i="1"/>
  <c r="O1264" i="1"/>
  <c r="P1262" i="1"/>
  <c r="O1258" i="1"/>
  <c r="P1258" i="1"/>
  <c r="N1258" i="1"/>
  <c r="K1256" i="1"/>
  <c r="L1256" i="1"/>
  <c r="M1256" i="1"/>
  <c r="N1256" i="1"/>
  <c r="M1230" i="1"/>
  <c r="P1174" i="1"/>
  <c r="N1173" i="1"/>
  <c r="P1173" i="1"/>
  <c r="O1173" i="1"/>
  <c r="J1173" i="1"/>
  <c r="P1102" i="1"/>
  <c r="O1091" i="1"/>
  <c r="P1070" i="1"/>
  <c r="P1056" i="1"/>
  <c r="O992" i="1"/>
  <c r="O980" i="1"/>
  <c r="J964" i="1"/>
  <c r="P964" i="1"/>
  <c r="K964" i="1"/>
  <c r="O962" i="1"/>
  <c r="P962" i="1"/>
  <c r="L893" i="1"/>
  <c r="L854" i="1"/>
  <c r="M810" i="1"/>
  <c r="O810" i="1"/>
  <c r="L810" i="1"/>
  <c r="N810" i="1"/>
  <c r="P810" i="1"/>
  <c r="N799" i="1"/>
  <c r="P799" i="1"/>
  <c r="M799" i="1"/>
  <c r="O799" i="1"/>
  <c r="M784" i="1"/>
  <c r="N784" i="1"/>
  <c r="K784" i="1"/>
  <c r="O784" i="1"/>
  <c r="J784" i="1"/>
  <c r="L784" i="1"/>
  <c r="P784" i="1"/>
  <c r="O746" i="1"/>
  <c r="M743" i="1"/>
  <c r="K1999" i="1"/>
  <c r="L1999" i="1"/>
  <c r="M1999" i="1"/>
  <c r="L1917" i="1"/>
  <c r="M1917" i="1"/>
  <c r="N1917" i="1"/>
  <c r="O1917" i="1"/>
  <c r="O1039" i="1"/>
  <c r="P1039" i="1"/>
  <c r="M957" i="1"/>
  <c r="O957" i="1"/>
  <c r="M796" i="1"/>
  <c r="N796" i="1"/>
  <c r="L796" i="1"/>
  <c r="O796" i="1"/>
  <c r="P796" i="1"/>
  <c r="J765" i="1"/>
  <c r="K765" i="1"/>
  <c r="P763" i="1"/>
  <c r="L763" i="1"/>
  <c r="M763" i="1"/>
  <c r="N763" i="1"/>
  <c r="O763" i="1"/>
  <c r="K1695" i="1"/>
  <c r="L1695" i="1"/>
  <c r="M1695" i="1"/>
  <c r="O1548" i="1"/>
  <c r="P1548" i="1"/>
  <c r="L1432" i="1"/>
  <c r="J1432" i="1"/>
  <c r="K1432" i="1"/>
  <c r="O1405" i="1"/>
  <c r="P1405" i="1"/>
  <c r="L1034" i="1"/>
  <c r="J1034" i="1"/>
  <c r="K1034" i="1"/>
  <c r="J999" i="1"/>
  <c r="K999" i="1"/>
  <c r="L999" i="1"/>
  <c r="P999" i="1"/>
  <c r="L931" i="1"/>
  <c r="J931" i="1"/>
  <c r="K931" i="1"/>
  <c r="J904" i="1"/>
  <c r="K904" i="1"/>
  <c r="L904" i="1"/>
  <c r="M904" i="1"/>
  <c r="N904" i="1"/>
  <c r="O904" i="1"/>
  <c r="K798" i="1"/>
  <c r="J798" i="1"/>
  <c r="L798" i="1"/>
  <c r="M798" i="1"/>
  <c r="L1489" i="1"/>
  <c r="J1489" i="1"/>
  <c r="K1489" i="1"/>
  <c r="K1200" i="1"/>
  <c r="J1200" i="1"/>
  <c r="L1200" i="1"/>
  <c r="K1155" i="1"/>
  <c r="L1155" i="1"/>
  <c r="M1155" i="1"/>
  <c r="O1155" i="1"/>
  <c r="P1155" i="1"/>
  <c r="N1079" i="1"/>
  <c r="O1079" i="1"/>
  <c r="P1079" i="1"/>
  <c r="M1009" i="1"/>
  <c r="O1009" i="1"/>
  <c r="P1009" i="1"/>
  <c r="L1009" i="1"/>
  <c r="N1009" i="1"/>
  <c r="N974" i="1"/>
  <c r="O974" i="1"/>
  <c r="P974" i="1"/>
  <c r="J974" i="1"/>
  <c r="J944" i="1"/>
  <c r="O944" i="1"/>
  <c r="P944" i="1"/>
  <c r="M944" i="1"/>
  <c r="K944" i="1"/>
  <c r="L944" i="1"/>
  <c r="N944" i="1"/>
  <c r="L755" i="1"/>
  <c r="M755" i="1"/>
  <c r="N755" i="1"/>
  <c r="K1578" i="1"/>
  <c r="L1578" i="1"/>
  <c r="J1578" i="1"/>
  <c r="M1573" i="1"/>
  <c r="P1573" i="1"/>
  <c r="N1573" i="1"/>
  <c r="O1573" i="1"/>
  <c r="J1310" i="1"/>
  <c r="K1310" i="1"/>
  <c r="J1290" i="1"/>
  <c r="M1290" i="1"/>
  <c r="N1290" i="1"/>
  <c r="O1290" i="1"/>
  <c r="P1290" i="1"/>
  <c r="M1139" i="1"/>
  <c r="P1139" i="1"/>
  <c r="N1139" i="1"/>
  <c r="O1139" i="1"/>
  <c r="J955" i="1"/>
  <c r="M955" i="1"/>
  <c r="K955" i="1"/>
  <c r="L955" i="1"/>
  <c r="M865" i="1"/>
  <c r="O865" i="1"/>
  <c r="N865" i="1"/>
  <c r="P865" i="1"/>
  <c r="K785" i="1"/>
  <c r="L785" i="1"/>
  <c r="M785" i="1"/>
  <c r="J785" i="1"/>
  <c r="N785" i="1"/>
  <c r="L1981" i="1"/>
  <c r="M1981" i="1"/>
  <c r="N1981" i="1"/>
  <c r="O1981" i="1"/>
  <c r="K1667" i="1"/>
  <c r="N1667" i="1"/>
  <c r="L1667" i="1"/>
  <c r="M1667" i="1"/>
  <c r="K1462" i="1"/>
  <c r="N1462" i="1"/>
  <c r="O1462" i="1"/>
  <c r="P1462" i="1"/>
  <c r="J1357" i="1"/>
  <c r="M1357" i="1"/>
  <c r="K1357" i="1"/>
  <c r="L1357" i="1"/>
  <c r="N1347" i="1"/>
  <c r="O1347" i="1"/>
  <c r="P1347" i="1"/>
  <c r="P1135" i="1"/>
  <c r="M1135" i="1"/>
  <c r="N1135" i="1"/>
  <c r="O1135" i="1"/>
  <c r="O863" i="1"/>
  <c r="P863" i="1"/>
  <c r="J863" i="1"/>
  <c r="O739" i="1"/>
  <c r="P739" i="1"/>
  <c r="J739" i="1"/>
  <c r="K739" i="1"/>
  <c r="L739" i="1"/>
  <c r="M739" i="1"/>
  <c r="K1759" i="1"/>
  <c r="L1759" i="1"/>
  <c r="M1759" i="1"/>
  <c r="K1474" i="1"/>
  <c r="L1474" i="1"/>
  <c r="O1474" i="1"/>
  <c r="M1474" i="1"/>
  <c r="N1474" i="1"/>
  <c r="J1158" i="1"/>
  <c r="K1158" i="1"/>
  <c r="P1158" i="1"/>
  <c r="P1114" i="1"/>
  <c r="K1114" i="1"/>
  <c r="L1114" i="1"/>
  <c r="M1114" i="1"/>
  <c r="N1114" i="1"/>
  <c r="P1030" i="1"/>
  <c r="K1030" i="1"/>
  <c r="L1030" i="1"/>
  <c r="M1030" i="1"/>
  <c r="J988" i="1"/>
  <c r="N988" i="1"/>
  <c r="O988" i="1"/>
  <c r="P988" i="1"/>
  <c r="L988" i="1"/>
  <c r="M988" i="1"/>
  <c r="M885" i="1"/>
  <c r="O885" i="1"/>
  <c r="J885" i="1"/>
  <c r="K885" i="1"/>
  <c r="K1775" i="1"/>
  <c r="L1775" i="1"/>
  <c r="M1775" i="1"/>
  <c r="K1586" i="1"/>
  <c r="M1586" i="1"/>
  <c r="N1586" i="1"/>
  <c r="O1586" i="1"/>
  <c r="P1586" i="1"/>
  <c r="M1393" i="1"/>
  <c r="P1393" i="1"/>
  <c r="N1393" i="1"/>
  <c r="O1393" i="1"/>
  <c r="K1364" i="1"/>
  <c r="N1364" i="1"/>
  <c r="L1364" i="1"/>
  <c r="M1364" i="1"/>
  <c r="J1151" i="1"/>
  <c r="L1151" i="1"/>
  <c r="O1151" i="1"/>
  <c r="M1151" i="1"/>
  <c r="N1151" i="1"/>
  <c r="L1082" i="1"/>
  <c r="M1082" i="1"/>
  <c r="N1082" i="1"/>
  <c r="L938" i="1"/>
  <c r="M938" i="1"/>
  <c r="N938" i="1"/>
  <c r="N894" i="1"/>
  <c r="O894" i="1"/>
  <c r="P894" i="1"/>
  <c r="K894" i="1"/>
  <c r="L894" i="1"/>
  <c r="M894" i="1"/>
  <c r="P854" i="1"/>
  <c r="K1642" i="1"/>
  <c r="P1642" i="1"/>
  <c r="J1549" i="1"/>
  <c r="L1549" i="1"/>
  <c r="K1549" i="1"/>
  <c r="K1406" i="1"/>
  <c r="L1406" i="1"/>
  <c r="M1406" i="1"/>
  <c r="N1406" i="1"/>
  <c r="O1406" i="1"/>
  <c r="N1221" i="1"/>
  <c r="P1221" i="1"/>
  <c r="J1221" i="1"/>
  <c r="K1221" i="1"/>
  <c r="L1221" i="1"/>
  <c r="L1191" i="1"/>
  <c r="M1191" i="1"/>
  <c r="N1191" i="1"/>
  <c r="O1191" i="1"/>
  <c r="N1177" i="1"/>
  <c r="P1177" i="1"/>
  <c r="J1177" i="1"/>
  <c r="N1117" i="1"/>
  <c r="P1117" i="1"/>
  <c r="L1117" i="1"/>
  <c r="M1117" i="1"/>
  <c r="O1117" i="1"/>
  <c r="J1117" i="1"/>
  <c r="K1117" i="1"/>
  <c r="M1061" i="1"/>
  <c r="N1061" i="1"/>
  <c r="P1061" i="1"/>
  <c r="J1061" i="1"/>
  <c r="K1061" i="1"/>
  <c r="M997" i="1"/>
  <c r="O997" i="1"/>
  <c r="M993" i="1"/>
  <c r="O993" i="1"/>
  <c r="J993" i="1"/>
  <c r="M913" i="1"/>
  <c r="O913" i="1"/>
  <c r="J913" i="1"/>
  <c r="K913" i="1"/>
  <c r="L913" i="1"/>
  <c r="P1922" i="1"/>
  <c r="K1807" i="1"/>
  <c r="L1807" i="1"/>
  <c r="M1807" i="1"/>
  <c r="L1725" i="1"/>
  <c r="M1725" i="1"/>
  <c r="N1725" i="1"/>
  <c r="O1725" i="1"/>
  <c r="P1697" i="1"/>
  <c r="O1400" i="1"/>
  <c r="N1331" i="1"/>
  <c r="O1331" i="1"/>
  <c r="P1331" i="1"/>
  <c r="J1286" i="1"/>
  <c r="K1286" i="1"/>
  <c r="L1286" i="1"/>
  <c r="N1149" i="1"/>
  <c r="P1149" i="1"/>
  <c r="J1040" i="1"/>
  <c r="M1040" i="1"/>
  <c r="O1040" i="1"/>
  <c r="N1040" i="1"/>
  <c r="P1040" i="1"/>
  <c r="O1938" i="1"/>
  <c r="N1922" i="1"/>
  <c r="N1864" i="1"/>
  <c r="K1839" i="1"/>
  <c r="L1839" i="1"/>
  <c r="M1839" i="1"/>
  <c r="P1999" i="1"/>
  <c r="O1896" i="1"/>
  <c r="N1880" i="1"/>
  <c r="M1864" i="1"/>
  <c r="K1855" i="1"/>
  <c r="L1855" i="1"/>
  <c r="M1855" i="1"/>
  <c r="P1785" i="1"/>
  <c r="L1773" i="1"/>
  <c r="M1773" i="1"/>
  <c r="N1773" i="1"/>
  <c r="O1773" i="1"/>
  <c r="O1769" i="1"/>
  <c r="N1753" i="1"/>
  <c r="N1664" i="1"/>
  <c r="K1655" i="1"/>
  <c r="L1655" i="1"/>
  <c r="N1655" i="1"/>
  <c r="M1655" i="1"/>
  <c r="O1602" i="1"/>
  <c r="O1583" i="1"/>
  <c r="K1575" i="1"/>
  <c r="L1548" i="1"/>
  <c r="L1521" i="1"/>
  <c r="O1497" i="1"/>
  <c r="P1497" i="1"/>
  <c r="P1489" i="1"/>
  <c r="M1459" i="1"/>
  <c r="L1441" i="1"/>
  <c r="J1433" i="1"/>
  <c r="O1433" i="1"/>
  <c r="P1433" i="1"/>
  <c r="N1417" i="1"/>
  <c r="L1405" i="1"/>
  <c r="L1349" i="1"/>
  <c r="P1310" i="1"/>
  <c r="N1309" i="1"/>
  <c r="P1309" i="1"/>
  <c r="L1309" i="1"/>
  <c r="J1309" i="1"/>
  <c r="K1309" i="1"/>
  <c r="N1264" i="1"/>
  <c r="N1251" i="1"/>
  <c r="L1230" i="1"/>
  <c r="N1229" i="1"/>
  <c r="P1229" i="1"/>
  <c r="N1217" i="1"/>
  <c r="P1217" i="1"/>
  <c r="O1174" i="1"/>
  <c r="J1171" i="1"/>
  <c r="K1171" i="1"/>
  <c r="L1171" i="1"/>
  <c r="M1171" i="1"/>
  <c r="N1171" i="1"/>
  <c r="O1163" i="1"/>
  <c r="P1163" i="1"/>
  <c r="N1163" i="1"/>
  <c r="P1119" i="1"/>
  <c r="L1119" i="1"/>
  <c r="J1119" i="1"/>
  <c r="K1119" i="1"/>
  <c r="N1100" i="1"/>
  <c r="N1091" i="1"/>
  <c r="M1079" i="1"/>
  <c r="O1070" i="1"/>
  <c r="O1056" i="1"/>
  <c r="P1050" i="1"/>
  <c r="M1039" i="1"/>
  <c r="N992" i="1"/>
  <c r="N980" i="1"/>
  <c r="N957" i="1"/>
  <c r="O931" i="1"/>
  <c r="L903" i="1"/>
  <c r="M903" i="1"/>
  <c r="N903" i="1"/>
  <c r="K893" i="1"/>
  <c r="K890" i="1"/>
  <c r="L890" i="1"/>
  <c r="M890" i="1"/>
  <c r="P798" i="1"/>
  <c r="L793" i="1"/>
  <c r="M793" i="1"/>
  <c r="N793" i="1"/>
  <c r="J793" i="1"/>
  <c r="K793" i="1"/>
  <c r="O793" i="1"/>
  <c r="P793" i="1"/>
  <c r="O765" i="1"/>
  <c r="K763" i="1"/>
  <c r="K1361" i="1"/>
  <c r="L1361" i="1"/>
  <c r="N1361" i="1"/>
  <c r="M1361" i="1"/>
  <c r="J1334" i="1"/>
  <c r="K1334" i="1"/>
  <c r="N1241" i="1"/>
  <c r="P1241" i="1"/>
  <c r="M945" i="1"/>
  <c r="O945" i="1"/>
  <c r="M738" i="1"/>
  <c r="N738" i="1"/>
  <c r="O738" i="1"/>
  <c r="J738" i="1"/>
  <c r="K738" i="1"/>
  <c r="L738" i="1"/>
  <c r="N1523" i="1"/>
  <c r="P1523" i="1"/>
  <c r="K1345" i="1"/>
  <c r="L1345" i="1"/>
  <c r="N1345" i="1"/>
  <c r="M1345" i="1"/>
  <c r="J1318" i="1"/>
  <c r="K1318" i="1"/>
  <c r="N1141" i="1"/>
  <c r="P1141" i="1"/>
  <c r="J1141" i="1"/>
  <c r="K1141" i="1"/>
  <c r="L1141" i="1"/>
  <c r="M1131" i="1"/>
  <c r="N1131" i="1"/>
  <c r="O1131" i="1"/>
  <c r="L1095" i="1"/>
  <c r="M1095" i="1"/>
  <c r="N1095" i="1"/>
  <c r="O1095" i="1"/>
  <c r="L1059" i="1"/>
  <c r="M1059" i="1"/>
  <c r="N1059" i="1"/>
  <c r="O1059" i="1"/>
  <c r="M1013" i="1"/>
  <c r="O1013" i="1"/>
  <c r="N1013" i="1"/>
  <c r="P1013" i="1"/>
  <c r="K934" i="1"/>
  <c r="N934" i="1"/>
  <c r="L934" i="1"/>
  <c r="M934" i="1"/>
  <c r="L910" i="1"/>
  <c r="O910" i="1"/>
  <c r="M910" i="1"/>
  <c r="N910" i="1"/>
  <c r="O842" i="1"/>
  <c r="P842" i="1"/>
  <c r="N808" i="1"/>
  <c r="L808" i="1"/>
  <c r="M808" i="1"/>
  <c r="O808" i="1"/>
  <c r="L761" i="1"/>
  <c r="O761" i="1"/>
  <c r="M761" i="1"/>
  <c r="N761" i="1"/>
  <c r="K1329" i="1"/>
  <c r="N1329" i="1"/>
  <c r="L1329" i="1"/>
  <c r="M1329" i="1"/>
  <c r="N1159" i="1"/>
  <c r="O1159" i="1"/>
  <c r="P1159" i="1"/>
  <c r="J958" i="1"/>
  <c r="K958" i="1"/>
  <c r="O958" i="1"/>
  <c r="P958" i="1"/>
  <c r="M941" i="1"/>
  <c r="O941" i="1"/>
  <c r="K941" i="1"/>
  <c r="L941" i="1"/>
  <c r="N941" i="1"/>
  <c r="M917" i="1"/>
  <c r="O917" i="1"/>
  <c r="J917" i="1"/>
  <c r="J852" i="1"/>
  <c r="L852" i="1"/>
  <c r="M852" i="1"/>
  <c r="N852" i="1"/>
  <c r="M845" i="1"/>
  <c r="O845" i="1"/>
  <c r="K845" i="1"/>
  <c r="L845" i="1"/>
  <c r="N845" i="1"/>
  <c r="M833" i="1"/>
  <c r="O833" i="1"/>
  <c r="N833" i="1"/>
  <c r="P833" i="1"/>
  <c r="L833" i="1"/>
  <c r="N824" i="1"/>
  <c r="J824" i="1"/>
  <c r="K824" i="1"/>
  <c r="L824" i="1"/>
  <c r="M824" i="1"/>
  <c r="O824" i="1"/>
  <c r="J787" i="1"/>
  <c r="K787" i="1"/>
  <c r="L787" i="1"/>
  <c r="M780" i="1"/>
  <c r="N780" i="1"/>
  <c r="K780" i="1"/>
  <c r="L773" i="1"/>
  <c r="N773" i="1"/>
  <c r="M768" i="1"/>
  <c r="N768" i="1"/>
  <c r="J768" i="1"/>
  <c r="K768" i="1"/>
  <c r="M748" i="1"/>
  <c r="N748" i="1"/>
  <c r="O748" i="1"/>
  <c r="P748" i="1"/>
  <c r="N1495" i="1"/>
  <c r="P1495" i="1"/>
  <c r="J1231" i="1"/>
  <c r="M1231" i="1"/>
  <c r="P1231" i="1"/>
  <c r="N1231" i="1"/>
  <c r="O1231" i="1"/>
  <c r="N1213" i="1"/>
  <c r="P1213" i="1"/>
  <c r="K1213" i="1"/>
  <c r="O1213" i="1"/>
  <c r="L1213" i="1"/>
  <c r="M1213" i="1"/>
  <c r="O1187" i="1"/>
  <c r="P1187" i="1"/>
  <c r="O943" i="1"/>
  <c r="P943" i="1"/>
  <c r="M901" i="1"/>
  <c r="O901" i="1"/>
  <c r="N901" i="1"/>
  <c r="P901" i="1"/>
  <c r="J1437" i="1"/>
  <c r="K1437" i="1"/>
  <c r="L1437" i="1"/>
  <c r="M1437" i="1"/>
  <c r="J1409" i="1"/>
  <c r="L1409" i="1"/>
  <c r="K1409" i="1"/>
  <c r="N1389" i="1"/>
  <c r="O1389" i="1"/>
  <c r="P1389" i="1"/>
  <c r="K1381" i="1"/>
  <c r="J1381" i="1"/>
  <c r="K1280" i="1"/>
  <c r="J1280" i="1"/>
  <c r="L1280" i="1"/>
  <c r="K1272" i="1"/>
  <c r="L1272" i="1"/>
  <c r="M1272" i="1"/>
  <c r="N1272" i="1"/>
  <c r="O1272" i="1"/>
  <c r="M1025" i="1"/>
  <c r="O1025" i="1"/>
  <c r="J976" i="1"/>
  <c r="L976" i="1"/>
  <c r="M976" i="1"/>
  <c r="N976" i="1"/>
  <c r="J908" i="1"/>
  <c r="N908" i="1"/>
  <c r="O908" i="1"/>
  <c r="P908" i="1"/>
  <c r="P870" i="1"/>
  <c r="J870" i="1"/>
  <c r="O757" i="1"/>
  <c r="P757" i="1"/>
  <c r="J757" i="1"/>
  <c r="K757" i="1"/>
  <c r="L757" i="1"/>
  <c r="M969" i="1"/>
  <c r="O969" i="1"/>
  <c r="M735" i="1"/>
  <c r="N735" i="1"/>
  <c r="O735" i="1"/>
  <c r="K1315" i="1"/>
  <c r="L1315" i="1"/>
  <c r="M1315" i="1"/>
  <c r="J1259" i="1"/>
  <c r="K1259" i="1"/>
  <c r="N1105" i="1"/>
  <c r="P1105" i="1"/>
  <c r="M1017" i="1"/>
  <c r="O1017" i="1"/>
  <c r="N995" i="1"/>
  <c r="O995" i="1"/>
  <c r="P995" i="1"/>
  <c r="N982" i="1"/>
  <c r="O982" i="1"/>
  <c r="P982" i="1"/>
  <c r="J834" i="1"/>
  <c r="K834" i="1"/>
  <c r="M740" i="1"/>
  <c r="N740" i="1"/>
  <c r="J740" i="1"/>
  <c r="K740" i="1"/>
  <c r="O730" i="1"/>
  <c r="P730" i="1"/>
  <c r="J730" i="1"/>
  <c r="K730" i="1"/>
  <c r="L730" i="1"/>
  <c r="K1235" i="1"/>
  <c r="L1235" i="1"/>
  <c r="M1235" i="1"/>
  <c r="N1185" i="1"/>
  <c r="P1185" i="1"/>
  <c r="N1129" i="1"/>
  <c r="P1129" i="1"/>
  <c r="O922" i="1"/>
  <c r="P922" i="1"/>
  <c r="K850" i="1"/>
  <c r="L850" i="1"/>
  <c r="M850" i="1"/>
  <c r="L806" i="1"/>
  <c r="N806" i="1"/>
  <c r="J1179" i="1"/>
  <c r="K1179" i="1"/>
  <c r="M906" i="1"/>
  <c r="N906" i="1"/>
  <c r="O906" i="1"/>
  <c r="J847" i="1"/>
  <c r="K847" i="1"/>
  <c r="L847" i="1"/>
  <c r="N1265" i="1"/>
  <c r="P1265" i="1"/>
  <c r="N1209" i="1"/>
  <c r="P1209" i="1"/>
  <c r="M881" i="1"/>
  <c r="O881" i="1"/>
  <c r="J827" i="1"/>
  <c r="L827" i="1"/>
  <c r="M827" i="1"/>
  <c r="N827" i="1"/>
  <c r="J753" i="1"/>
  <c r="K753" i="1"/>
  <c r="L753" i="1"/>
  <c r="J751" i="1"/>
  <c r="K751" i="1"/>
  <c r="L751" i="1"/>
  <c r="N814" i="1"/>
  <c r="P814" i="1"/>
  <c r="J814" i="1"/>
  <c r="M800" i="1"/>
  <c r="N800" i="1"/>
  <c r="N1317" i="1"/>
  <c r="P1317" i="1"/>
  <c r="N1237" i="1"/>
  <c r="P1237" i="1"/>
  <c r="N1157" i="1"/>
  <c r="P1157" i="1"/>
  <c r="N1077" i="1"/>
  <c r="P1077" i="1"/>
  <c r="M1001" i="1"/>
  <c r="O1001" i="1"/>
  <c r="J1001" i="1"/>
  <c r="L998" i="1"/>
  <c r="M998" i="1"/>
  <c r="N998" i="1"/>
  <c r="J928" i="1"/>
  <c r="K928" i="1"/>
  <c r="M925" i="1"/>
  <c r="O925" i="1"/>
  <c r="K925" i="1"/>
  <c r="L925" i="1"/>
  <c r="N925" i="1"/>
  <c r="M887" i="1"/>
  <c r="N887" i="1"/>
  <c r="O887" i="1"/>
  <c r="J855" i="1"/>
  <c r="K855" i="1"/>
  <c r="M849" i="1"/>
  <c r="O849" i="1"/>
  <c r="P849" i="1"/>
  <c r="L795" i="1"/>
  <c r="N795" i="1"/>
  <c r="K795" i="1"/>
  <c r="M795" i="1"/>
  <c r="O795" i="1"/>
  <c r="M792" i="1"/>
  <c r="N792" i="1"/>
  <c r="O792" i="1"/>
  <c r="P792" i="1"/>
  <c r="M756" i="1"/>
  <c r="N756" i="1"/>
  <c r="J756" i="1"/>
  <c r="N737" i="1"/>
  <c r="O737" i="1"/>
  <c r="P737" i="1"/>
  <c r="B6" i="1"/>
  <c r="B7" i="1" l="1"/>
  <c r="B8" i="1" l="1"/>
  <c r="B9" i="1" l="1"/>
  <c r="B10" i="1" l="1"/>
  <c r="B11" i="1" l="1"/>
  <c r="B12" i="1" l="1"/>
  <c r="B13" i="1" l="1"/>
  <c r="B14" i="1" l="1"/>
  <c r="B15" i="1" l="1"/>
  <c r="B16" i="1" l="1"/>
  <c r="B17" i="1" l="1"/>
  <c r="B18" i="1" l="1"/>
  <c r="B19" i="1" l="1"/>
  <c r="B20" i="1" l="1"/>
  <c r="B21" i="1" l="1"/>
  <c r="B22" i="1" l="1"/>
  <c r="B23" i="1" l="1"/>
  <c r="B24" i="1" l="1"/>
  <c r="B25" i="1" l="1"/>
  <c r="B26" i="1" l="1"/>
  <c r="B27" i="1" l="1"/>
  <c r="B28" i="1" l="1"/>
  <c r="B29" i="1" l="1"/>
  <c r="B30" i="1" l="1"/>
  <c r="B31" i="1" l="1"/>
  <c r="B32" i="1" l="1"/>
  <c r="B33" i="1" l="1"/>
  <c r="B34" i="1" l="1"/>
  <c r="B35" i="1" l="1"/>
  <c r="B36" i="1" l="1"/>
  <c r="B37" i="1" l="1"/>
  <c r="B38" i="1" l="1"/>
  <c r="B39" i="1" l="1"/>
  <c r="B40" i="1" l="1"/>
  <c r="B41" i="1" l="1"/>
  <c r="B42" i="1" l="1"/>
  <c r="B43" i="1" l="1"/>
  <c r="B44" i="1" l="1"/>
  <c r="B45" i="1" l="1"/>
  <c r="B46" i="1" l="1"/>
  <c r="B47" i="1" l="1"/>
  <c r="B48" i="1" l="1"/>
  <c r="B49" i="1" l="1"/>
  <c r="B50" i="1" l="1"/>
  <c r="B51" i="1" l="1"/>
  <c r="B52" i="1" l="1"/>
  <c r="B53" i="1" l="1"/>
  <c r="B54" i="1" l="1"/>
  <c r="B55" i="1" l="1"/>
  <c r="B56" i="1" l="1"/>
  <c r="B57" i="1" l="1"/>
  <c r="B58" i="1" l="1"/>
  <c r="B59" i="1" l="1"/>
  <c r="B60" i="1" l="1"/>
  <c r="B61" i="1" l="1"/>
  <c r="B62" i="1" l="1"/>
  <c r="B63" i="1" l="1"/>
  <c r="B64" i="1" l="1"/>
  <c r="B65" i="1" l="1"/>
  <c r="B66" i="1" l="1"/>
  <c r="B67" i="1" l="1"/>
  <c r="B68" i="1" l="1"/>
  <c r="B69" i="1" l="1"/>
  <c r="B70" i="1" l="1"/>
  <c r="B71" i="1" l="1"/>
  <c r="B72" i="1" l="1"/>
  <c r="B73" i="1" l="1"/>
  <c r="B74" i="1" l="1"/>
  <c r="B75" i="1" l="1"/>
  <c r="B76" i="1" l="1"/>
  <c r="B77" i="1" l="1"/>
  <c r="B78" i="1" l="1"/>
  <c r="B79" i="1" l="1"/>
  <c r="B80" i="1" l="1"/>
  <c r="B81" i="1" l="1"/>
  <c r="B82" i="1" l="1"/>
  <c r="B83" i="1" l="1"/>
  <c r="B84" i="1" l="1"/>
  <c r="B85" i="1" l="1"/>
  <c r="B86" i="1" l="1"/>
  <c r="B87" i="1" l="1"/>
  <c r="B88" i="1" l="1"/>
  <c r="B89" i="1" l="1"/>
  <c r="K63" i="1" l="1"/>
  <c r="K34" i="1"/>
  <c r="K76" i="1"/>
  <c r="K52" i="1"/>
  <c r="K26" i="1"/>
  <c r="K70" i="1"/>
  <c r="K48" i="1"/>
  <c r="K50" i="1"/>
  <c r="K39" i="1"/>
  <c r="K87" i="1"/>
  <c r="K64" i="1"/>
  <c r="K15" i="1"/>
  <c r="K29" i="1"/>
  <c r="K31" i="1"/>
  <c r="K58" i="1"/>
  <c r="K20" i="1"/>
  <c r="K84" i="1"/>
  <c r="K49" i="1"/>
  <c r="K75" i="1"/>
  <c r="K51" i="1"/>
  <c r="J60" i="1"/>
  <c r="J13" i="1"/>
  <c r="J49" i="1"/>
  <c r="J23" i="1"/>
  <c r="J37" i="1"/>
  <c r="J52" i="1"/>
  <c r="J70" i="1"/>
  <c r="J73" i="1"/>
  <c r="J69" i="1"/>
  <c r="J43" i="1"/>
  <c r="J64" i="1"/>
  <c r="J34" i="1"/>
  <c r="J65" i="1"/>
  <c r="J56" i="1"/>
  <c r="J58" i="1"/>
  <c r="J48" i="1"/>
  <c r="J14" i="1"/>
  <c r="J17" i="1"/>
  <c r="J54" i="1"/>
  <c r="J15" i="1"/>
  <c r="B90" i="1"/>
  <c r="L89" i="1"/>
  <c r="O89" i="1"/>
  <c r="K5" i="1"/>
  <c r="J67" i="1"/>
  <c r="J89" i="1" l="1"/>
  <c r="J12" i="1"/>
  <c r="J28" i="1"/>
  <c r="J80" i="1"/>
  <c r="J18" i="1"/>
  <c r="K16" i="1"/>
  <c r="K67" i="1"/>
  <c r="K36" i="1"/>
  <c r="K21" i="1"/>
  <c r="J46" i="1"/>
  <c r="J26" i="1"/>
  <c r="J38" i="1"/>
  <c r="J86" i="1"/>
  <c r="K32" i="1"/>
  <c r="K53" i="1"/>
  <c r="K11" i="1"/>
  <c r="K86" i="1"/>
  <c r="J81" i="1"/>
  <c r="J61" i="1"/>
  <c r="J36" i="1"/>
  <c r="J16" i="1"/>
  <c r="K43" i="1"/>
  <c r="K47" i="1"/>
  <c r="K74" i="1"/>
  <c r="K19" i="1"/>
  <c r="K89" i="1"/>
  <c r="J29" i="1"/>
  <c r="J72" i="1"/>
  <c r="J27" i="1"/>
  <c r="J79" i="1"/>
  <c r="K62" i="1"/>
  <c r="K56" i="1"/>
  <c r="K44" i="1"/>
  <c r="K82" i="1"/>
  <c r="J30" i="1"/>
  <c r="J50" i="1"/>
  <c r="J45" i="1"/>
  <c r="J82" i="1"/>
  <c r="K65" i="1"/>
  <c r="K23" i="1"/>
  <c r="K77" i="1"/>
  <c r="K85" i="1"/>
  <c r="J51" i="1"/>
  <c r="J53" i="1"/>
  <c r="J71" i="1"/>
  <c r="J25" i="1"/>
  <c r="K80" i="1"/>
  <c r="K42" i="1"/>
  <c r="K78" i="1"/>
  <c r="K28" i="1"/>
  <c r="J40" i="1"/>
  <c r="J55" i="1"/>
  <c r="J10" i="1"/>
  <c r="J83" i="1"/>
  <c r="K35" i="1"/>
  <c r="K45" i="1"/>
  <c r="K55" i="1"/>
  <c r="K54" i="1"/>
  <c r="J88" i="1"/>
  <c r="J59" i="1"/>
  <c r="J47" i="1"/>
  <c r="J41" i="1"/>
  <c r="J5" i="1"/>
  <c r="K66" i="1"/>
  <c r="K60" i="1"/>
  <c r="K13" i="1"/>
  <c r="K73" i="1"/>
  <c r="N12" i="1"/>
  <c r="N13" i="1"/>
  <c r="N14" i="1"/>
  <c r="N16" i="1"/>
  <c r="N32" i="1"/>
  <c r="N33" i="1"/>
  <c r="N34" i="1"/>
  <c r="N36" i="1"/>
  <c r="N52" i="1"/>
  <c r="N53" i="1"/>
  <c r="N54" i="1"/>
  <c r="N56" i="1"/>
  <c r="N72" i="1"/>
  <c r="N73" i="1"/>
  <c r="N74" i="1"/>
  <c r="N76" i="1"/>
  <c r="K88" i="1"/>
  <c r="J62" i="1"/>
  <c r="J24" i="1"/>
  <c r="J74" i="1"/>
  <c r="J9" i="1"/>
  <c r="K12" i="1"/>
  <c r="K46" i="1"/>
  <c r="K71" i="1"/>
  <c r="K81" i="1"/>
  <c r="J75" i="1"/>
  <c r="J32" i="1"/>
  <c r="J20" i="1"/>
  <c r="J87" i="1"/>
  <c r="J8" i="1"/>
  <c r="K61" i="1"/>
  <c r="K72" i="1"/>
  <c r="K18" i="1"/>
  <c r="K24" i="1"/>
  <c r="J78" i="1"/>
  <c r="J35" i="1"/>
  <c r="J39" i="1"/>
  <c r="J68" i="1"/>
  <c r="J6" i="1"/>
  <c r="K59" i="1"/>
  <c r="K27" i="1"/>
  <c r="K69" i="1"/>
  <c r="K8" i="1"/>
  <c r="J21" i="1"/>
  <c r="J77" i="1"/>
  <c r="J44" i="1"/>
  <c r="J66" i="1"/>
  <c r="J7" i="1"/>
  <c r="K38" i="1"/>
  <c r="K30" i="1"/>
  <c r="K22" i="1"/>
  <c r="K9" i="1"/>
  <c r="O8" i="1"/>
  <c r="O9" i="1"/>
  <c r="O6" i="1"/>
  <c r="O5" i="1"/>
  <c r="O7" i="1"/>
  <c r="O41" i="1"/>
  <c r="O15" i="1"/>
  <c r="O29" i="1"/>
  <c r="O14" i="1"/>
  <c r="O11" i="1"/>
  <c r="O58" i="1"/>
  <c r="O60" i="1"/>
  <c r="O66" i="1"/>
  <c r="O86" i="1"/>
  <c r="O33" i="1"/>
  <c r="O76" i="1"/>
  <c r="O63" i="1"/>
  <c r="O37" i="1"/>
  <c r="O28" i="1"/>
  <c r="O87" i="1"/>
  <c r="O30" i="1"/>
  <c r="O72" i="1"/>
  <c r="O22" i="1"/>
  <c r="O61" i="1"/>
  <c r="O35" i="1"/>
  <c r="O49" i="1"/>
  <c r="O34" i="1"/>
  <c r="O19" i="1"/>
  <c r="O31" i="1"/>
  <c r="O42" i="1"/>
  <c r="O78" i="1"/>
  <c r="O12" i="1"/>
  <c r="O80" i="1"/>
  <c r="O16" i="1"/>
  <c r="O53" i="1"/>
  <c r="O18" i="1"/>
  <c r="O83" i="1"/>
  <c r="O20" i="1"/>
  <c r="O44" i="1"/>
  <c r="O85" i="1"/>
  <c r="O26" i="1"/>
  <c r="O57" i="1"/>
  <c r="O56" i="1"/>
  <c r="O48" i="1"/>
  <c r="O50" i="1"/>
  <c r="O62" i="1"/>
  <c r="O82" i="1"/>
  <c r="O81" i="1"/>
  <c r="O39" i="1"/>
  <c r="O55" i="1"/>
  <c r="O79" i="1"/>
  <c r="O69" i="1"/>
  <c r="O23" i="1"/>
  <c r="O54" i="1"/>
  <c r="O51" i="1"/>
  <c r="O27" i="1"/>
  <c r="O59" i="1"/>
  <c r="O32" i="1"/>
  <c r="O36" i="1"/>
  <c r="O84" i="1"/>
  <c r="O67" i="1"/>
  <c r="O43" i="1"/>
  <c r="O64" i="1"/>
  <c r="O73" i="1"/>
  <c r="O38" i="1"/>
  <c r="O40" i="1"/>
  <c r="O47" i="1"/>
  <c r="O46" i="1"/>
  <c r="O24" i="1"/>
  <c r="O77" i="1"/>
  <c r="O68" i="1"/>
  <c r="O13" i="1"/>
  <c r="O70" i="1"/>
  <c r="O21" i="1"/>
  <c r="O75" i="1"/>
  <c r="O45" i="1"/>
  <c r="O17" i="1"/>
  <c r="O74" i="1"/>
  <c r="O71" i="1"/>
  <c r="O10" i="1"/>
  <c r="O52" i="1"/>
  <c r="O65" i="1"/>
  <c r="O25" i="1"/>
  <c r="O88" i="1"/>
  <c r="J76" i="1"/>
  <c r="J63" i="1"/>
  <c r="J42" i="1"/>
  <c r="J19" i="1"/>
  <c r="K79" i="1"/>
  <c r="K68" i="1"/>
  <c r="K17" i="1"/>
  <c r="K33" i="1"/>
  <c r="K6" i="1"/>
  <c r="J11" i="1"/>
  <c r="J31" i="1"/>
  <c r="J33" i="1"/>
  <c r="J22" i="1"/>
  <c r="K57" i="1"/>
  <c r="K10" i="1"/>
  <c r="K83" i="1"/>
  <c r="K25" i="1"/>
  <c r="K7" i="1"/>
  <c r="L8" i="1"/>
  <c r="L9" i="1"/>
  <c r="L5" i="1"/>
  <c r="L7" i="1"/>
  <c r="L6" i="1"/>
  <c r="L36" i="1"/>
  <c r="L60" i="1"/>
  <c r="L37" i="1"/>
  <c r="L38" i="1"/>
  <c r="L82" i="1"/>
  <c r="L27" i="1"/>
  <c r="L84" i="1"/>
  <c r="L30" i="1"/>
  <c r="L58" i="1"/>
  <c r="L31" i="1"/>
  <c r="L16" i="1"/>
  <c r="L85" i="1"/>
  <c r="L22" i="1"/>
  <c r="L24" i="1"/>
  <c r="L66" i="1"/>
  <c r="L86" i="1"/>
  <c r="L59" i="1"/>
  <c r="L55" i="1"/>
  <c r="L61" i="1"/>
  <c r="L29" i="1"/>
  <c r="L43" i="1"/>
  <c r="L21" i="1"/>
  <c r="L28" i="1"/>
  <c r="L25" i="1"/>
  <c r="L72" i="1"/>
  <c r="L57" i="1"/>
  <c r="L74" i="1"/>
  <c r="L76" i="1"/>
  <c r="L19" i="1"/>
  <c r="L15" i="1"/>
  <c r="L80" i="1"/>
  <c r="L47" i="1"/>
  <c r="L12" i="1"/>
  <c r="L77" i="1"/>
  <c r="L14" i="1"/>
  <c r="L73" i="1"/>
  <c r="L10" i="1"/>
  <c r="L51" i="1"/>
  <c r="L42" i="1"/>
  <c r="L87" i="1"/>
  <c r="L44" i="1"/>
  <c r="L79" i="1"/>
  <c r="L56" i="1"/>
  <c r="L75" i="1"/>
  <c r="L49" i="1"/>
  <c r="L63" i="1"/>
  <c r="L48" i="1"/>
  <c r="L45" i="1"/>
  <c r="L26" i="1"/>
  <c r="L20" i="1"/>
  <c r="L33" i="1"/>
  <c r="L67" i="1"/>
  <c r="L32" i="1"/>
  <c r="L34" i="1"/>
  <c r="L81" i="1"/>
  <c r="L39" i="1"/>
  <c r="L40" i="1"/>
  <c r="L53" i="1"/>
  <c r="L71" i="1"/>
  <c r="L62" i="1"/>
  <c r="L64" i="1"/>
  <c r="L50" i="1"/>
  <c r="L41" i="1"/>
  <c r="L78" i="1"/>
  <c r="L18" i="1"/>
  <c r="L69" i="1"/>
  <c r="L83" i="1"/>
  <c r="L11" i="1"/>
  <c r="L23" i="1"/>
  <c r="L68" i="1"/>
  <c r="L65" i="1"/>
  <c r="L46" i="1"/>
  <c r="L70" i="1"/>
  <c r="L35" i="1"/>
  <c r="L13" i="1"/>
  <c r="L52" i="1"/>
  <c r="L17" i="1"/>
  <c r="L54" i="1"/>
  <c r="L88" i="1"/>
  <c r="J85" i="1"/>
  <c r="J84" i="1"/>
  <c r="J57" i="1"/>
  <c r="K14" i="1"/>
  <c r="K37" i="1"/>
  <c r="K41" i="1"/>
  <c r="K40" i="1"/>
  <c r="K90" i="1"/>
  <c r="L90" i="1"/>
  <c r="J90" i="1"/>
  <c r="B91" i="1"/>
  <c r="O90" i="1"/>
  <c r="N89" i="1"/>
  <c r="N75" i="1" l="1"/>
  <c r="N55" i="1"/>
  <c r="N35" i="1"/>
  <c r="N15" i="1"/>
  <c r="N71" i="1"/>
  <c r="N70" i="1"/>
  <c r="N50" i="1"/>
  <c r="N30" i="1"/>
  <c r="N7" i="1"/>
  <c r="N51" i="1"/>
  <c r="N69" i="1"/>
  <c r="N49" i="1"/>
  <c r="N29" i="1"/>
  <c r="N10" i="1"/>
  <c r="N6" i="1"/>
  <c r="N88" i="1"/>
  <c r="N68" i="1"/>
  <c r="N48" i="1"/>
  <c r="N28" i="1"/>
  <c r="N8" i="1"/>
  <c r="N87" i="1"/>
  <c r="N67" i="1"/>
  <c r="N47" i="1"/>
  <c r="N27" i="1"/>
  <c r="N9" i="1"/>
  <c r="N31" i="1"/>
  <c r="N86" i="1"/>
  <c r="N66" i="1"/>
  <c r="N46" i="1"/>
  <c r="N26" i="1"/>
  <c r="N5" i="1"/>
  <c r="N85" i="1"/>
  <c r="N65" i="1"/>
  <c r="N45" i="1"/>
  <c r="N25" i="1"/>
  <c r="N11" i="1"/>
  <c r="N84" i="1"/>
  <c r="N64" i="1"/>
  <c r="N44" i="1"/>
  <c r="N24" i="1"/>
  <c r="P8" i="1"/>
  <c r="P6" i="1"/>
  <c r="P9" i="1"/>
  <c r="P5" i="1"/>
  <c r="P7" i="1"/>
  <c r="P86" i="1"/>
  <c r="P13" i="1"/>
  <c r="P55" i="1"/>
  <c r="P44" i="1"/>
  <c r="P18" i="1"/>
  <c r="P22" i="1"/>
  <c r="P32" i="1"/>
  <c r="P17" i="1"/>
  <c r="P14" i="1"/>
  <c r="P10" i="1"/>
  <c r="P61" i="1"/>
  <c r="P82" i="1"/>
  <c r="P63" i="1"/>
  <c r="P48" i="1"/>
  <c r="P69" i="1"/>
  <c r="P25" i="1"/>
  <c r="P36" i="1"/>
  <c r="P66" i="1"/>
  <c r="P46" i="1"/>
  <c r="P85" i="1"/>
  <c r="P50" i="1"/>
  <c r="P40" i="1"/>
  <c r="P31" i="1"/>
  <c r="P87" i="1"/>
  <c r="P33" i="1"/>
  <c r="P45" i="1"/>
  <c r="P75" i="1"/>
  <c r="P64" i="1"/>
  <c r="P38" i="1"/>
  <c r="P52" i="1"/>
  <c r="P37" i="1"/>
  <c r="P34" i="1"/>
  <c r="P81" i="1"/>
  <c r="P15" i="1"/>
  <c r="P83" i="1"/>
  <c r="P28" i="1"/>
  <c r="P59" i="1"/>
  <c r="P56" i="1"/>
  <c r="P21" i="1"/>
  <c r="P23" i="1"/>
  <c r="P29" i="1"/>
  <c r="P60" i="1"/>
  <c r="P30" i="1"/>
  <c r="P51" i="1"/>
  <c r="P53" i="1"/>
  <c r="P42" i="1"/>
  <c r="P65" i="1"/>
  <c r="P27" i="1"/>
  <c r="P84" i="1"/>
  <c r="P58" i="1"/>
  <c r="P72" i="1"/>
  <c r="P57" i="1"/>
  <c r="P54" i="1"/>
  <c r="P19" i="1"/>
  <c r="P35" i="1"/>
  <c r="P70" i="1"/>
  <c r="P79" i="1"/>
  <c r="P68" i="1"/>
  <c r="P76" i="1"/>
  <c r="P24" i="1"/>
  <c r="P41" i="1"/>
  <c r="P47" i="1"/>
  <c r="P39" i="1"/>
  <c r="P43" i="1"/>
  <c r="P49" i="1"/>
  <c r="P67" i="1"/>
  <c r="P80" i="1"/>
  <c r="P12" i="1"/>
  <c r="P71" i="1"/>
  <c r="P16" i="1"/>
  <c r="P73" i="1"/>
  <c r="P62" i="1"/>
  <c r="P78" i="1"/>
  <c r="P20" i="1"/>
  <c r="P77" i="1"/>
  <c r="P26" i="1"/>
  <c r="P74" i="1"/>
  <c r="P11" i="1"/>
  <c r="P88" i="1"/>
  <c r="P89" i="1"/>
  <c r="M7" i="1"/>
  <c r="M5" i="1"/>
  <c r="M9" i="1"/>
  <c r="M6" i="1"/>
  <c r="M8" i="1"/>
  <c r="M13" i="1"/>
  <c r="M55" i="1"/>
  <c r="M57" i="1"/>
  <c r="M42" i="1"/>
  <c r="M63" i="1"/>
  <c r="M82" i="1"/>
  <c r="M85" i="1"/>
  <c r="M30" i="1"/>
  <c r="M60" i="1"/>
  <c r="M87" i="1"/>
  <c r="M24" i="1"/>
  <c r="M53" i="1"/>
  <c r="M40" i="1"/>
  <c r="M34" i="1"/>
  <c r="M62" i="1"/>
  <c r="M25" i="1"/>
  <c r="M27" i="1"/>
  <c r="M69" i="1"/>
  <c r="M59" i="1"/>
  <c r="M86" i="1"/>
  <c r="M58" i="1"/>
  <c r="M32" i="1"/>
  <c r="M46" i="1"/>
  <c r="M16" i="1"/>
  <c r="M31" i="1"/>
  <c r="M28" i="1"/>
  <c r="M75" i="1"/>
  <c r="M41" i="1"/>
  <c r="M21" i="1"/>
  <c r="M77" i="1"/>
  <c r="M83" i="1"/>
  <c r="M50" i="1"/>
  <c r="M15" i="1"/>
  <c r="M80" i="1"/>
  <c r="M17" i="1"/>
  <c r="M19" i="1"/>
  <c r="M22" i="1"/>
  <c r="M23" i="1"/>
  <c r="M54" i="1"/>
  <c r="M45" i="1"/>
  <c r="M47" i="1"/>
  <c r="M73" i="1"/>
  <c r="M79" i="1"/>
  <c r="M84" i="1"/>
  <c r="M78" i="1"/>
  <c r="M52" i="1"/>
  <c r="M66" i="1"/>
  <c r="M36" i="1"/>
  <c r="M51" i="1"/>
  <c r="M48" i="1"/>
  <c r="M29" i="1"/>
  <c r="M44" i="1"/>
  <c r="M56" i="1"/>
  <c r="M33" i="1"/>
  <c r="M64" i="1"/>
  <c r="M70" i="1"/>
  <c r="M35" i="1"/>
  <c r="M37" i="1"/>
  <c r="M43" i="1"/>
  <c r="M76" i="1"/>
  <c r="M74" i="1"/>
  <c r="M81" i="1"/>
  <c r="M65" i="1"/>
  <c r="M10" i="1"/>
  <c r="M67" i="1"/>
  <c r="M61" i="1"/>
  <c r="M39" i="1"/>
  <c r="M72" i="1"/>
  <c r="M14" i="1"/>
  <c r="M71" i="1"/>
  <c r="M68" i="1"/>
  <c r="M49" i="1"/>
  <c r="M18" i="1"/>
  <c r="M20" i="1"/>
  <c r="M38" i="1"/>
  <c r="M12" i="1"/>
  <c r="M26" i="1"/>
  <c r="M11" i="1"/>
  <c r="M88" i="1"/>
  <c r="M89" i="1"/>
  <c r="M90" i="1"/>
  <c r="N83" i="1"/>
  <c r="N63" i="1"/>
  <c r="N43" i="1"/>
  <c r="N23" i="1"/>
  <c r="N82" i="1"/>
  <c r="N62" i="1"/>
  <c r="N42" i="1"/>
  <c r="N22" i="1"/>
  <c r="N81" i="1"/>
  <c r="N61" i="1"/>
  <c r="N41" i="1"/>
  <c r="N21" i="1"/>
  <c r="N80" i="1"/>
  <c r="N60" i="1"/>
  <c r="N40" i="1"/>
  <c r="N20" i="1"/>
  <c r="N90" i="1"/>
  <c r="N79" i="1"/>
  <c r="N59" i="1"/>
  <c r="N39" i="1"/>
  <c r="N19" i="1"/>
  <c r="P90" i="1"/>
  <c r="N78" i="1"/>
  <c r="N58" i="1"/>
  <c r="N38" i="1"/>
  <c r="N18" i="1"/>
  <c r="N77" i="1"/>
  <c r="N57" i="1"/>
  <c r="N37" i="1"/>
  <c r="N17" i="1"/>
  <c r="L91" i="1"/>
  <c r="M91" i="1"/>
  <c r="O91" i="1"/>
  <c r="P91" i="1"/>
  <c r="J91" i="1"/>
  <c r="K91" i="1"/>
  <c r="N91" i="1"/>
  <c r="B92" i="1"/>
  <c r="J92" i="1" l="1"/>
  <c r="K92" i="1"/>
  <c r="L92" i="1"/>
  <c r="M92" i="1"/>
  <c r="P92" i="1"/>
  <c r="B93" i="1"/>
  <c r="O92" i="1"/>
  <c r="N92" i="1"/>
  <c r="N93" i="1" l="1"/>
  <c r="O93" i="1"/>
  <c r="P93" i="1"/>
  <c r="B94" i="1"/>
  <c r="J93" i="1"/>
  <c r="K93" i="1"/>
  <c r="L93" i="1"/>
  <c r="M93" i="1"/>
  <c r="L94" i="1" l="1"/>
  <c r="M94" i="1"/>
  <c r="B95" i="1"/>
  <c r="P94" i="1"/>
  <c r="J94" i="1"/>
  <c r="K94" i="1"/>
  <c r="N94" i="1"/>
  <c r="O94" i="1"/>
  <c r="K95" i="1" l="1"/>
  <c r="L95" i="1"/>
  <c r="J95" i="1"/>
  <c r="M95" i="1"/>
  <c r="N95" i="1"/>
  <c r="O95" i="1"/>
  <c r="P95" i="1"/>
  <c r="B96" i="1"/>
  <c r="J96" i="1" l="1"/>
  <c r="K96" i="1"/>
  <c r="M96" i="1"/>
  <c r="B97" i="1"/>
  <c r="O96" i="1"/>
  <c r="P96" i="1"/>
  <c r="L96" i="1"/>
  <c r="N96" i="1"/>
  <c r="N97" i="1" l="1"/>
  <c r="O97" i="1"/>
  <c r="P97" i="1"/>
  <c r="M97" i="1"/>
  <c r="L97" i="1"/>
  <c r="K97" i="1"/>
  <c r="J97" i="1"/>
  <c r="B98" i="1"/>
  <c r="B99" i="1" l="1"/>
  <c r="L98" i="1"/>
  <c r="M98" i="1"/>
  <c r="O98" i="1"/>
  <c r="J98" i="1"/>
  <c r="K98" i="1"/>
  <c r="N98" i="1"/>
  <c r="P98" i="1"/>
  <c r="P99" i="1" l="1"/>
  <c r="J99" i="1"/>
  <c r="K99" i="1"/>
  <c r="L99" i="1"/>
  <c r="M99" i="1"/>
  <c r="N99" i="1"/>
  <c r="O99" i="1"/>
  <c r="B100" i="1"/>
  <c r="J100" i="1" l="1"/>
  <c r="K100" i="1"/>
  <c r="P100" i="1"/>
  <c r="N100" i="1"/>
  <c r="O100" i="1"/>
  <c r="M100" i="1"/>
  <c r="L100" i="1"/>
  <c r="B101" i="1"/>
  <c r="N101" i="1" l="1"/>
  <c r="O101" i="1"/>
  <c r="P101" i="1"/>
  <c r="J101" i="1"/>
  <c r="K101" i="1"/>
  <c r="L101" i="1"/>
  <c r="M101" i="1"/>
  <c r="B102" i="1"/>
  <c r="L102" i="1" l="1"/>
  <c r="K102" i="1"/>
  <c r="M102" i="1"/>
  <c r="O102" i="1"/>
  <c r="P102" i="1"/>
  <c r="B103" i="1"/>
  <c r="J102" i="1"/>
  <c r="N102" i="1"/>
  <c r="N103" i="1" l="1"/>
  <c r="J103" i="1"/>
  <c r="M103" i="1"/>
  <c r="O103" i="1"/>
  <c r="P103" i="1"/>
  <c r="K103" i="1"/>
  <c r="L103" i="1"/>
  <c r="B104" i="1"/>
  <c r="J104" i="1" l="1"/>
  <c r="K104" i="1"/>
  <c r="N104" i="1"/>
  <c r="L104" i="1"/>
  <c r="P104" i="1"/>
  <c r="O104" i="1"/>
  <c r="M104" i="1"/>
  <c r="B105" i="1"/>
  <c r="N105" i="1" l="1"/>
  <c r="O105" i="1"/>
  <c r="P105" i="1"/>
  <c r="K105" i="1"/>
  <c r="M105" i="1"/>
  <c r="B106" i="1"/>
  <c r="J105" i="1"/>
  <c r="L105" i="1"/>
  <c r="K106" i="1" l="1"/>
  <c r="J106" i="1"/>
  <c r="M106" i="1"/>
  <c r="N106" i="1"/>
  <c r="L106" i="1"/>
  <c r="B107" i="1"/>
  <c r="O106" i="1"/>
  <c r="P106" i="1"/>
  <c r="L107" i="1" l="1"/>
  <c r="J107" i="1"/>
  <c r="K107" i="1"/>
  <c r="M107" i="1"/>
  <c r="N107" i="1"/>
  <c r="O107" i="1"/>
  <c r="P107" i="1"/>
  <c r="B108" i="1"/>
  <c r="J108" i="1" l="1"/>
  <c r="K108" i="1"/>
  <c r="N108" i="1"/>
  <c r="O108" i="1"/>
  <c r="P108" i="1"/>
  <c r="B109" i="1"/>
  <c r="L108" i="1"/>
  <c r="M108" i="1"/>
  <c r="N109" i="1" l="1"/>
  <c r="O109" i="1"/>
  <c r="P109" i="1"/>
  <c r="K109" i="1"/>
  <c r="M109" i="1"/>
  <c r="L109" i="1"/>
  <c r="J109" i="1"/>
  <c r="B110" i="1"/>
  <c r="L110" i="1" l="1"/>
  <c r="K110" i="1"/>
  <c r="M110" i="1"/>
  <c r="N110" i="1"/>
  <c r="O110" i="1"/>
  <c r="P110" i="1"/>
  <c r="J110" i="1"/>
  <c r="B111" i="1"/>
  <c r="O111" i="1" l="1"/>
  <c r="P111" i="1"/>
  <c r="N111" i="1"/>
  <c r="J111" i="1"/>
  <c r="K111" i="1"/>
  <c r="L111" i="1"/>
  <c r="M111" i="1"/>
  <c r="B112" i="1"/>
  <c r="J112" i="1" l="1"/>
  <c r="K112" i="1"/>
  <c r="O112" i="1"/>
  <c r="N112" i="1"/>
  <c r="P112" i="1"/>
  <c r="L112" i="1"/>
  <c r="M112" i="1"/>
  <c r="B113" i="1"/>
  <c r="N113" i="1" l="1"/>
  <c r="O113" i="1"/>
  <c r="P113" i="1"/>
  <c r="J113" i="1"/>
  <c r="K113" i="1"/>
  <c r="M113" i="1"/>
  <c r="L113" i="1"/>
  <c r="B114" i="1"/>
  <c r="B115" i="1" l="1"/>
  <c r="J114" i="1"/>
  <c r="O114" i="1"/>
  <c r="L114" i="1"/>
  <c r="M114" i="1"/>
  <c r="K114" i="1"/>
  <c r="N114" i="1"/>
  <c r="P114" i="1"/>
  <c r="P115" i="1" l="1"/>
  <c r="M115" i="1"/>
  <c r="N115" i="1"/>
  <c r="L115" i="1"/>
  <c r="J115" i="1"/>
  <c r="K115" i="1"/>
  <c r="O115" i="1"/>
  <c r="B116" i="1"/>
  <c r="J116" i="1" l="1"/>
  <c r="K116" i="1"/>
  <c r="L116" i="1"/>
  <c r="M116" i="1"/>
  <c r="N116" i="1"/>
  <c r="O116" i="1"/>
  <c r="P116" i="1"/>
  <c r="B117" i="1"/>
  <c r="N117" i="1" l="1"/>
  <c r="O117" i="1"/>
  <c r="P117" i="1"/>
  <c r="M117" i="1"/>
  <c r="K117" i="1"/>
  <c r="L117" i="1"/>
  <c r="J117" i="1"/>
  <c r="B118" i="1"/>
  <c r="L118" i="1" l="1"/>
  <c r="B119" i="1"/>
  <c r="P118" i="1"/>
  <c r="J118" i="1"/>
  <c r="K118" i="1"/>
  <c r="M118" i="1"/>
  <c r="N118" i="1"/>
  <c r="O118" i="1"/>
  <c r="J119" i="1" l="1"/>
  <c r="K119" i="1"/>
  <c r="M119" i="1"/>
  <c r="O119" i="1"/>
  <c r="P119" i="1"/>
  <c r="L119" i="1"/>
  <c r="N119" i="1"/>
  <c r="B120" i="1"/>
  <c r="J120" i="1" l="1"/>
  <c r="K120" i="1"/>
  <c r="N120" i="1"/>
  <c r="L120" i="1"/>
  <c r="O120" i="1"/>
  <c r="P120" i="1"/>
  <c r="M120" i="1"/>
  <c r="B121" i="1"/>
  <c r="N121" i="1" l="1"/>
  <c r="O121" i="1"/>
  <c r="P121" i="1"/>
  <c r="M121" i="1"/>
  <c r="J121" i="1"/>
  <c r="K121" i="1"/>
  <c r="L121" i="1"/>
  <c r="B122" i="1"/>
  <c r="K122" i="1" l="1"/>
  <c r="L122" i="1"/>
  <c r="P122" i="1"/>
  <c r="B123" i="1"/>
  <c r="J122" i="1"/>
  <c r="O122" i="1"/>
  <c r="M122" i="1"/>
  <c r="N122" i="1"/>
  <c r="L123" i="1" l="1"/>
  <c r="N123" i="1"/>
  <c r="J123" i="1"/>
  <c r="P123" i="1"/>
  <c r="K123" i="1"/>
  <c r="M123" i="1"/>
  <c r="O123" i="1"/>
  <c r="B124" i="1"/>
  <c r="J124" i="1" l="1"/>
  <c r="K124" i="1"/>
  <c r="L124" i="1"/>
  <c r="O124" i="1"/>
  <c r="P124" i="1"/>
  <c r="B125" i="1"/>
  <c r="M124" i="1"/>
  <c r="N124" i="1"/>
  <c r="N125" i="1" l="1"/>
  <c r="O125" i="1"/>
  <c r="P125" i="1"/>
  <c r="J125" i="1"/>
  <c r="M125" i="1"/>
  <c r="B126" i="1"/>
  <c r="K125" i="1"/>
  <c r="L125" i="1"/>
  <c r="L126" i="1" l="1"/>
  <c r="B127" i="1"/>
  <c r="O126" i="1"/>
  <c r="J126" i="1"/>
  <c r="P126" i="1"/>
  <c r="M126" i="1"/>
  <c r="N126" i="1"/>
  <c r="K126" i="1"/>
  <c r="J127" i="1" l="1"/>
  <c r="N127" i="1"/>
  <c r="P127" i="1"/>
  <c r="K127" i="1"/>
  <c r="L127" i="1"/>
  <c r="M127" i="1"/>
  <c r="O127" i="1"/>
  <c r="B128" i="1"/>
  <c r="J128" i="1" l="1"/>
  <c r="K128" i="1"/>
  <c r="L128" i="1"/>
  <c r="B129" i="1"/>
  <c r="P128" i="1"/>
  <c r="O128" i="1"/>
  <c r="M128" i="1"/>
  <c r="N128" i="1"/>
  <c r="N129" i="1" l="1"/>
  <c r="O129" i="1"/>
  <c r="P129" i="1"/>
  <c r="M129" i="1"/>
  <c r="B130" i="1"/>
  <c r="K129" i="1"/>
  <c r="L129" i="1"/>
  <c r="J129" i="1"/>
  <c r="B131" i="1" l="1"/>
  <c r="L130" i="1"/>
  <c r="P130" i="1"/>
  <c r="M130" i="1"/>
  <c r="N130" i="1"/>
  <c r="O130" i="1"/>
  <c r="J130" i="1"/>
  <c r="K130" i="1"/>
  <c r="J131" i="1" l="1"/>
  <c r="K131" i="1"/>
  <c r="L131" i="1"/>
  <c r="N131" i="1"/>
  <c r="M131" i="1"/>
  <c r="P131" i="1"/>
  <c r="O131" i="1"/>
  <c r="B132" i="1"/>
  <c r="J132" i="1" l="1"/>
  <c r="K132" i="1"/>
  <c r="M132" i="1"/>
  <c r="N132" i="1"/>
  <c r="O132" i="1"/>
  <c r="P132" i="1"/>
  <c r="L132" i="1"/>
  <c r="B133" i="1"/>
  <c r="N133" i="1" l="1"/>
  <c r="O133" i="1"/>
  <c r="P133" i="1"/>
  <c r="M133" i="1"/>
  <c r="J133" i="1"/>
  <c r="K133" i="1"/>
  <c r="L133" i="1"/>
  <c r="B134" i="1"/>
  <c r="K134" i="1" l="1"/>
  <c r="L134" i="1"/>
  <c r="P134" i="1"/>
  <c r="J134" i="1"/>
  <c r="M134" i="1"/>
  <c r="N134" i="1"/>
  <c r="B135" i="1"/>
  <c r="O134" i="1"/>
  <c r="P135" i="1" l="1"/>
  <c r="J135" i="1"/>
  <c r="N135" i="1"/>
  <c r="O135" i="1"/>
  <c r="K135" i="1"/>
  <c r="L135" i="1"/>
  <c r="M135" i="1"/>
  <c r="B136" i="1"/>
  <c r="J136" i="1" l="1"/>
  <c r="K136" i="1"/>
  <c r="N136" i="1"/>
  <c r="O136" i="1"/>
  <c r="M136" i="1"/>
  <c r="P136" i="1"/>
  <c r="B137" i="1"/>
  <c r="L136" i="1"/>
  <c r="N137" i="1" l="1"/>
  <c r="O137" i="1"/>
  <c r="P137" i="1"/>
  <c r="J137" i="1"/>
  <c r="M137" i="1"/>
  <c r="K137" i="1"/>
  <c r="L137" i="1"/>
  <c r="B138" i="1"/>
  <c r="B139" i="1" l="1"/>
  <c r="M138" i="1"/>
  <c r="J138" i="1"/>
  <c r="K138" i="1"/>
  <c r="O138" i="1"/>
  <c r="P138" i="1"/>
  <c r="N138" i="1"/>
  <c r="L138" i="1"/>
  <c r="L139" i="1" l="1"/>
  <c r="K139" i="1"/>
  <c r="J139" i="1"/>
  <c r="M139" i="1"/>
  <c r="N139" i="1"/>
  <c r="B140" i="1"/>
  <c r="P139" i="1"/>
  <c r="O139" i="1"/>
  <c r="J140" i="1" l="1"/>
  <c r="K140" i="1"/>
  <c r="B141" i="1"/>
  <c r="N140" i="1"/>
  <c r="O140" i="1"/>
  <c r="P140" i="1"/>
  <c r="L140" i="1"/>
  <c r="M140" i="1"/>
  <c r="N141" i="1" l="1"/>
  <c r="O141" i="1"/>
  <c r="P141" i="1"/>
  <c r="L141" i="1"/>
  <c r="J141" i="1"/>
  <c r="B142" i="1"/>
  <c r="K141" i="1"/>
  <c r="M141" i="1"/>
  <c r="L142" i="1" l="1"/>
  <c r="M142" i="1"/>
  <c r="K142" i="1"/>
  <c r="N142" i="1"/>
  <c r="O142" i="1"/>
  <c r="P142" i="1"/>
  <c r="J142" i="1"/>
  <c r="B143" i="1"/>
  <c r="J143" i="1" l="1"/>
  <c r="K143" i="1"/>
  <c r="L143" i="1"/>
  <c r="M143" i="1"/>
  <c r="N143" i="1"/>
  <c r="O143" i="1"/>
  <c r="P143" i="1"/>
  <c r="B144" i="1"/>
  <c r="J144" i="1" l="1"/>
  <c r="K144" i="1"/>
  <c r="O144" i="1"/>
  <c r="P144" i="1"/>
  <c r="L144" i="1"/>
  <c r="M144" i="1"/>
  <c r="N144" i="1"/>
  <c r="B145" i="1"/>
  <c r="N145" i="1" l="1"/>
  <c r="O145" i="1"/>
  <c r="P145" i="1"/>
  <c r="M145" i="1"/>
  <c r="B146" i="1"/>
  <c r="L145" i="1"/>
  <c r="J145" i="1"/>
  <c r="K145" i="1"/>
  <c r="B147" i="1" l="1"/>
  <c r="J146" i="1"/>
  <c r="K146" i="1"/>
  <c r="M146" i="1"/>
  <c r="L146" i="1"/>
  <c r="N146" i="1"/>
  <c r="O146" i="1"/>
  <c r="P146" i="1"/>
  <c r="P147" i="1" l="1"/>
  <c r="K147" i="1"/>
  <c r="M147" i="1"/>
  <c r="N147" i="1"/>
  <c r="L147" i="1"/>
  <c r="J147" i="1"/>
  <c r="O147" i="1"/>
  <c r="B148" i="1"/>
  <c r="J148" i="1" l="1"/>
  <c r="K148" i="1"/>
  <c r="O148" i="1"/>
  <c r="P148" i="1"/>
  <c r="L148" i="1"/>
  <c r="N148" i="1"/>
  <c r="M148" i="1"/>
  <c r="B149" i="1"/>
  <c r="N149" i="1" l="1"/>
  <c r="O149" i="1"/>
  <c r="P149" i="1"/>
  <c r="K149" i="1"/>
  <c r="J149" i="1"/>
  <c r="L149" i="1"/>
  <c r="M149" i="1"/>
  <c r="B150" i="1"/>
  <c r="B151" i="1" l="1"/>
  <c r="L150" i="1"/>
  <c r="P150" i="1"/>
  <c r="J150" i="1"/>
  <c r="K150" i="1"/>
  <c r="M150" i="1"/>
  <c r="N150" i="1"/>
  <c r="O150" i="1"/>
  <c r="J151" i="1" l="1"/>
  <c r="K151" i="1"/>
  <c r="L151" i="1"/>
  <c r="M151" i="1"/>
  <c r="N151" i="1"/>
  <c r="B152" i="1"/>
  <c r="O151" i="1"/>
  <c r="P151" i="1"/>
  <c r="J152" i="1" l="1"/>
  <c r="K152" i="1"/>
  <c r="N152" i="1"/>
  <c r="M152" i="1"/>
  <c r="L152" i="1"/>
  <c r="O152" i="1"/>
  <c r="P152" i="1"/>
  <c r="B153" i="1"/>
  <c r="N153" i="1" l="1"/>
  <c r="O153" i="1"/>
  <c r="P153" i="1"/>
  <c r="K153" i="1"/>
  <c r="B154" i="1"/>
  <c r="L153" i="1"/>
  <c r="J153" i="1"/>
  <c r="M153" i="1"/>
  <c r="M154" i="1" l="1"/>
  <c r="O154" i="1"/>
  <c r="P154" i="1"/>
  <c r="N154" i="1"/>
  <c r="J154" i="1"/>
  <c r="K154" i="1"/>
  <c r="L154" i="1"/>
  <c r="B155" i="1"/>
  <c r="L155" i="1" l="1"/>
  <c r="M155" i="1"/>
  <c r="J155" i="1"/>
  <c r="P155" i="1"/>
  <c r="K155" i="1"/>
  <c r="N155" i="1"/>
  <c r="O155" i="1"/>
  <c r="B156" i="1"/>
  <c r="J156" i="1" l="1"/>
  <c r="K156" i="1"/>
  <c r="P156" i="1"/>
  <c r="B157" i="1"/>
  <c r="L156" i="1"/>
  <c r="M156" i="1"/>
  <c r="N156" i="1"/>
  <c r="O156" i="1"/>
  <c r="N157" i="1" l="1"/>
  <c r="O157" i="1"/>
  <c r="P157" i="1"/>
  <c r="K157" i="1"/>
  <c r="L157" i="1"/>
  <c r="M157" i="1"/>
  <c r="J157" i="1"/>
  <c r="B158" i="1"/>
  <c r="L158" i="1" l="1"/>
  <c r="J158" i="1"/>
  <c r="B159" i="1"/>
  <c r="P158" i="1"/>
  <c r="K158" i="1"/>
  <c r="M158" i="1"/>
  <c r="O158" i="1"/>
  <c r="N158" i="1"/>
  <c r="O159" i="1" l="1"/>
  <c r="P159" i="1"/>
  <c r="N159" i="1"/>
  <c r="K159" i="1"/>
  <c r="J159" i="1"/>
  <c r="L159" i="1"/>
  <c r="M159" i="1"/>
  <c r="B160" i="1"/>
  <c r="J160" i="1" l="1"/>
  <c r="K160" i="1"/>
  <c r="L160" i="1"/>
  <c r="O160" i="1"/>
  <c r="P160" i="1"/>
  <c r="M160" i="1"/>
  <c r="N160" i="1"/>
  <c r="B161" i="1"/>
  <c r="N161" i="1" l="1"/>
  <c r="O161" i="1"/>
  <c r="P161" i="1"/>
  <c r="J161" i="1"/>
  <c r="K161" i="1"/>
  <c r="L161" i="1"/>
  <c r="M161" i="1"/>
  <c r="B162" i="1"/>
  <c r="B163" i="1" l="1"/>
  <c r="P162" i="1"/>
  <c r="J162" i="1"/>
  <c r="K162" i="1"/>
  <c r="L162" i="1"/>
  <c r="M162" i="1"/>
  <c r="N162" i="1"/>
  <c r="O162" i="1"/>
  <c r="L163" i="1" l="1"/>
  <c r="P163" i="1"/>
  <c r="M163" i="1"/>
  <c r="N163" i="1"/>
  <c r="K163" i="1"/>
  <c r="J163" i="1"/>
  <c r="B164" i="1"/>
  <c r="O163" i="1"/>
  <c r="J164" i="1" l="1"/>
  <c r="K164" i="1"/>
  <c r="B165" i="1"/>
  <c r="L164" i="1"/>
  <c r="M164" i="1"/>
  <c r="N164" i="1"/>
  <c r="O164" i="1"/>
  <c r="P164" i="1"/>
  <c r="N165" i="1" l="1"/>
  <c r="O165" i="1"/>
  <c r="P165" i="1"/>
  <c r="J165" i="1"/>
  <c r="K165" i="1"/>
  <c r="L165" i="1"/>
  <c r="M165" i="1"/>
  <c r="B166" i="1"/>
  <c r="M166" i="1" l="1"/>
  <c r="B167" i="1"/>
  <c r="N166" i="1"/>
  <c r="O166" i="1"/>
  <c r="P166" i="1"/>
  <c r="J166" i="1"/>
  <c r="K166" i="1"/>
  <c r="L166" i="1"/>
  <c r="J167" i="1" l="1"/>
  <c r="L167" i="1"/>
  <c r="K167" i="1"/>
  <c r="M167" i="1"/>
  <c r="P167" i="1"/>
  <c r="B168" i="1"/>
  <c r="N167" i="1"/>
  <c r="O167" i="1"/>
  <c r="J168" i="1" l="1"/>
  <c r="K168" i="1"/>
  <c r="N168" i="1"/>
  <c r="P168" i="1"/>
  <c r="O168" i="1"/>
  <c r="L168" i="1"/>
  <c r="M168" i="1"/>
  <c r="B169" i="1"/>
  <c r="N169" i="1" l="1"/>
  <c r="O169" i="1"/>
  <c r="P169" i="1"/>
  <c r="M169" i="1"/>
  <c r="J169" i="1"/>
  <c r="K169" i="1"/>
  <c r="L169" i="1"/>
  <c r="B170" i="1"/>
  <c r="J170" i="1" l="1"/>
  <c r="N170" i="1"/>
  <c r="L170" i="1"/>
  <c r="M170" i="1"/>
  <c r="K170" i="1"/>
  <c r="O170" i="1"/>
  <c r="P170" i="1"/>
  <c r="B171" i="1"/>
  <c r="L171" i="1" l="1"/>
  <c r="O171" i="1"/>
  <c r="P171" i="1"/>
  <c r="J171" i="1"/>
  <c r="K171" i="1"/>
  <c r="M171" i="1"/>
  <c r="N171" i="1"/>
  <c r="B172" i="1"/>
  <c r="J172" i="1" l="1"/>
  <c r="K172" i="1"/>
  <c r="B173" i="1"/>
  <c r="M172" i="1"/>
  <c r="L172" i="1"/>
  <c r="O172" i="1"/>
  <c r="P172" i="1"/>
  <c r="N172" i="1"/>
  <c r="N173" i="1" l="1"/>
  <c r="O173" i="1"/>
  <c r="P173" i="1"/>
  <c r="K173" i="1"/>
  <c r="J173" i="1"/>
  <c r="L173" i="1"/>
  <c r="M173" i="1"/>
  <c r="B174" i="1"/>
  <c r="L174" i="1" l="1"/>
  <c r="P174" i="1"/>
  <c r="J174" i="1"/>
  <c r="N174" i="1"/>
  <c r="O174" i="1"/>
  <c r="M174" i="1"/>
  <c r="K174" i="1"/>
  <c r="B175" i="1"/>
  <c r="J175" i="1" l="1"/>
  <c r="O175" i="1"/>
  <c r="P175" i="1"/>
  <c r="M175" i="1"/>
  <c r="N175" i="1"/>
  <c r="L175" i="1"/>
  <c r="K175" i="1"/>
  <c r="B176" i="1"/>
  <c r="P176" i="1" l="1"/>
  <c r="N176" i="1"/>
  <c r="O176" i="1"/>
  <c r="L176" i="1"/>
  <c r="M176" i="1"/>
  <c r="J176" i="1"/>
  <c r="K176" i="1"/>
  <c r="B177" i="1"/>
  <c r="L177" i="1" l="1"/>
  <c r="M177" i="1"/>
  <c r="J177" i="1"/>
  <c r="N177" i="1"/>
  <c r="O177" i="1"/>
  <c r="K177" i="1"/>
  <c r="P177" i="1"/>
  <c r="B178" i="1"/>
  <c r="L178" i="1" l="1"/>
  <c r="B179" i="1"/>
  <c r="O178" i="1"/>
  <c r="P178" i="1"/>
  <c r="M178" i="1"/>
  <c r="N178" i="1"/>
  <c r="J178" i="1"/>
  <c r="K178" i="1"/>
  <c r="N179" i="1" l="1"/>
  <c r="J179" i="1"/>
  <c r="K179" i="1"/>
  <c r="L179" i="1"/>
  <c r="M179" i="1"/>
  <c r="O179" i="1"/>
  <c r="P179" i="1"/>
  <c r="B180" i="1"/>
  <c r="J180" i="1" l="1"/>
  <c r="L180" i="1"/>
  <c r="K180" i="1"/>
  <c r="M180" i="1"/>
  <c r="P180" i="1"/>
  <c r="N180" i="1"/>
  <c r="O180" i="1"/>
  <c r="B181" i="1"/>
  <c r="N181" i="1" l="1"/>
  <c r="O181" i="1"/>
  <c r="P181" i="1"/>
  <c r="J181" i="1"/>
  <c r="L181" i="1"/>
  <c r="M181" i="1"/>
  <c r="K181" i="1"/>
  <c r="B182" i="1"/>
  <c r="L182" i="1" l="1"/>
  <c r="N182" i="1"/>
  <c r="J182" i="1"/>
  <c r="K182" i="1"/>
  <c r="M182" i="1"/>
  <c r="O182" i="1"/>
  <c r="P182" i="1"/>
  <c r="B183" i="1"/>
  <c r="L183" i="1" l="1"/>
  <c r="M183" i="1"/>
  <c r="N183" i="1"/>
  <c r="J183" i="1"/>
  <c r="K183" i="1"/>
  <c r="O183" i="1"/>
  <c r="P183" i="1"/>
  <c r="B184" i="1"/>
  <c r="K184" i="1" l="1"/>
  <c r="L184" i="1"/>
  <c r="O184" i="1"/>
  <c r="J184" i="1"/>
  <c r="M184" i="1"/>
  <c r="N184" i="1"/>
  <c r="P184" i="1"/>
  <c r="B185" i="1"/>
  <c r="P185" i="1" l="1"/>
  <c r="L185" i="1"/>
  <c r="O185" i="1"/>
  <c r="K185" i="1"/>
  <c r="N185" i="1"/>
  <c r="J185" i="1"/>
  <c r="M185" i="1"/>
  <c r="B186" i="1"/>
  <c r="L186" i="1" l="1"/>
  <c r="O186" i="1"/>
  <c r="M186" i="1"/>
  <c r="N186" i="1"/>
  <c r="P186" i="1"/>
  <c r="J186" i="1"/>
  <c r="K186" i="1"/>
  <c r="B187" i="1"/>
  <c r="M187" i="1" l="1"/>
  <c r="L187" i="1"/>
  <c r="J187" i="1"/>
  <c r="K187" i="1"/>
  <c r="O187" i="1"/>
  <c r="N187" i="1"/>
  <c r="P187" i="1"/>
  <c r="B188" i="1"/>
  <c r="M188" i="1" l="1"/>
  <c r="N188" i="1"/>
  <c r="K188" i="1"/>
  <c r="L188" i="1"/>
  <c r="O188" i="1"/>
  <c r="J188" i="1"/>
  <c r="P188" i="1"/>
  <c r="B189" i="1"/>
  <c r="O189" i="1" l="1"/>
  <c r="J189" i="1"/>
  <c r="B190" i="1"/>
  <c r="K189" i="1"/>
  <c r="P189" i="1"/>
  <c r="L189" i="1"/>
  <c r="M189" i="1"/>
  <c r="N189" i="1"/>
  <c r="L190" i="1" l="1"/>
  <c r="K190" i="1"/>
  <c r="N190" i="1"/>
  <c r="P190" i="1"/>
  <c r="J190" i="1"/>
  <c r="M190" i="1"/>
  <c r="O190" i="1"/>
  <c r="B191" i="1"/>
  <c r="J191" i="1" l="1"/>
  <c r="N191" i="1"/>
  <c r="O191" i="1"/>
  <c r="M191" i="1"/>
  <c r="P191" i="1"/>
  <c r="L191" i="1"/>
  <c r="K191" i="1"/>
  <c r="B192" i="1"/>
  <c r="O192" i="1" l="1"/>
  <c r="P192" i="1"/>
  <c r="N192" i="1"/>
  <c r="K192" i="1"/>
  <c r="L192" i="1"/>
  <c r="J192" i="1"/>
  <c r="B193" i="1"/>
  <c r="M192" i="1"/>
  <c r="K193" i="1" l="1"/>
  <c r="N193" i="1"/>
  <c r="M193" i="1"/>
  <c r="O193" i="1"/>
  <c r="P193" i="1"/>
  <c r="J193" i="1"/>
  <c r="L193" i="1"/>
  <c r="B194" i="1"/>
  <c r="L194" i="1" l="1"/>
  <c r="P194" i="1"/>
  <c r="M194" i="1"/>
  <c r="N194" i="1"/>
  <c r="O194" i="1"/>
  <c r="J194" i="1"/>
  <c r="K194" i="1"/>
  <c r="B195" i="1"/>
  <c r="K195" i="1" l="1"/>
  <c r="L195" i="1"/>
  <c r="P195" i="1"/>
  <c r="O195" i="1"/>
  <c r="J195" i="1"/>
  <c r="M195" i="1"/>
  <c r="N195" i="1"/>
  <c r="B196" i="1"/>
  <c r="J196" i="1" l="1"/>
  <c r="P196" i="1"/>
  <c r="L196" i="1"/>
  <c r="M196" i="1"/>
  <c r="K196" i="1"/>
  <c r="N196" i="1"/>
  <c r="O196" i="1"/>
  <c r="B197" i="1"/>
  <c r="P197" i="1" l="1"/>
  <c r="J197" i="1"/>
  <c r="N197" i="1"/>
  <c r="O197" i="1"/>
  <c r="M197" i="1"/>
  <c r="K197" i="1"/>
  <c r="L197" i="1"/>
  <c r="B198" i="1"/>
  <c r="L198" i="1" l="1"/>
  <c r="N198" i="1"/>
  <c r="J198" i="1"/>
  <c r="K198" i="1"/>
  <c r="M198" i="1"/>
  <c r="O198" i="1"/>
  <c r="P198" i="1"/>
  <c r="B199" i="1"/>
  <c r="M199" i="1" l="1"/>
  <c r="N199" i="1"/>
  <c r="O199" i="1"/>
  <c r="P199" i="1"/>
  <c r="J199" i="1"/>
  <c r="K199" i="1"/>
  <c r="L199" i="1"/>
  <c r="B200" i="1"/>
  <c r="O200" i="1" l="1"/>
  <c r="K200" i="1"/>
  <c r="N200" i="1"/>
  <c r="P200" i="1"/>
  <c r="B201" i="1"/>
  <c r="J200" i="1"/>
  <c r="L200" i="1"/>
  <c r="M200" i="1"/>
  <c r="L201" i="1" l="1"/>
  <c r="J201" i="1"/>
  <c r="K201" i="1"/>
  <c r="M201" i="1"/>
  <c r="N201" i="1"/>
  <c r="O201" i="1"/>
  <c r="P201" i="1"/>
  <c r="B202" i="1"/>
  <c r="L202" i="1" l="1"/>
  <c r="J202" i="1"/>
  <c r="B203" i="1"/>
  <c r="P202" i="1"/>
  <c r="K202" i="1"/>
  <c r="M202" i="1"/>
  <c r="N202" i="1"/>
  <c r="O202" i="1"/>
  <c r="O203" i="1" l="1"/>
  <c r="P203" i="1"/>
  <c r="L203" i="1"/>
  <c r="J203" i="1"/>
  <c r="K203" i="1"/>
  <c r="M203" i="1"/>
  <c r="N203" i="1"/>
  <c r="B204" i="1"/>
  <c r="L204" i="1" l="1"/>
  <c r="K204" i="1"/>
  <c r="N204" i="1"/>
  <c r="O204" i="1"/>
  <c r="J204" i="1"/>
  <c r="P204" i="1"/>
  <c r="M204" i="1"/>
  <c r="B205" i="1"/>
  <c r="J205" i="1" l="1"/>
  <c r="K205" i="1"/>
  <c r="L205" i="1"/>
  <c r="M205" i="1"/>
  <c r="P205" i="1"/>
  <c r="N205" i="1"/>
  <c r="O205" i="1"/>
  <c r="B206" i="1"/>
  <c r="L206" i="1" l="1"/>
  <c r="K206" i="1"/>
  <c r="M206" i="1"/>
  <c r="J206" i="1"/>
  <c r="O206" i="1"/>
  <c r="N206" i="1"/>
  <c r="P206" i="1"/>
  <c r="B207" i="1"/>
  <c r="J207" i="1" l="1"/>
  <c r="M207" i="1"/>
  <c r="P207" i="1"/>
  <c r="O207" i="1"/>
  <c r="L207" i="1"/>
  <c r="N207" i="1"/>
  <c r="K207" i="1"/>
  <c r="B208" i="1"/>
  <c r="P208" i="1" l="1"/>
  <c r="N208" i="1"/>
  <c r="O208" i="1"/>
  <c r="J208" i="1"/>
  <c r="L208" i="1"/>
  <c r="M208" i="1"/>
  <c r="K208" i="1"/>
  <c r="B209" i="1"/>
  <c r="M209" i="1" l="1"/>
  <c r="J209" i="1"/>
  <c r="O209" i="1"/>
  <c r="P209" i="1"/>
  <c r="L209" i="1"/>
  <c r="K209" i="1"/>
  <c r="N209" i="1"/>
  <c r="B210" i="1"/>
  <c r="L210" i="1" l="1"/>
  <c r="N210" i="1"/>
  <c r="O210" i="1"/>
  <c r="J210" i="1"/>
  <c r="K210" i="1"/>
  <c r="M210" i="1"/>
  <c r="P210" i="1"/>
  <c r="B211" i="1"/>
  <c r="N211" i="1" l="1"/>
  <c r="J211" i="1"/>
  <c r="K211" i="1"/>
  <c r="L211" i="1"/>
  <c r="O211" i="1"/>
  <c r="P211" i="1"/>
  <c r="M211" i="1"/>
  <c r="B212" i="1"/>
  <c r="N212" i="1" l="1"/>
  <c r="L212" i="1"/>
  <c r="M212" i="1"/>
  <c r="O212" i="1"/>
  <c r="P212" i="1"/>
  <c r="K212" i="1"/>
  <c r="J212" i="1"/>
  <c r="B213" i="1"/>
  <c r="J213" i="1" l="1"/>
  <c r="K213" i="1"/>
  <c r="O213" i="1"/>
  <c r="M213" i="1"/>
  <c r="L213" i="1"/>
  <c r="N213" i="1"/>
  <c r="P213" i="1"/>
  <c r="B214" i="1"/>
  <c r="L214" i="1" l="1"/>
  <c r="P214" i="1"/>
  <c r="M214" i="1"/>
  <c r="J214" i="1"/>
  <c r="N214" i="1"/>
  <c r="O214" i="1"/>
  <c r="K214" i="1"/>
  <c r="B215" i="1"/>
  <c r="P215" i="1" l="1"/>
  <c r="N215" i="1"/>
  <c r="O215" i="1"/>
  <c r="L215" i="1"/>
  <c r="M215" i="1"/>
  <c r="J215" i="1"/>
  <c r="K215" i="1"/>
  <c r="B216" i="1"/>
  <c r="N216" i="1" l="1"/>
  <c r="O216" i="1"/>
  <c r="P216" i="1"/>
  <c r="J216" i="1"/>
  <c r="K216" i="1"/>
  <c r="L216" i="1"/>
  <c r="M216" i="1"/>
  <c r="B217" i="1"/>
  <c r="L217" i="1" l="1"/>
  <c r="M217" i="1"/>
  <c r="K217" i="1"/>
  <c r="J217" i="1"/>
  <c r="N217" i="1"/>
  <c r="P217" i="1"/>
  <c r="O217" i="1"/>
  <c r="B218" i="1"/>
  <c r="P218" i="1" l="1"/>
  <c r="M218" i="1"/>
  <c r="N218" i="1"/>
  <c r="O218" i="1"/>
  <c r="L218" i="1"/>
  <c r="J218" i="1"/>
  <c r="K218" i="1"/>
  <c r="B219" i="1"/>
  <c r="L219" i="1" l="1"/>
  <c r="O219" i="1"/>
  <c r="J219" i="1"/>
  <c r="N219" i="1"/>
  <c r="P219" i="1"/>
  <c r="K219" i="1"/>
  <c r="M219" i="1"/>
  <c r="B220" i="1"/>
  <c r="L220" i="1" l="1"/>
  <c r="M220" i="1"/>
  <c r="J220" i="1"/>
  <c r="P220" i="1"/>
  <c r="K220" i="1"/>
  <c r="O220" i="1"/>
  <c r="N220" i="1"/>
  <c r="B221" i="1"/>
  <c r="L221" i="1" l="1"/>
  <c r="M221" i="1"/>
  <c r="P221" i="1"/>
  <c r="J221" i="1"/>
  <c r="K221" i="1"/>
  <c r="N221" i="1"/>
  <c r="O221" i="1"/>
  <c r="B222" i="1"/>
  <c r="N222" i="1" l="1"/>
  <c r="M222" i="1"/>
  <c r="O222" i="1"/>
  <c r="L222" i="1"/>
  <c r="J222" i="1"/>
  <c r="K222" i="1"/>
  <c r="P222" i="1"/>
  <c r="B223" i="1"/>
  <c r="O223" i="1" l="1"/>
  <c r="N223" i="1"/>
  <c r="P223" i="1"/>
  <c r="J223" i="1"/>
  <c r="K223" i="1"/>
  <c r="L223" i="1"/>
  <c r="M223" i="1"/>
  <c r="B224" i="1"/>
  <c r="L224" i="1" l="1"/>
  <c r="O224" i="1"/>
  <c r="M224" i="1"/>
  <c r="N224" i="1"/>
  <c r="P224" i="1"/>
  <c r="J224" i="1"/>
  <c r="K224" i="1"/>
  <c r="B225" i="1"/>
  <c r="L225" i="1" l="1"/>
  <c r="M225" i="1"/>
  <c r="N225" i="1"/>
  <c r="B226" i="1"/>
  <c r="J225" i="1"/>
  <c r="K225" i="1"/>
  <c r="O225" i="1"/>
  <c r="P225" i="1"/>
  <c r="L226" i="1" l="1"/>
  <c r="P226" i="1"/>
  <c r="K226" i="1"/>
  <c r="M226" i="1"/>
  <c r="N226" i="1"/>
  <c r="J226" i="1"/>
  <c r="O226" i="1"/>
  <c r="B227" i="1"/>
  <c r="J227" i="1" l="1"/>
  <c r="O227" i="1"/>
  <c r="L227" i="1"/>
  <c r="M227" i="1"/>
  <c r="K227" i="1"/>
  <c r="N227" i="1"/>
  <c r="P227" i="1"/>
  <c r="B228" i="1"/>
  <c r="O228" i="1" l="1"/>
  <c r="L228" i="1"/>
  <c r="J228" i="1"/>
  <c r="P228" i="1"/>
  <c r="K228" i="1"/>
  <c r="M228" i="1"/>
  <c r="N228" i="1"/>
  <c r="B229" i="1"/>
  <c r="L229" i="1" l="1"/>
  <c r="M229" i="1"/>
  <c r="B230" i="1"/>
  <c r="J229" i="1"/>
  <c r="O229" i="1"/>
  <c r="K229" i="1"/>
  <c r="N229" i="1"/>
  <c r="P229" i="1"/>
  <c r="O230" i="1" l="1"/>
  <c r="M230" i="1"/>
  <c r="N230" i="1"/>
  <c r="P230" i="1"/>
  <c r="L230" i="1"/>
  <c r="J230" i="1"/>
  <c r="K230" i="1"/>
  <c r="B231" i="1"/>
  <c r="M231" i="1" l="1"/>
  <c r="L231" i="1"/>
  <c r="K231" i="1"/>
  <c r="N231" i="1"/>
  <c r="J231" i="1"/>
  <c r="P231" i="1"/>
  <c r="B232" i="1"/>
  <c r="O231" i="1"/>
  <c r="J232" i="1" l="1"/>
  <c r="K232" i="1"/>
  <c r="N232" i="1"/>
  <c r="O232" i="1"/>
  <c r="P232" i="1"/>
  <c r="L232" i="1"/>
  <c r="B233" i="1"/>
  <c r="M232" i="1"/>
  <c r="L233" i="1" l="1"/>
  <c r="M233" i="1"/>
  <c r="K233" i="1"/>
  <c r="N233" i="1"/>
  <c r="J233" i="1"/>
  <c r="O233" i="1"/>
  <c r="B234" i="1"/>
  <c r="P233" i="1"/>
  <c r="J234" i="1" l="1"/>
  <c r="L234" i="1"/>
  <c r="N234" i="1"/>
  <c r="O234" i="1"/>
  <c r="K234" i="1"/>
  <c r="P234" i="1"/>
  <c r="M234" i="1"/>
  <c r="B235" i="1"/>
  <c r="P235" i="1" l="1"/>
  <c r="N235" i="1"/>
  <c r="O235" i="1"/>
  <c r="M235" i="1"/>
  <c r="J235" i="1"/>
  <c r="K235" i="1"/>
  <c r="B236" i="1"/>
  <c r="L235" i="1"/>
  <c r="L236" i="1" l="1"/>
  <c r="K236" i="1"/>
  <c r="M236" i="1"/>
  <c r="N236" i="1"/>
  <c r="J236" i="1"/>
  <c r="O236" i="1"/>
  <c r="P236" i="1"/>
  <c r="B237" i="1"/>
  <c r="L237" i="1" l="1"/>
  <c r="M237" i="1"/>
  <c r="P237" i="1"/>
  <c r="N237" i="1"/>
  <c r="O237" i="1"/>
  <c r="J237" i="1"/>
  <c r="K237" i="1"/>
  <c r="B238" i="1"/>
  <c r="M238" i="1" l="1"/>
  <c r="P238" i="1"/>
  <c r="L238" i="1"/>
  <c r="J238" i="1"/>
  <c r="K238" i="1"/>
  <c r="N238" i="1"/>
  <c r="O238" i="1"/>
  <c r="B239" i="1"/>
  <c r="L239" i="1" l="1"/>
  <c r="K239" i="1"/>
  <c r="M239" i="1"/>
  <c r="N239" i="1"/>
  <c r="O239" i="1"/>
  <c r="P239" i="1"/>
  <c r="B240" i="1"/>
  <c r="J239" i="1"/>
  <c r="L240" i="1" l="1"/>
  <c r="N240" i="1"/>
  <c r="O240" i="1"/>
  <c r="J240" i="1"/>
  <c r="P240" i="1"/>
  <c r="K240" i="1"/>
  <c r="M240" i="1"/>
  <c r="B241" i="1"/>
  <c r="L241" i="1" l="1"/>
  <c r="M241" i="1"/>
  <c r="B242" i="1"/>
  <c r="J241" i="1"/>
  <c r="K241" i="1"/>
  <c r="P241" i="1"/>
  <c r="O241" i="1"/>
  <c r="N241" i="1"/>
  <c r="P242" i="1" l="1"/>
  <c r="J242" i="1"/>
  <c r="O242" i="1"/>
  <c r="K242" i="1"/>
  <c r="L242" i="1"/>
  <c r="M242" i="1"/>
  <c r="N242" i="1"/>
  <c r="B243" i="1"/>
  <c r="J243" i="1" l="1"/>
  <c r="P243" i="1"/>
  <c r="N243" i="1"/>
  <c r="O243" i="1"/>
  <c r="M243" i="1"/>
  <c r="L243" i="1"/>
  <c r="K243" i="1"/>
  <c r="B244" i="1"/>
  <c r="O244" i="1" l="1"/>
  <c r="P244" i="1"/>
  <c r="M244" i="1"/>
  <c r="N244" i="1"/>
  <c r="J244" i="1"/>
  <c r="K244" i="1"/>
  <c r="L244" i="1"/>
  <c r="B245" i="1"/>
  <c r="L245" i="1" l="1"/>
  <c r="M245" i="1"/>
  <c r="N245" i="1"/>
  <c r="O245" i="1"/>
  <c r="P245" i="1"/>
  <c r="J245" i="1"/>
  <c r="K245" i="1"/>
  <c r="B246" i="1"/>
  <c r="P246" i="1" l="1"/>
  <c r="O246" i="1"/>
  <c r="J246" i="1"/>
  <c r="K246" i="1"/>
  <c r="L246" i="1"/>
  <c r="M246" i="1"/>
  <c r="N246" i="1"/>
  <c r="B247" i="1"/>
  <c r="M247" i="1" l="1"/>
  <c r="P247" i="1"/>
  <c r="J247" i="1"/>
  <c r="K247" i="1"/>
  <c r="L247" i="1"/>
  <c r="N247" i="1"/>
  <c r="O247" i="1"/>
  <c r="B248" i="1"/>
  <c r="J248" i="1" l="1"/>
  <c r="K248" i="1"/>
  <c r="L248" i="1"/>
  <c r="M248" i="1"/>
  <c r="O248" i="1"/>
  <c r="P248" i="1"/>
  <c r="N248" i="1"/>
  <c r="B249" i="1"/>
  <c r="L249" i="1" l="1"/>
  <c r="M249" i="1"/>
  <c r="N249" i="1"/>
  <c r="O249" i="1"/>
  <c r="P249" i="1"/>
  <c r="J249" i="1"/>
  <c r="K249" i="1"/>
  <c r="B250" i="1"/>
  <c r="J250" i="1" l="1"/>
  <c r="P250" i="1"/>
  <c r="L250" i="1"/>
  <c r="M250" i="1"/>
  <c r="N250" i="1"/>
  <c r="O250" i="1"/>
  <c r="K250" i="1"/>
  <c r="B251" i="1"/>
  <c r="P251" i="1" l="1"/>
  <c r="J251" i="1"/>
  <c r="L251" i="1"/>
  <c r="M251" i="1"/>
  <c r="O251" i="1"/>
  <c r="K251" i="1"/>
  <c r="N251" i="1"/>
  <c r="B252" i="1"/>
  <c r="M252" i="1" l="1"/>
  <c r="K252" i="1"/>
  <c r="L252" i="1"/>
  <c r="N252" i="1"/>
  <c r="J252" i="1"/>
  <c r="O252" i="1"/>
  <c r="P252" i="1"/>
  <c r="B253" i="1"/>
  <c r="L253" i="1" l="1"/>
  <c r="M253" i="1"/>
  <c r="P253" i="1"/>
  <c r="J253" i="1"/>
  <c r="O253" i="1"/>
  <c r="K253" i="1"/>
  <c r="N253" i="1"/>
  <c r="B254" i="1"/>
  <c r="M254" i="1" l="1"/>
  <c r="N254" i="1"/>
  <c r="O254" i="1"/>
  <c r="J254" i="1"/>
  <c r="K254" i="1"/>
  <c r="L254" i="1"/>
  <c r="P254" i="1"/>
  <c r="B255" i="1"/>
  <c r="P255" i="1" l="1"/>
  <c r="B256" i="1"/>
  <c r="J255" i="1"/>
  <c r="K255" i="1"/>
  <c r="L255" i="1"/>
  <c r="N255" i="1"/>
  <c r="M255" i="1"/>
  <c r="O255" i="1"/>
  <c r="M256" i="1" l="1"/>
  <c r="L256" i="1"/>
  <c r="N256" i="1"/>
  <c r="K256" i="1"/>
  <c r="J256" i="1"/>
  <c r="O256" i="1"/>
  <c r="P256" i="1"/>
  <c r="B257" i="1"/>
  <c r="L257" i="1" l="1"/>
  <c r="M257" i="1"/>
  <c r="N257" i="1"/>
  <c r="O257" i="1"/>
  <c r="J257" i="1"/>
  <c r="K257" i="1"/>
  <c r="P257" i="1"/>
  <c r="B258" i="1"/>
  <c r="P258" i="1" l="1"/>
  <c r="M258" i="1"/>
  <c r="J258" i="1"/>
  <c r="L258" i="1"/>
  <c r="N258" i="1"/>
  <c r="O258" i="1"/>
  <c r="K258" i="1"/>
  <c r="B259" i="1"/>
  <c r="L259" i="1" l="1"/>
  <c r="P259" i="1"/>
  <c r="O259" i="1"/>
  <c r="M259" i="1"/>
  <c r="N259" i="1"/>
  <c r="K259" i="1"/>
  <c r="J259" i="1"/>
  <c r="B260" i="1"/>
  <c r="M260" i="1" l="1"/>
  <c r="N260" i="1"/>
  <c r="K260" i="1"/>
  <c r="L260" i="1"/>
  <c r="O260" i="1"/>
  <c r="P260" i="1"/>
  <c r="J260" i="1"/>
  <c r="B261" i="1"/>
  <c r="L261" i="1" l="1"/>
  <c r="M261" i="1"/>
  <c r="J261" i="1"/>
  <c r="K261" i="1"/>
  <c r="N261" i="1"/>
  <c r="O261" i="1"/>
  <c r="P261" i="1"/>
  <c r="B262" i="1"/>
  <c r="P262" i="1" l="1"/>
  <c r="K262" i="1"/>
  <c r="L262" i="1"/>
  <c r="M262" i="1"/>
  <c r="N262" i="1"/>
  <c r="O262" i="1"/>
  <c r="J262" i="1"/>
  <c r="B263" i="1"/>
  <c r="O263" i="1" l="1"/>
  <c r="M263" i="1"/>
  <c r="N263" i="1"/>
  <c r="J263" i="1"/>
  <c r="K263" i="1"/>
  <c r="L263" i="1"/>
  <c r="P263" i="1"/>
  <c r="B264" i="1"/>
  <c r="K264" i="1" l="1"/>
  <c r="L264" i="1"/>
  <c r="J264" i="1"/>
  <c r="M264" i="1"/>
  <c r="N264" i="1"/>
  <c r="B265" i="1"/>
  <c r="P264" i="1"/>
  <c r="O264" i="1"/>
  <c r="L265" i="1" l="1"/>
  <c r="M265" i="1"/>
  <c r="O265" i="1"/>
  <c r="P265" i="1"/>
  <c r="B266" i="1"/>
  <c r="J265" i="1"/>
  <c r="K265" i="1"/>
  <c r="N265" i="1"/>
  <c r="L266" i="1" l="1"/>
  <c r="M266" i="1"/>
  <c r="N266" i="1"/>
  <c r="P266" i="1"/>
  <c r="O266" i="1"/>
  <c r="K266" i="1"/>
  <c r="J266" i="1"/>
  <c r="B267" i="1"/>
  <c r="M267" i="1" l="1"/>
  <c r="N267" i="1"/>
  <c r="L267" i="1"/>
  <c r="P267" i="1"/>
  <c r="B268" i="1"/>
  <c r="J267" i="1"/>
  <c r="K267" i="1"/>
  <c r="O267" i="1"/>
  <c r="K268" i="1" l="1"/>
  <c r="J268" i="1"/>
  <c r="L268" i="1"/>
  <c r="M268" i="1"/>
  <c r="N268" i="1"/>
  <c r="O268" i="1"/>
  <c r="P268" i="1"/>
  <c r="B269" i="1"/>
  <c r="L269" i="1" l="1"/>
  <c r="M269" i="1"/>
  <c r="J269" i="1"/>
  <c r="K269" i="1"/>
  <c r="O269" i="1"/>
  <c r="P269" i="1"/>
  <c r="N269" i="1"/>
  <c r="B270" i="1"/>
  <c r="O270" i="1" l="1"/>
  <c r="M270" i="1"/>
  <c r="N270" i="1"/>
  <c r="L270" i="1"/>
  <c r="J270" i="1"/>
  <c r="P270" i="1"/>
  <c r="K270" i="1"/>
  <c r="B271" i="1"/>
  <c r="O271" i="1" l="1"/>
  <c r="P271" i="1"/>
  <c r="B272" i="1"/>
  <c r="M271" i="1"/>
  <c r="N271" i="1"/>
  <c r="J271" i="1"/>
  <c r="K271" i="1"/>
  <c r="L271" i="1"/>
  <c r="N272" i="1" l="1"/>
  <c r="J272" i="1"/>
  <c r="K272" i="1"/>
  <c r="L272" i="1"/>
  <c r="M272" i="1"/>
  <c r="B273" i="1"/>
  <c r="O272" i="1"/>
  <c r="P272" i="1"/>
  <c r="L273" i="1" l="1"/>
  <c r="M273" i="1"/>
  <c r="K273" i="1"/>
  <c r="O273" i="1"/>
  <c r="P273" i="1"/>
  <c r="N273" i="1"/>
  <c r="J273" i="1"/>
  <c r="B274" i="1"/>
  <c r="J274" i="1" l="1"/>
  <c r="O274" i="1"/>
  <c r="P274" i="1"/>
  <c r="K274" i="1"/>
  <c r="L274" i="1"/>
  <c r="M274" i="1"/>
  <c r="N274" i="1"/>
  <c r="B275" i="1"/>
  <c r="L275" i="1" l="1"/>
  <c r="J275" i="1"/>
  <c r="K275" i="1"/>
  <c r="M275" i="1"/>
  <c r="N275" i="1"/>
  <c r="P275" i="1"/>
  <c r="B276" i="1"/>
  <c r="O275" i="1"/>
  <c r="O276" i="1" l="1"/>
  <c r="P276" i="1"/>
  <c r="M276" i="1"/>
  <c r="N276" i="1"/>
  <c r="L276" i="1"/>
  <c r="K276" i="1"/>
  <c r="J276" i="1"/>
  <c r="B277" i="1"/>
  <c r="L277" i="1" l="1"/>
  <c r="M277" i="1"/>
  <c r="P277" i="1"/>
  <c r="J277" i="1"/>
  <c r="K277" i="1"/>
  <c r="N277" i="1"/>
  <c r="O277" i="1"/>
  <c r="B278" i="1"/>
  <c r="J278" i="1" l="1"/>
  <c r="K278" i="1"/>
  <c r="L278" i="1"/>
  <c r="M278" i="1"/>
  <c r="N278" i="1"/>
  <c r="O278" i="1"/>
  <c r="P278" i="1"/>
  <c r="B279" i="1"/>
  <c r="O279" i="1" l="1"/>
  <c r="P279" i="1"/>
  <c r="J279" i="1"/>
  <c r="M279" i="1"/>
  <c r="N279" i="1"/>
  <c r="K279" i="1"/>
  <c r="L279" i="1"/>
  <c r="B280" i="1"/>
  <c r="L280" i="1" l="1"/>
  <c r="N280" i="1"/>
  <c r="O280" i="1"/>
  <c r="P280" i="1"/>
  <c r="J280" i="1"/>
  <c r="K280" i="1"/>
  <c r="M280" i="1"/>
  <c r="B281" i="1"/>
  <c r="L281" i="1" l="1"/>
  <c r="M281" i="1"/>
  <c r="J281" i="1"/>
  <c r="K281" i="1"/>
  <c r="P281" i="1"/>
  <c r="B282" i="1"/>
  <c r="N281" i="1"/>
  <c r="O281" i="1"/>
  <c r="L282" i="1" l="1"/>
  <c r="O282" i="1"/>
  <c r="P282" i="1"/>
  <c r="N282" i="1"/>
  <c r="K282" i="1"/>
  <c r="M282" i="1"/>
  <c r="J282" i="1"/>
  <c r="B283" i="1"/>
  <c r="J283" i="1" l="1"/>
  <c r="K283" i="1"/>
  <c r="L283" i="1"/>
  <c r="M283" i="1"/>
  <c r="N283" i="1"/>
  <c r="O283" i="1"/>
  <c r="P283" i="1"/>
  <c r="B284" i="1"/>
  <c r="O284" i="1" l="1"/>
  <c r="L284" i="1"/>
  <c r="M284" i="1"/>
  <c r="K284" i="1"/>
  <c r="N284" i="1"/>
  <c r="P284" i="1"/>
  <c r="J284" i="1"/>
  <c r="B285" i="1"/>
  <c r="L285" i="1" l="1"/>
  <c r="M285" i="1"/>
  <c r="O285" i="1"/>
  <c r="P285" i="1"/>
  <c r="J285" i="1"/>
  <c r="K285" i="1"/>
  <c r="B286" i="1"/>
  <c r="N285" i="1"/>
  <c r="O286" i="1" l="1"/>
  <c r="N286" i="1"/>
  <c r="P286" i="1"/>
  <c r="J286" i="1"/>
  <c r="K286" i="1"/>
  <c r="M286" i="1"/>
  <c r="L286" i="1"/>
  <c r="B287" i="1"/>
  <c r="M287" i="1" l="1"/>
  <c r="O287" i="1"/>
  <c r="P287" i="1"/>
  <c r="N287" i="1"/>
  <c r="K287" i="1"/>
  <c r="J287" i="1"/>
  <c r="L287" i="1"/>
  <c r="B288" i="1"/>
  <c r="M288" i="1" l="1"/>
  <c r="N288" i="1"/>
  <c r="J288" i="1"/>
  <c r="K288" i="1"/>
  <c r="L288" i="1"/>
  <c r="P288" i="1"/>
  <c r="O288" i="1"/>
  <c r="B289" i="1"/>
  <c r="L289" i="1" l="1"/>
  <c r="M289" i="1"/>
  <c r="K289" i="1"/>
  <c r="J289" i="1"/>
  <c r="N289" i="1"/>
  <c r="O289" i="1"/>
  <c r="P289" i="1"/>
  <c r="B290" i="1"/>
  <c r="J290" i="1" l="1"/>
  <c r="P290" i="1"/>
  <c r="O290" i="1"/>
  <c r="K290" i="1"/>
  <c r="L290" i="1"/>
  <c r="M290" i="1"/>
  <c r="N290" i="1"/>
  <c r="B291" i="1"/>
  <c r="P291" i="1" l="1"/>
  <c r="M291" i="1"/>
  <c r="N291" i="1"/>
  <c r="K291" i="1"/>
  <c r="L291" i="1"/>
  <c r="O291" i="1"/>
  <c r="J291" i="1"/>
  <c r="B292" i="1"/>
  <c r="J292" i="1" l="1"/>
  <c r="K292" i="1"/>
  <c r="M292" i="1"/>
  <c r="N292" i="1"/>
  <c r="O292" i="1"/>
  <c r="L292" i="1"/>
  <c r="P292" i="1"/>
  <c r="B293" i="1"/>
  <c r="L293" i="1" l="1"/>
  <c r="M293" i="1"/>
  <c r="P293" i="1"/>
  <c r="B294" i="1"/>
  <c r="J293" i="1"/>
  <c r="K293" i="1"/>
  <c r="N293" i="1"/>
  <c r="O293" i="1"/>
  <c r="M294" i="1" l="1"/>
  <c r="L294" i="1"/>
  <c r="N294" i="1"/>
  <c r="K294" i="1"/>
  <c r="O294" i="1"/>
  <c r="P294" i="1"/>
  <c r="J294" i="1"/>
  <c r="B295" i="1"/>
  <c r="L295" i="1" l="1"/>
  <c r="M295" i="1"/>
  <c r="K295" i="1"/>
  <c r="J295" i="1"/>
  <c r="N295" i="1"/>
  <c r="O295" i="1"/>
  <c r="P295" i="1"/>
  <c r="B296" i="1"/>
  <c r="L296" i="1" l="1"/>
  <c r="B297" i="1"/>
  <c r="P296" i="1"/>
  <c r="N296" i="1"/>
  <c r="O296" i="1"/>
  <c r="J296" i="1"/>
  <c r="K296" i="1"/>
  <c r="M296" i="1"/>
  <c r="L297" i="1" l="1"/>
  <c r="M297" i="1"/>
  <c r="J297" i="1"/>
  <c r="K297" i="1"/>
  <c r="N297" i="1"/>
  <c r="O297" i="1"/>
  <c r="P297" i="1"/>
  <c r="B298" i="1"/>
  <c r="P298" i="1" l="1"/>
  <c r="L298" i="1"/>
  <c r="M298" i="1"/>
  <c r="K298" i="1"/>
  <c r="N298" i="1"/>
  <c r="O298" i="1"/>
  <c r="J298" i="1"/>
  <c r="B299" i="1"/>
  <c r="J299" i="1" l="1"/>
  <c r="K299" i="1"/>
  <c r="L299" i="1"/>
  <c r="M299" i="1"/>
  <c r="O299" i="1"/>
  <c r="B300" i="1"/>
  <c r="N299" i="1"/>
  <c r="P299" i="1"/>
  <c r="O300" i="1" l="1"/>
  <c r="J300" i="1"/>
  <c r="K300" i="1"/>
  <c r="P300" i="1"/>
  <c r="M300" i="1"/>
  <c r="N300" i="1"/>
  <c r="L300" i="1"/>
  <c r="B301" i="1"/>
  <c r="L301" i="1" l="1"/>
  <c r="M301" i="1"/>
  <c r="N301" i="1"/>
  <c r="P301" i="1"/>
  <c r="B302" i="1"/>
  <c r="O301" i="1"/>
  <c r="K301" i="1"/>
  <c r="J301" i="1"/>
  <c r="L302" i="1" l="1"/>
  <c r="M302" i="1"/>
  <c r="N302" i="1"/>
  <c r="O302" i="1"/>
  <c r="P302" i="1"/>
  <c r="J302" i="1"/>
  <c r="K302" i="1"/>
  <c r="B303" i="1"/>
  <c r="M303" i="1" l="1"/>
  <c r="J303" i="1"/>
  <c r="K303" i="1"/>
  <c r="O303" i="1"/>
  <c r="P303" i="1"/>
  <c r="N303" i="1"/>
  <c r="L303" i="1"/>
  <c r="B304" i="1"/>
  <c r="J304" i="1" l="1"/>
  <c r="P304" i="1"/>
  <c r="O304" i="1"/>
  <c r="K304" i="1"/>
  <c r="L304" i="1"/>
  <c r="N304" i="1"/>
  <c r="M304" i="1"/>
  <c r="B305" i="1"/>
  <c r="L305" i="1" l="1"/>
  <c r="M305" i="1"/>
  <c r="J305" i="1"/>
  <c r="K305" i="1"/>
  <c r="P305" i="1"/>
  <c r="N305" i="1"/>
  <c r="O305" i="1"/>
  <c r="B306" i="1"/>
  <c r="J306" i="1" l="1"/>
  <c r="K306" i="1"/>
  <c r="L306" i="1"/>
  <c r="M306" i="1"/>
  <c r="N306" i="1"/>
  <c r="O306" i="1"/>
  <c r="P306" i="1"/>
  <c r="B307" i="1"/>
  <c r="P307" i="1" l="1"/>
  <c r="J307" i="1"/>
  <c r="K307" i="1"/>
  <c r="L307" i="1"/>
  <c r="M307" i="1"/>
  <c r="N307" i="1"/>
  <c r="O307" i="1"/>
  <c r="B308" i="1"/>
  <c r="M308" i="1" l="1"/>
  <c r="O308" i="1"/>
  <c r="P308" i="1"/>
  <c r="N308" i="1"/>
  <c r="L308" i="1"/>
  <c r="J308" i="1"/>
  <c r="K308" i="1"/>
  <c r="B309" i="1"/>
  <c r="L309" i="1" l="1"/>
  <c r="M309" i="1"/>
  <c r="J309" i="1"/>
  <c r="N309" i="1"/>
  <c r="O309" i="1"/>
  <c r="K309" i="1"/>
  <c r="P309" i="1"/>
  <c r="B310" i="1"/>
  <c r="M310" i="1" l="1"/>
  <c r="K310" i="1"/>
  <c r="L310" i="1"/>
  <c r="N310" i="1"/>
  <c r="O310" i="1"/>
  <c r="P310" i="1"/>
  <c r="J310" i="1"/>
  <c r="B311" i="1"/>
  <c r="K311" i="1" l="1"/>
  <c r="B312" i="1"/>
  <c r="J311" i="1"/>
  <c r="L311" i="1"/>
  <c r="M311" i="1"/>
  <c r="N311" i="1"/>
  <c r="O311" i="1"/>
  <c r="P311" i="1"/>
  <c r="P312" i="1" l="1"/>
  <c r="J312" i="1"/>
  <c r="M312" i="1"/>
  <c r="N312" i="1"/>
  <c r="L312" i="1"/>
  <c r="O312" i="1"/>
  <c r="B313" i="1"/>
  <c r="K312" i="1"/>
  <c r="L313" i="1" l="1"/>
  <c r="M313" i="1"/>
  <c r="P313" i="1"/>
  <c r="N313" i="1"/>
  <c r="O313" i="1"/>
  <c r="J313" i="1"/>
  <c r="K313" i="1"/>
  <c r="B314" i="1"/>
  <c r="P314" i="1" l="1"/>
  <c r="N314" i="1"/>
  <c r="O314" i="1"/>
  <c r="L314" i="1"/>
  <c r="M314" i="1"/>
  <c r="J314" i="1"/>
  <c r="K314" i="1"/>
  <c r="B315" i="1"/>
  <c r="N315" i="1" l="1"/>
  <c r="J315" i="1"/>
  <c r="P315" i="1"/>
  <c r="O315" i="1"/>
  <c r="K315" i="1"/>
  <c r="L315" i="1"/>
  <c r="M315" i="1"/>
  <c r="B316" i="1"/>
  <c r="O316" i="1" l="1"/>
  <c r="P316" i="1"/>
  <c r="N316" i="1"/>
  <c r="B317" i="1"/>
  <c r="K316" i="1"/>
  <c r="J316" i="1"/>
  <c r="L316" i="1"/>
  <c r="M316" i="1"/>
  <c r="L317" i="1" l="1"/>
  <c r="M317" i="1"/>
  <c r="N317" i="1"/>
  <c r="J317" i="1"/>
  <c r="K317" i="1"/>
  <c r="O317" i="1"/>
  <c r="P317" i="1"/>
  <c r="B318" i="1"/>
  <c r="K318" i="1" l="1"/>
  <c r="P318" i="1"/>
  <c r="O318" i="1"/>
  <c r="J318" i="1"/>
  <c r="L318" i="1"/>
  <c r="N318" i="1"/>
  <c r="M318" i="1"/>
  <c r="B319" i="1"/>
  <c r="O319" i="1" l="1"/>
  <c r="P319" i="1"/>
  <c r="N319" i="1"/>
  <c r="J319" i="1"/>
  <c r="K319" i="1"/>
  <c r="L319" i="1"/>
  <c r="M319" i="1"/>
  <c r="B320" i="1"/>
  <c r="J320" i="1" l="1"/>
  <c r="L320" i="1"/>
  <c r="M320" i="1"/>
  <c r="K320" i="1"/>
  <c r="N320" i="1"/>
  <c r="O320" i="1"/>
  <c r="P320" i="1"/>
  <c r="B321" i="1"/>
  <c r="L321" i="1" l="1"/>
  <c r="M321" i="1"/>
  <c r="J321" i="1"/>
  <c r="K321" i="1"/>
  <c r="N321" i="1"/>
  <c r="O321" i="1"/>
  <c r="P321" i="1"/>
  <c r="B322" i="1"/>
  <c r="N322" i="1" l="1"/>
  <c r="P322" i="1"/>
  <c r="L322" i="1"/>
  <c r="M322" i="1"/>
  <c r="O322" i="1"/>
  <c r="J322" i="1"/>
  <c r="K322" i="1"/>
  <c r="B323" i="1"/>
  <c r="M323" i="1" l="1"/>
  <c r="N323" i="1"/>
  <c r="L323" i="1"/>
  <c r="J323" i="1"/>
  <c r="K323" i="1"/>
  <c r="P323" i="1"/>
  <c r="O323" i="1"/>
  <c r="B324" i="1"/>
  <c r="M324" i="1" l="1"/>
  <c r="J324" i="1"/>
  <c r="K324" i="1"/>
  <c r="L324" i="1"/>
  <c r="O324" i="1"/>
  <c r="N324" i="1"/>
  <c r="B325" i="1"/>
  <c r="P324" i="1"/>
  <c r="L325" i="1" l="1"/>
  <c r="M325" i="1"/>
  <c r="J325" i="1"/>
  <c r="P325" i="1"/>
  <c r="K325" i="1"/>
  <c r="N325" i="1"/>
  <c r="O325" i="1"/>
  <c r="B326" i="1"/>
  <c r="N326" i="1" l="1"/>
  <c r="O326" i="1"/>
  <c r="M326" i="1"/>
  <c r="J326" i="1"/>
  <c r="K326" i="1"/>
  <c r="L326" i="1"/>
  <c r="P326" i="1"/>
  <c r="B327" i="1"/>
  <c r="K327" i="1" l="1"/>
  <c r="J327" i="1"/>
  <c r="O327" i="1"/>
  <c r="P327" i="1"/>
  <c r="L327" i="1"/>
  <c r="N327" i="1"/>
  <c r="M327" i="1"/>
  <c r="B328" i="1"/>
  <c r="P328" i="1" l="1"/>
  <c r="M328" i="1"/>
  <c r="N328" i="1"/>
  <c r="O328" i="1"/>
  <c r="J328" i="1"/>
  <c r="K328" i="1"/>
  <c r="L328" i="1"/>
  <c r="B329" i="1"/>
  <c r="L329" i="1" l="1"/>
  <c r="M329" i="1"/>
  <c r="O329" i="1"/>
  <c r="P329" i="1"/>
  <c r="K329" i="1"/>
  <c r="N329" i="1"/>
  <c r="J329" i="1"/>
  <c r="B330" i="1"/>
  <c r="L330" i="1" l="1"/>
  <c r="N330" i="1"/>
  <c r="J330" i="1"/>
  <c r="K330" i="1"/>
  <c r="O330" i="1"/>
  <c r="P330" i="1"/>
  <c r="M330" i="1"/>
  <c r="B331" i="1"/>
  <c r="N331" i="1" l="1"/>
  <c r="M331" i="1"/>
  <c r="O331" i="1"/>
  <c r="J331" i="1"/>
  <c r="K331" i="1"/>
  <c r="L331" i="1"/>
  <c r="P331" i="1"/>
  <c r="B332" i="1"/>
  <c r="K332" i="1" l="1"/>
  <c r="B333" i="1"/>
  <c r="P332" i="1"/>
  <c r="J332" i="1"/>
  <c r="L332" i="1"/>
  <c r="M332" i="1"/>
  <c r="N332" i="1"/>
  <c r="O332" i="1"/>
  <c r="L333" i="1" l="1"/>
  <c r="M333" i="1"/>
  <c r="P333" i="1"/>
  <c r="J333" i="1"/>
  <c r="K333" i="1"/>
  <c r="N333" i="1"/>
  <c r="O333" i="1"/>
  <c r="B334" i="1"/>
  <c r="K334" i="1" l="1"/>
  <c r="M334" i="1"/>
  <c r="N334" i="1"/>
  <c r="J334" i="1"/>
  <c r="L334" i="1"/>
  <c r="O334" i="1"/>
  <c r="P334" i="1"/>
  <c r="B335" i="1"/>
  <c r="K335" i="1" l="1"/>
  <c r="M335" i="1"/>
  <c r="N335" i="1"/>
  <c r="O335" i="1"/>
  <c r="P335" i="1"/>
  <c r="J335" i="1"/>
  <c r="L335" i="1"/>
  <c r="B336" i="1"/>
  <c r="N336" i="1" l="1"/>
  <c r="K336" i="1"/>
  <c r="L336" i="1"/>
  <c r="M336" i="1"/>
  <c r="O336" i="1"/>
  <c r="P336" i="1"/>
  <c r="B337" i="1"/>
  <c r="J336" i="1"/>
  <c r="L337" i="1" l="1"/>
  <c r="M337" i="1"/>
  <c r="K337" i="1"/>
  <c r="N337" i="1"/>
  <c r="J337" i="1"/>
  <c r="O337" i="1"/>
  <c r="P337" i="1"/>
  <c r="B338" i="1"/>
  <c r="N338" i="1" l="1"/>
  <c r="O338" i="1"/>
  <c r="J338" i="1"/>
  <c r="P338" i="1"/>
  <c r="K338" i="1"/>
  <c r="L338" i="1"/>
  <c r="M338" i="1"/>
  <c r="B339" i="1"/>
  <c r="L339" i="1" l="1"/>
  <c r="O339" i="1"/>
  <c r="P339" i="1"/>
  <c r="J339" i="1"/>
  <c r="K339" i="1"/>
  <c r="M339" i="1"/>
  <c r="N339" i="1"/>
  <c r="B340" i="1"/>
  <c r="K340" i="1" l="1"/>
  <c r="L340" i="1"/>
  <c r="N340" i="1"/>
  <c r="O340" i="1"/>
  <c r="J340" i="1"/>
  <c r="M340" i="1"/>
  <c r="P340" i="1"/>
  <c r="B341" i="1"/>
  <c r="L341" i="1" l="1"/>
  <c r="M341" i="1"/>
  <c r="J341" i="1"/>
  <c r="O341" i="1"/>
  <c r="P341" i="1"/>
  <c r="N341" i="1"/>
  <c r="K341" i="1"/>
  <c r="B342" i="1"/>
  <c r="K342" i="1" l="1"/>
  <c r="L342" i="1"/>
  <c r="M342" i="1"/>
  <c r="N342" i="1"/>
  <c r="O342" i="1"/>
  <c r="J342" i="1"/>
  <c r="P342" i="1"/>
  <c r="B343" i="1"/>
  <c r="O343" i="1" l="1"/>
  <c r="K343" i="1"/>
  <c r="L343" i="1"/>
  <c r="M343" i="1"/>
  <c r="P343" i="1"/>
  <c r="N343" i="1"/>
  <c r="J343" i="1"/>
  <c r="B344" i="1"/>
  <c r="J344" i="1" l="1"/>
  <c r="K344" i="1"/>
  <c r="L344" i="1"/>
  <c r="M344" i="1"/>
  <c r="N344" i="1"/>
  <c r="O344" i="1"/>
  <c r="P344" i="1"/>
  <c r="B345" i="1"/>
  <c r="L345" i="1" l="1"/>
  <c r="M345" i="1"/>
  <c r="O345" i="1"/>
  <c r="N345" i="1"/>
  <c r="P345" i="1"/>
  <c r="J345" i="1"/>
  <c r="K345" i="1"/>
  <c r="B346" i="1"/>
  <c r="L346" i="1" l="1"/>
  <c r="J346" i="1"/>
  <c r="K346" i="1"/>
  <c r="N346" i="1"/>
  <c r="O346" i="1"/>
  <c r="P346" i="1"/>
  <c r="M346" i="1"/>
  <c r="B347" i="1"/>
  <c r="N347" i="1" l="1"/>
  <c r="O347" i="1"/>
  <c r="P347" i="1"/>
  <c r="M347" i="1"/>
  <c r="L347" i="1"/>
  <c r="J347" i="1"/>
  <c r="K347" i="1"/>
  <c r="B348" i="1"/>
  <c r="K348" i="1" l="1"/>
  <c r="L348" i="1"/>
  <c r="M348" i="1"/>
  <c r="N348" i="1"/>
  <c r="J348" i="1"/>
  <c r="O348" i="1"/>
  <c r="P348" i="1"/>
  <c r="B349" i="1"/>
  <c r="L349" i="1" l="1"/>
  <c r="M349" i="1"/>
  <c r="B350" i="1"/>
  <c r="J349" i="1"/>
  <c r="K349" i="1"/>
  <c r="O349" i="1"/>
  <c r="P349" i="1"/>
  <c r="N349" i="1"/>
  <c r="O350" i="1" l="1"/>
  <c r="P350" i="1"/>
  <c r="M350" i="1"/>
  <c r="J350" i="1"/>
  <c r="K350" i="1"/>
  <c r="L350" i="1"/>
  <c r="N350" i="1"/>
  <c r="B351" i="1"/>
  <c r="L351" i="1" l="1"/>
  <c r="M351" i="1"/>
  <c r="N351" i="1"/>
  <c r="P351" i="1"/>
  <c r="J351" i="1"/>
  <c r="K351" i="1"/>
  <c r="O351" i="1"/>
  <c r="B352" i="1"/>
  <c r="N352" i="1" l="1"/>
  <c r="J352" i="1"/>
  <c r="O352" i="1"/>
  <c r="K352" i="1"/>
  <c r="L352" i="1"/>
  <c r="M352" i="1"/>
  <c r="P352" i="1"/>
  <c r="B353" i="1"/>
  <c r="L353" i="1" l="1"/>
  <c r="M353" i="1"/>
  <c r="K353" i="1"/>
  <c r="P353" i="1"/>
  <c r="J353" i="1"/>
  <c r="N353" i="1"/>
  <c r="O353" i="1"/>
  <c r="B354" i="1"/>
  <c r="M354" i="1" l="1"/>
  <c r="N354" i="1"/>
  <c r="O354" i="1"/>
  <c r="P354" i="1"/>
  <c r="J354" i="1"/>
  <c r="K354" i="1"/>
  <c r="L354" i="1"/>
  <c r="B355" i="1"/>
  <c r="L355" i="1" l="1"/>
  <c r="J355" i="1"/>
  <c r="K355" i="1"/>
  <c r="M355" i="1"/>
  <c r="N355" i="1"/>
  <c r="O355" i="1"/>
  <c r="P355" i="1"/>
  <c r="B356" i="1"/>
  <c r="M356" i="1" l="1"/>
  <c r="N356" i="1"/>
  <c r="K356" i="1"/>
  <c r="J356" i="1"/>
  <c r="L356" i="1"/>
  <c r="O356" i="1"/>
  <c r="P356" i="1"/>
  <c r="B357" i="1"/>
  <c r="L357" i="1" l="1"/>
  <c r="M357" i="1"/>
  <c r="P357" i="1"/>
  <c r="O357" i="1"/>
  <c r="J357" i="1"/>
  <c r="K357" i="1"/>
  <c r="N357" i="1"/>
  <c r="B358" i="1"/>
  <c r="J358" i="1" l="1"/>
  <c r="K358" i="1"/>
  <c r="P358" i="1"/>
  <c r="M358" i="1"/>
  <c r="N358" i="1"/>
  <c r="O358" i="1"/>
  <c r="L358" i="1"/>
  <c r="B359" i="1"/>
  <c r="O359" i="1" l="1"/>
  <c r="M359" i="1"/>
  <c r="N359" i="1"/>
  <c r="P359" i="1"/>
  <c r="J359" i="1"/>
  <c r="K359" i="1"/>
  <c r="L359" i="1"/>
  <c r="B360" i="1"/>
  <c r="L360" i="1" l="1"/>
  <c r="P360" i="1"/>
  <c r="K360" i="1"/>
  <c r="M360" i="1"/>
  <c r="N360" i="1"/>
  <c r="J360" i="1"/>
  <c r="O360" i="1"/>
  <c r="B361" i="1"/>
  <c r="L361" i="1" l="1"/>
  <c r="M361" i="1"/>
  <c r="K361" i="1"/>
  <c r="N361" i="1"/>
  <c r="O361" i="1"/>
  <c r="P361" i="1"/>
  <c r="J361" i="1"/>
  <c r="B362" i="1"/>
  <c r="L362" i="1" l="1"/>
  <c r="M362" i="1"/>
  <c r="N362" i="1"/>
  <c r="J362" i="1"/>
  <c r="K362" i="1"/>
  <c r="O362" i="1"/>
  <c r="P362" i="1"/>
  <c r="B363" i="1"/>
  <c r="J363" i="1" l="1"/>
  <c r="K363" i="1"/>
  <c r="N363" i="1"/>
  <c r="O363" i="1"/>
  <c r="P363" i="1"/>
  <c r="L363" i="1"/>
  <c r="M363" i="1"/>
  <c r="B364" i="1"/>
  <c r="O364" i="1" l="1"/>
  <c r="K364" i="1"/>
  <c r="M364" i="1"/>
  <c r="J364" i="1"/>
  <c r="L364" i="1"/>
  <c r="N364" i="1"/>
  <c r="P364" i="1"/>
  <c r="B365" i="1"/>
  <c r="L365" i="1" l="1"/>
  <c r="M365" i="1"/>
  <c r="K365" i="1"/>
  <c r="N365" i="1"/>
  <c r="J365" i="1"/>
  <c r="O365" i="1"/>
  <c r="P365" i="1"/>
  <c r="B366" i="1"/>
  <c r="O366" i="1" l="1"/>
  <c r="L366" i="1"/>
  <c r="M366" i="1"/>
  <c r="N366" i="1"/>
  <c r="J366" i="1"/>
  <c r="K366" i="1"/>
  <c r="P366" i="1"/>
  <c r="B367" i="1"/>
  <c r="M367" i="1" l="1"/>
  <c r="O367" i="1"/>
  <c r="J367" i="1"/>
  <c r="P367" i="1"/>
  <c r="N367" i="1"/>
  <c r="K367" i="1"/>
  <c r="L367" i="1"/>
  <c r="B368" i="1"/>
  <c r="K368" i="1" l="1"/>
  <c r="L368" i="1"/>
  <c r="M368" i="1"/>
  <c r="N368" i="1"/>
  <c r="J368" i="1"/>
  <c r="P368" i="1"/>
  <c r="O368" i="1"/>
  <c r="B369" i="1"/>
  <c r="L369" i="1" l="1"/>
  <c r="M369" i="1"/>
  <c r="K369" i="1"/>
  <c r="N369" i="1"/>
  <c r="P369" i="1"/>
  <c r="B370" i="1"/>
  <c r="O369" i="1"/>
  <c r="J369" i="1"/>
  <c r="J370" i="1" l="1"/>
  <c r="O370" i="1"/>
  <c r="P370" i="1"/>
  <c r="K370" i="1"/>
  <c r="L370" i="1"/>
  <c r="M370" i="1"/>
  <c r="N370" i="1"/>
  <c r="B371" i="1"/>
  <c r="P371" i="1" l="1"/>
  <c r="K371" i="1"/>
  <c r="L371" i="1"/>
  <c r="O371" i="1"/>
  <c r="N371" i="1"/>
  <c r="J371" i="1"/>
  <c r="M371" i="1"/>
  <c r="B372" i="1"/>
  <c r="N372" i="1" l="1"/>
  <c r="P372" i="1"/>
  <c r="L372" i="1"/>
  <c r="M372" i="1"/>
  <c r="O372" i="1"/>
  <c r="J372" i="1"/>
  <c r="K372" i="1"/>
  <c r="B373" i="1"/>
  <c r="L373" i="1" l="1"/>
  <c r="M373" i="1"/>
  <c r="P373" i="1"/>
  <c r="J373" i="1"/>
  <c r="K373" i="1"/>
  <c r="N373" i="1"/>
  <c r="O373" i="1"/>
  <c r="B374" i="1"/>
  <c r="M374" i="1" l="1"/>
  <c r="J374" i="1"/>
  <c r="K374" i="1"/>
  <c r="L374" i="1"/>
  <c r="O374" i="1"/>
  <c r="P374" i="1"/>
  <c r="N374" i="1"/>
  <c r="B375" i="1"/>
  <c r="B376" i="1" l="1"/>
  <c r="J375" i="1"/>
  <c r="K375" i="1"/>
  <c r="L375" i="1"/>
  <c r="M375" i="1"/>
  <c r="O375" i="1"/>
  <c r="N375" i="1"/>
  <c r="P375" i="1"/>
  <c r="L376" i="1" l="1"/>
  <c r="J376" i="1"/>
  <c r="K376" i="1"/>
  <c r="M376" i="1"/>
  <c r="O376" i="1"/>
  <c r="N376" i="1"/>
  <c r="P376" i="1"/>
  <c r="B377" i="1"/>
  <c r="L377" i="1" l="1"/>
  <c r="M377" i="1"/>
  <c r="K377" i="1"/>
  <c r="O377" i="1"/>
  <c r="B378" i="1"/>
  <c r="J377" i="1"/>
  <c r="N377" i="1"/>
  <c r="P377" i="1"/>
  <c r="P378" i="1" l="1"/>
  <c r="O378" i="1"/>
  <c r="K378" i="1"/>
  <c r="L378" i="1"/>
  <c r="M378" i="1"/>
  <c r="J378" i="1"/>
  <c r="N378" i="1"/>
  <c r="B379" i="1"/>
  <c r="J379" i="1" l="1"/>
  <c r="L379" i="1"/>
  <c r="M379" i="1"/>
  <c r="P379" i="1"/>
  <c r="N379" i="1"/>
  <c r="K379" i="1"/>
  <c r="O379" i="1"/>
  <c r="B380" i="1"/>
  <c r="O380" i="1" l="1"/>
  <c r="N380" i="1"/>
  <c r="B381" i="1"/>
  <c r="L380" i="1"/>
  <c r="J380" i="1"/>
  <c r="K380" i="1"/>
  <c r="P380" i="1"/>
  <c r="M380" i="1"/>
  <c r="L381" i="1" l="1"/>
  <c r="M381" i="1"/>
  <c r="N381" i="1"/>
  <c r="P381" i="1"/>
  <c r="J381" i="1"/>
  <c r="K381" i="1"/>
  <c r="O381" i="1"/>
  <c r="B382" i="1"/>
  <c r="L382" i="1" l="1"/>
  <c r="M382" i="1"/>
  <c r="K382" i="1"/>
  <c r="J382" i="1"/>
  <c r="N382" i="1"/>
  <c r="O382" i="1"/>
  <c r="P382" i="1"/>
  <c r="B383" i="1"/>
  <c r="M383" i="1" l="1"/>
  <c r="N383" i="1"/>
  <c r="O383" i="1"/>
  <c r="P383" i="1"/>
  <c r="K383" i="1"/>
  <c r="L383" i="1"/>
  <c r="B384" i="1"/>
  <c r="J383" i="1"/>
  <c r="J384" i="1" l="1"/>
  <c r="O384" i="1"/>
  <c r="P384" i="1"/>
  <c r="L384" i="1"/>
  <c r="M384" i="1"/>
  <c r="N384" i="1"/>
  <c r="K384" i="1"/>
  <c r="B385" i="1"/>
  <c r="L385" i="1" l="1"/>
  <c r="M385" i="1"/>
  <c r="N385" i="1"/>
  <c r="O385" i="1"/>
  <c r="K385" i="1"/>
  <c r="J385" i="1"/>
  <c r="P385" i="1"/>
  <c r="B386" i="1"/>
  <c r="J386" i="1" l="1"/>
  <c r="M386" i="1"/>
  <c r="N386" i="1"/>
  <c r="O386" i="1"/>
  <c r="P386" i="1"/>
  <c r="L386" i="1"/>
  <c r="K386" i="1"/>
  <c r="B387" i="1"/>
  <c r="P387" i="1" l="1"/>
  <c r="O387" i="1"/>
  <c r="J387" i="1"/>
  <c r="L387" i="1"/>
  <c r="M387" i="1"/>
  <c r="N387" i="1"/>
  <c r="K387" i="1"/>
  <c r="B388" i="1"/>
  <c r="M388" i="1" l="1"/>
  <c r="P388" i="1"/>
  <c r="O388" i="1"/>
  <c r="L388" i="1"/>
  <c r="N388" i="1"/>
  <c r="J388" i="1"/>
  <c r="K388" i="1"/>
  <c r="B389" i="1"/>
  <c r="L389" i="1" l="1"/>
  <c r="M389" i="1"/>
  <c r="J389" i="1"/>
  <c r="K389" i="1"/>
  <c r="N389" i="1"/>
  <c r="O389" i="1"/>
  <c r="P389" i="1"/>
  <c r="B390" i="1"/>
  <c r="M390" i="1" l="1"/>
  <c r="O390" i="1"/>
  <c r="P390" i="1"/>
  <c r="K390" i="1"/>
  <c r="N390" i="1"/>
  <c r="J390" i="1"/>
  <c r="L390" i="1"/>
  <c r="B391" i="1"/>
  <c r="K391" i="1" l="1"/>
  <c r="J391" i="1"/>
  <c r="L391" i="1"/>
  <c r="M391" i="1"/>
  <c r="N391" i="1"/>
  <c r="O391" i="1"/>
  <c r="P391" i="1"/>
  <c r="B392" i="1"/>
  <c r="P392" i="1" l="1"/>
  <c r="J392" i="1"/>
  <c r="K392" i="1"/>
  <c r="L392" i="1"/>
  <c r="M392" i="1"/>
  <c r="N392" i="1"/>
  <c r="O392" i="1"/>
  <c r="B393" i="1"/>
  <c r="L393" i="1" l="1"/>
  <c r="M393" i="1"/>
  <c r="O393" i="1"/>
  <c r="P393" i="1"/>
  <c r="J393" i="1"/>
  <c r="K393" i="1"/>
  <c r="N393" i="1"/>
  <c r="B394" i="1"/>
  <c r="P394" i="1" l="1"/>
  <c r="O394" i="1"/>
  <c r="J394" i="1"/>
  <c r="K394" i="1"/>
  <c r="N394" i="1"/>
  <c r="L394" i="1"/>
  <c r="M394" i="1"/>
  <c r="B395" i="1"/>
  <c r="N395" i="1" l="1"/>
  <c r="K395" i="1"/>
  <c r="J395" i="1"/>
  <c r="L395" i="1"/>
  <c r="M395" i="1"/>
  <c r="O395" i="1"/>
  <c r="P395" i="1"/>
  <c r="B396" i="1"/>
  <c r="M396" i="1" l="1"/>
  <c r="N396" i="1"/>
  <c r="K396" i="1"/>
  <c r="L396" i="1"/>
  <c r="P396" i="1"/>
  <c r="B397" i="1"/>
  <c r="J396" i="1"/>
  <c r="O396" i="1"/>
  <c r="L397" i="1" l="1"/>
  <c r="M397" i="1"/>
  <c r="N397" i="1"/>
  <c r="P397" i="1"/>
  <c r="J397" i="1"/>
  <c r="K397" i="1"/>
  <c r="O397" i="1"/>
  <c r="B398" i="1"/>
  <c r="K398" i="1" l="1"/>
  <c r="M398" i="1"/>
  <c r="O398" i="1"/>
  <c r="L398" i="1"/>
  <c r="N398" i="1"/>
  <c r="P398" i="1"/>
  <c r="J398" i="1"/>
  <c r="B399" i="1"/>
  <c r="M399" i="1" l="1"/>
  <c r="N399" i="1"/>
  <c r="O399" i="1"/>
  <c r="P399" i="1"/>
  <c r="J399" i="1"/>
  <c r="K399" i="1"/>
  <c r="L399" i="1"/>
  <c r="B400" i="1"/>
  <c r="J400" i="1" l="1"/>
  <c r="L400" i="1"/>
  <c r="O400" i="1"/>
  <c r="P400" i="1"/>
  <c r="K400" i="1"/>
  <c r="M400" i="1"/>
  <c r="N400" i="1"/>
  <c r="B401" i="1"/>
  <c r="L401" i="1" l="1"/>
  <c r="M401" i="1"/>
  <c r="J401" i="1"/>
  <c r="K401" i="1"/>
  <c r="N401" i="1"/>
  <c r="O401" i="1"/>
  <c r="P401" i="1"/>
  <c r="B402" i="1"/>
  <c r="N402" i="1" l="1"/>
  <c r="M402" i="1"/>
  <c r="O402" i="1"/>
  <c r="J402" i="1"/>
  <c r="P402" i="1"/>
  <c r="K402" i="1"/>
  <c r="L402" i="1"/>
  <c r="B403" i="1"/>
  <c r="L403" i="1" l="1"/>
  <c r="N403" i="1"/>
  <c r="J403" i="1"/>
  <c r="P403" i="1"/>
  <c r="B404" i="1"/>
  <c r="K403" i="1"/>
  <c r="M403" i="1"/>
  <c r="O403" i="1"/>
  <c r="M404" i="1" l="1"/>
  <c r="J404" i="1"/>
  <c r="B405" i="1"/>
  <c r="N404" i="1"/>
  <c r="O404" i="1"/>
  <c r="P404" i="1"/>
  <c r="K404" i="1"/>
  <c r="L404" i="1"/>
  <c r="L405" i="1" l="1"/>
  <c r="M405" i="1"/>
  <c r="J405" i="1"/>
  <c r="N405" i="1"/>
  <c r="O405" i="1"/>
  <c r="P405" i="1"/>
  <c r="K405" i="1"/>
  <c r="B406" i="1"/>
  <c r="N406" i="1" l="1"/>
  <c r="P406" i="1"/>
  <c r="O406" i="1"/>
  <c r="L406" i="1"/>
  <c r="M406" i="1"/>
  <c r="K406" i="1"/>
  <c r="J406" i="1"/>
  <c r="B407" i="1"/>
  <c r="K407" i="1" l="1"/>
  <c r="L407" i="1"/>
  <c r="M407" i="1"/>
  <c r="J407" i="1"/>
  <c r="N407" i="1"/>
  <c r="P407" i="1"/>
  <c r="O407" i="1"/>
  <c r="B408" i="1"/>
  <c r="P408" i="1" l="1"/>
  <c r="K408" i="1"/>
  <c r="L408" i="1"/>
  <c r="J408" i="1"/>
  <c r="O408" i="1"/>
  <c r="N408" i="1"/>
  <c r="M408" i="1"/>
  <c r="B409" i="1"/>
  <c r="L409" i="1" l="1"/>
  <c r="M409" i="1"/>
  <c r="O409" i="1"/>
  <c r="J409" i="1"/>
  <c r="K409" i="1"/>
  <c r="N409" i="1"/>
  <c r="P409" i="1"/>
  <c r="B410" i="1"/>
  <c r="M410" i="1" l="1"/>
  <c r="N410" i="1"/>
  <c r="P410" i="1"/>
  <c r="J410" i="1"/>
  <c r="K410" i="1"/>
  <c r="L410" i="1"/>
  <c r="O410" i="1"/>
  <c r="B411" i="1"/>
  <c r="N411" i="1" l="1"/>
  <c r="K411" i="1"/>
  <c r="L411" i="1"/>
  <c r="O411" i="1"/>
  <c r="J411" i="1"/>
  <c r="M411" i="1"/>
  <c r="P411" i="1"/>
  <c r="B412" i="1"/>
  <c r="K412" i="1" l="1"/>
  <c r="M412" i="1"/>
  <c r="N412" i="1"/>
  <c r="O412" i="1"/>
  <c r="J412" i="1"/>
  <c r="P412" i="1"/>
  <c r="B413" i="1"/>
  <c r="L412" i="1"/>
  <c r="L413" i="1" l="1"/>
  <c r="M413" i="1"/>
  <c r="O413" i="1"/>
  <c r="P413" i="1"/>
  <c r="K413" i="1"/>
  <c r="N413" i="1"/>
  <c r="J413" i="1"/>
  <c r="B414" i="1"/>
  <c r="K414" i="1" l="1"/>
  <c r="J414" i="1"/>
  <c r="L414" i="1"/>
  <c r="M414" i="1"/>
  <c r="N414" i="1"/>
  <c r="O414" i="1"/>
  <c r="P414" i="1"/>
  <c r="B415" i="1"/>
  <c r="J415" i="1" l="1"/>
  <c r="P415" i="1"/>
  <c r="K415" i="1"/>
  <c r="O415" i="1"/>
  <c r="L415" i="1"/>
  <c r="M415" i="1"/>
  <c r="N415" i="1"/>
  <c r="B416" i="1"/>
  <c r="N416" i="1" l="1"/>
  <c r="P416" i="1"/>
  <c r="K416" i="1"/>
  <c r="M416" i="1"/>
  <c r="J416" i="1"/>
  <c r="L416" i="1"/>
  <c r="O416" i="1"/>
  <c r="B417" i="1"/>
  <c r="L417" i="1" l="1"/>
  <c r="M417" i="1"/>
  <c r="J417" i="1"/>
  <c r="P417" i="1"/>
  <c r="O417" i="1"/>
  <c r="K417" i="1"/>
  <c r="N417" i="1"/>
  <c r="B418" i="1"/>
  <c r="N418" i="1" l="1"/>
  <c r="J418" i="1"/>
  <c r="K418" i="1"/>
  <c r="L418" i="1"/>
  <c r="M418" i="1"/>
  <c r="O418" i="1"/>
  <c r="P418" i="1"/>
  <c r="B419" i="1"/>
  <c r="L419" i="1" l="1"/>
  <c r="P419" i="1"/>
  <c r="J419" i="1"/>
  <c r="K419" i="1"/>
  <c r="M419" i="1"/>
  <c r="N419" i="1"/>
  <c r="O419" i="1"/>
  <c r="B420" i="1"/>
  <c r="J420" i="1" l="1"/>
  <c r="K420" i="1"/>
  <c r="L420" i="1"/>
  <c r="O420" i="1"/>
  <c r="P420" i="1"/>
  <c r="M420" i="1"/>
  <c r="N420" i="1"/>
  <c r="B421" i="1"/>
  <c r="L421" i="1" l="1"/>
  <c r="M421" i="1"/>
  <c r="J421" i="1"/>
  <c r="K421" i="1"/>
  <c r="O421" i="1"/>
  <c r="N421" i="1"/>
  <c r="P421" i="1"/>
  <c r="B422" i="1"/>
  <c r="N422" i="1" l="1"/>
  <c r="O422" i="1"/>
  <c r="P422" i="1"/>
  <c r="K422" i="1"/>
  <c r="L422" i="1"/>
  <c r="M422" i="1"/>
  <c r="J422" i="1"/>
  <c r="B423" i="1"/>
  <c r="N423" i="1" l="1"/>
  <c r="J423" i="1"/>
  <c r="K423" i="1"/>
  <c r="L423" i="1"/>
  <c r="M423" i="1"/>
  <c r="O423" i="1"/>
  <c r="P423" i="1"/>
  <c r="B424" i="1"/>
  <c r="O424" i="1" l="1"/>
  <c r="P424" i="1"/>
  <c r="J424" i="1"/>
  <c r="K424" i="1"/>
  <c r="M424" i="1"/>
  <c r="B425" i="1"/>
  <c r="L424" i="1"/>
  <c r="N424" i="1"/>
  <c r="M425" i="1" l="1"/>
  <c r="L425" i="1"/>
  <c r="O425" i="1"/>
  <c r="P425" i="1"/>
  <c r="B426" i="1"/>
  <c r="J425" i="1"/>
  <c r="K425" i="1"/>
  <c r="N425" i="1"/>
  <c r="J426" i="1" l="1"/>
  <c r="L426" i="1"/>
  <c r="M426" i="1"/>
  <c r="N426" i="1"/>
  <c r="K426" i="1"/>
  <c r="O426" i="1"/>
  <c r="P426" i="1"/>
  <c r="B427" i="1"/>
  <c r="O427" i="1" l="1"/>
  <c r="M427" i="1"/>
  <c r="N427" i="1"/>
  <c r="J427" i="1"/>
  <c r="K427" i="1"/>
  <c r="P427" i="1"/>
  <c r="L427" i="1"/>
  <c r="B428" i="1"/>
  <c r="J428" i="1" l="1"/>
  <c r="K428" i="1"/>
  <c r="M428" i="1"/>
  <c r="N428" i="1"/>
  <c r="O428" i="1"/>
  <c r="P428" i="1"/>
  <c r="L428" i="1"/>
  <c r="B429" i="1"/>
  <c r="M429" i="1" l="1"/>
  <c r="N429" i="1"/>
  <c r="J429" i="1"/>
  <c r="K429" i="1"/>
  <c r="P429" i="1"/>
  <c r="L429" i="1"/>
  <c r="O429" i="1"/>
  <c r="B430" i="1"/>
  <c r="K430" i="1" l="1"/>
  <c r="L430" i="1"/>
  <c r="M430" i="1"/>
  <c r="J430" i="1"/>
  <c r="N430" i="1"/>
  <c r="O430" i="1"/>
  <c r="P430" i="1"/>
  <c r="B431" i="1"/>
  <c r="P431" i="1" l="1"/>
  <c r="L431" i="1"/>
  <c r="M431" i="1"/>
  <c r="N431" i="1"/>
  <c r="J431" i="1"/>
  <c r="O431" i="1"/>
  <c r="B432" i="1"/>
  <c r="K431" i="1"/>
  <c r="K432" i="1" l="1"/>
  <c r="M432" i="1"/>
  <c r="J432" i="1"/>
  <c r="L432" i="1"/>
  <c r="N432" i="1"/>
  <c r="O432" i="1"/>
  <c r="P432" i="1"/>
  <c r="B433" i="1"/>
  <c r="M433" i="1" l="1"/>
  <c r="O433" i="1"/>
  <c r="J433" i="1"/>
  <c r="K433" i="1"/>
  <c r="L433" i="1"/>
  <c r="N433" i="1"/>
  <c r="P433" i="1"/>
  <c r="B434" i="1"/>
  <c r="L434" i="1" l="1"/>
  <c r="P434" i="1"/>
  <c r="M434" i="1"/>
  <c r="O434" i="1"/>
  <c r="J434" i="1"/>
  <c r="K434" i="1"/>
  <c r="N434" i="1"/>
  <c r="B435" i="1"/>
  <c r="L435" i="1" l="1"/>
  <c r="N435" i="1"/>
  <c r="O435" i="1"/>
  <c r="P435" i="1"/>
  <c r="J435" i="1"/>
  <c r="K435" i="1"/>
  <c r="M435" i="1"/>
  <c r="B436" i="1"/>
  <c r="J436" i="1" l="1"/>
  <c r="K436" i="1"/>
  <c r="L436" i="1"/>
  <c r="P436" i="1"/>
  <c r="N436" i="1"/>
  <c r="M436" i="1"/>
  <c r="O436" i="1"/>
  <c r="B437" i="1"/>
  <c r="O437" i="1" l="1"/>
  <c r="M437" i="1"/>
  <c r="N437" i="1"/>
  <c r="J437" i="1"/>
  <c r="K437" i="1"/>
  <c r="B438" i="1"/>
  <c r="L437" i="1"/>
  <c r="P437" i="1"/>
  <c r="L438" i="1" l="1"/>
  <c r="O438" i="1"/>
  <c r="M438" i="1"/>
  <c r="N438" i="1"/>
  <c r="P438" i="1"/>
  <c r="J438" i="1"/>
  <c r="K438" i="1"/>
  <c r="B439" i="1"/>
  <c r="J439" i="1" l="1"/>
  <c r="K439" i="1"/>
  <c r="P439" i="1"/>
  <c r="L439" i="1"/>
  <c r="M439" i="1"/>
  <c r="N439" i="1"/>
  <c r="O439" i="1"/>
  <c r="B440" i="1"/>
  <c r="J440" i="1" l="1"/>
  <c r="L440" i="1"/>
  <c r="M440" i="1"/>
  <c r="K440" i="1"/>
  <c r="B441" i="1"/>
  <c r="N440" i="1"/>
  <c r="P440" i="1"/>
  <c r="O440" i="1"/>
  <c r="O441" i="1" l="1"/>
  <c r="B442" i="1"/>
  <c r="P441" i="1"/>
  <c r="J441" i="1"/>
  <c r="K441" i="1"/>
  <c r="L441" i="1"/>
  <c r="M441" i="1"/>
  <c r="N441" i="1"/>
  <c r="L442" i="1" l="1"/>
  <c r="J442" i="1"/>
  <c r="K442" i="1"/>
  <c r="M442" i="1"/>
  <c r="N442" i="1"/>
  <c r="O442" i="1"/>
  <c r="P442" i="1"/>
  <c r="B443" i="1"/>
  <c r="J443" i="1" l="1"/>
  <c r="K443" i="1"/>
  <c r="M443" i="1"/>
  <c r="L443" i="1"/>
  <c r="O443" i="1"/>
  <c r="P443" i="1"/>
  <c r="N443" i="1"/>
  <c r="B444" i="1"/>
  <c r="J444" i="1" l="1"/>
  <c r="P444" i="1"/>
  <c r="K444" i="1"/>
  <c r="O444" i="1"/>
  <c r="L444" i="1"/>
  <c r="M444" i="1"/>
  <c r="N444" i="1"/>
  <c r="B445" i="1"/>
  <c r="O445" i="1" l="1"/>
  <c r="K445" i="1"/>
  <c r="L445" i="1"/>
  <c r="N445" i="1"/>
  <c r="P445" i="1"/>
  <c r="M445" i="1"/>
  <c r="J445" i="1"/>
  <c r="B446" i="1"/>
  <c r="L446" i="1" l="1"/>
  <c r="N446" i="1"/>
  <c r="P446" i="1"/>
  <c r="O446" i="1"/>
  <c r="B447" i="1"/>
  <c r="K446" i="1"/>
  <c r="J446" i="1"/>
  <c r="M446" i="1"/>
  <c r="M447" i="1" l="1"/>
  <c r="N447" i="1"/>
  <c r="J447" i="1"/>
  <c r="K447" i="1"/>
  <c r="L447" i="1"/>
  <c r="O447" i="1"/>
  <c r="P447" i="1"/>
  <c r="B448" i="1"/>
  <c r="J448" i="1" l="1"/>
  <c r="L448" i="1"/>
  <c r="M448" i="1"/>
  <c r="K448" i="1"/>
  <c r="N448" i="1"/>
  <c r="O448" i="1"/>
  <c r="P448" i="1"/>
  <c r="B449" i="1"/>
  <c r="O449" i="1" l="1"/>
  <c r="P449" i="1"/>
  <c r="J449" i="1"/>
  <c r="N449" i="1"/>
  <c r="B450" i="1"/>
  <c r="K449" i="1"/>
  <c r="L449" i="1"/>
  <c r="M449" i="1"/>
  <c r="L450" i="1" l="1"/>
  <c r="K450" i="1"/>
  <c r="M450" i="1"/>
  <c r="P450" i="1"/>
  <c r="J450" i="1"/>
  <c r="N450" i="1"/>
  <c r="O450" i="1"/>
  <c r="B451" i="1"/>
  <c r="K451" i="1" l="1"/>
  <c r="L451" i="1"/>
  <c r="M451" i="1"/>
  <c r="N451" i="1"/>
  <c r="O451" i="1"/>
  <c r="P451" i="1"/>
  <c r="J451" i="1"/>
  <c r="B452" i="1"/>
  <c r="J452" i="1" l="1"/>
  <c r="K452" i="1"/>
  <c r="L452" i="1"/>
  <c r="M452" i="1"/>
  <c r="O452" i="1"/>
  <c r="P452" i="1"/>
  <c r="B453" i="1"/>
  <c r="N452" i="1"/>
  <c r="O453" i="1" l="1"/>
  <c r="J453" i="1"/>
  <c r="M453" i="1"/>
  <c r="N453" i="1"/>
  <c r="P453" i="1"/>
  <c r="K453" i="1"/>
  <c r="L453" i="1"/>
  <c r="B454" i="1"/>
  <c r="L454" i="1" l="1"/>
  <c r="P454" i="1"/>
  <c r="J454" i="1"/>
  <c r="K454" i="1"/>
  <c r="M454" i="1"/>
  <c r="O454" i="1"/>
  <c r="N454" i="1"/>
  <c r="B455" i="1"/>
  <c r="O455" i="1" l="1"/>
  <c r="P455" i="1"/>
  <c r="L455" i="1"/>
  <c r="M455" i="1"/>
  <c r="N455" i="1"/>
  <c r="J455" i="1"/>
  <c r="K455" i="1"/>
  <c r="B456" i="1"/>
  <c r="J456" i="1" l="1"/>
  <c r="K456" i="1"/>
  <c r="L456" i="1"/>
  <c r="M456" i="1"/>
  <c r="N456" i="1"/>
  <c r="P456" i="1"/>
  <c r="O456" i="1"/>
  <c r="B457" i="1"/>
  <c r="O457" i="1" l="1"/>
  <c r="M457" i="1"/>
  <c r="N457" i="1"/>
  <c r="J457" i="1"/>
  <c r="K457" i="1"/>
  <c r="L457" i="1"/>
  <c r="P457" i="1"/>
  <c r="B458" i="1"/>
  <c r="L458" i="1" l="1"/>
  <c r="M458" i="1"/>
  <c r="J458" i="1"/>
  <c r="K458" i="1"/>
  <c r="N458" i="1"/>
  <c r="O458" i="1"/>
  <c r="P458" i="1"/>
  <c r="B459" i="1"/>
  <c r="J459" i="1" l="1"/>
  <c r="N459" i="1"/>
  <c r="O459" i="1"/>
  <c r="P459" i="1"/>
  <c r="L459" i="1"/>
  <c r="M459" i="1"/>
  <c r="K459" i="1"/>
  <c r="B460" i="1"/>
  <c r="J460" i="1" l="1"/>
  <c r="L460" i="1"/>
  <c r="M460" i="1"/>
  <c r="K460" i="1"/>
  <c r="N460" i="1"/>
  <c r="P460" i="1"/>
  <c r="B461" i="1"/>
  <c r="O460" i="1"/>
  <c r="O461" i="1" l="1"/>
  <c r="L461" i="1"/>
  <c r="M461" i="1"/>
  <c r="N461" i="1"/>
  <c r="J461" i="1"/>
  <c r="B462" i="1"/>
  <c r="K461" i="1"/>
  <c r="P461" i="1"/>
  <c r="L462" i="1" l="1"/>
  <c r="J462" i="1"/>
  <c r="M462" i="1"/>
  <c r="K462" i="1"/>
  <c r="N462" i="1"/>
  <c r="O462" i="1"/>
  <c r="P462" i="1"/>
  <c r="B463" i="1"/>
  <c r="J463" i="1" l="1"/>
  <c r="K463" i="1"/>
  <c r="L463" i="1"/>
  <c r="N463" i="1"/>
  <c r="O463" i="1"/>
  <c r="P463" i="1"/>
  <c r="M463" i="1"/>
  <c r="B464" i="1"/>
  <c r="J464" i="1" l="1"/>
  <c r="P464" i="1"/>
  <c r="O464" i="1"/>
  <c r="M464" i="1"/>
  <c r="N464" i="1"/>
  <c r="K464" i="1"/>
  <c r="L464" i="1"/>
  <c r="B465" i="1"/>
  <c r="O465" i="1" l="1"/>
  <c r="M465" i="1"/>
  <c r="P465" i="1"/>
  <c r="L465" i="1"/>
  <c r="N465" i="1"/>
  <c r="J465" i="1"/>
  <c r="K465" i="1"/>
  <c r="B466" i="1"/>
  <c r="L466" i="1" l="1"/>
  <c r="K466" i="1"/>
  <c r="M466" i="1"/>
  <c r="P466" i="1"/>
  <c r="J466" i="1"/>
  <c r="N466" i="1"/>
  <c r="O466" i="1"/>
  <c r="B467" i="1"/>
  <c r="M467" i="1" l="1"/>
  <c r="N467" i="1"/>
  <c r="J467" i="1"/>
  <c r="K467" i="1"/>
  <c r="P467" i="1"/>
  <c r="L467" i="1"/>
  <c r="O467" i="1"/>
  <c r="B468" i="1"/>
  <c r="J468" i="1" l="1"/>
  <c r="P468" i="1"/>
  <c r="L468" i="1"/>
  <c r="M468" i="1"/>
  <c r="N468" i="1"/>
  <c r="O468" i="1"/>
  <c r="B469" i="1"/>
  <c r="K468" i="1"/>
  <c r="O469" i="1" l="1"/>
  <c r="K469" i="1"/>
  <c r="L469" i="1"/>
  <c r="M469" i="1"/>
  <c r="N469" i="1"/>
  <c r="P469" i="1"/>
  <c r="J469" i="1"/>
  <c r="B470" i="1"/>
  <c r="L470" i="1" l="1"/>
  <c r="K470" i="1"/>
  <c r="M470" i="1"/>
  <c r="N470" i="1"/>
  <c r="O470" i="1"/>
  <c r="P470" i="1"/>
  <c r="J470" i="1"/>
  <c r="B471" i="1"/>
  <c r="L471" i="1" l="1"/>
  <c r="M471" i="1"/>
  <c r="N471" i="1"/>
  <c r="O471" i="1"/>
  <c r="P471" i="1"/>
  <c r="J471" i="1"/>
  <c r="K471" i="1"/>
  <c r="B472" i="1"/>
  <c r="J472" i="1" l="1"/>
  <c r="L472" i="1"/>
  <c r="M472" i="1"/>
  <c r="B473" i="1"/>
  <c r="N472" i="1"/>
  <c r="K472" i="1"/>
  <c r="O472" i="1"/>
  <c r="P472" i="1"/>
  <c r="O473" i="1" l="1"/>
  <c r="J473" i="1"/>
  <c r="L473" i="1"/>
  <c r="N473" i="1"/>
  <c r="P473" i="1"/>
  <c r="B474" i="1"/>
  <c r="K473" i="1"/>
  <c r="M473" i="1"/>
  <c r="L474" i="1" l="1"/>
  <c r="P474" i="1"/>
  <c r="O474" i="1"/>
  <c r="K474" i="1"/>
  <c r="M474" i="1"/>
  <c r="N474" i="1"/>
  <c r="J474" i="1"/>
  <c r="B475" i="1"/>
  <c r="L475" i="1" l="1"/>
  <c r="M475" i="1"/>
  <c r="K475" i="1"/>
  <c r="N475" i="1"/>
  <c r="O475" i="1"/>
  <c r="J475" i="1"/>
  <c r="P475" i="1"/>
  <c r="B476" i="1"/>
  <c r="J476" i="1" l="1"/>
  <c r="O476" i="1"/>
  <c r="B477" i="1"/>
  <c r="K476" i="1"/>
  <c r="L476" i="1"/>
  <c r="M476" i="1"/>
  <c r="N476" i="1"/>
  <c r="P476" i="1"/>
  <c r="O477" i="1" l="1"/>
  <c r="M477" i="1"/>
  <c r="N477" i="1"/>
  <c r="J477" i="1"/>
  <c r="L477" i="1"/>
  <c r="P477" i="1"/>
  <c r="B478" i="1"/>
  <c r="K477" i="1"/>
  <c r="L478" i="1" l="1"/>
  <c r="M478" i="1"/>
  <c r="N478" i="1"/>
  <c r="J478" i="1"/>
  <c r="P478" i="1"/>
  <c r="B479" i="1"/>
  <c r="K478" i="1"/>
  <c r="O478" i="1"/>
  <c r="P479" i="1" l="1"/>
  <c r="M479" i="1"/>
  <c r="N479" i="1"/>
  <c r="O479" i="1"/>
  <c r="J479" i="1"/>
  <c r="K479" i="1"/>
  <c r="L479" i="1"/>
  <c r="B480" i="1"/>
  <c r="J480" i="1" l="1"/>
  <c r="L480" i="1"/>
  <c r="M480" i="1"/>
  <c r="N480" i="1"/>
  <c r="O480" i="1"/>
  <c r="P480" i="1"/>
  <c r="B481" i="1"/>
  <c r="K480" i="1"/>
  <c r="O481" i="1" l="1"/>
  <c r="L481" i="1"/>
  <c r="M481" i="1"/>
  <c r="J481" i="1"/>
  <c r="N481" i="1"/>
  <c r="P481" i="1"/>
  <c r="B482" i="1"/>
  <c r="K481" i="1"/>
  <c r="L482" i="1" l="1"/>
  <c r="J482" i="1"/>
  <c r="K482" i="1"/>
  <c r="P482" i="1"/>
  <c r="B483" i="1"/>
  <c r="O482" i="1"/>
  <c r="N482" i="1"/>
  <c r="M482" i="1"/>
  <c r="J483" i="1" l="1"/>
  <c r="P483" i="1"/>
  <c r="L483" i="1"/>
  <c r="M483" i="1"/>
  <c r="N483" i="1"/>
  <c r="K483" i="1"/>
  <c r="O483" i="1"/>
  <c r="B484" i="1"/>
  <c r="J484" i="1" l="1"/>
  <c r="P484" i="1"/>
  <c r="L484" i="1"/>
  <c r="M484" i="1"/>
  <c r="N484" i="1"/>
  <c r="K484" i="1"/>
  <c r="O484" i="1"/>
  <c r="B485" i="1"/>
  <c r="O485" i="1" l="1"/>
  <c r="M485" i="1"/>
  <c r="N485" i="1"/>
  <c r="P485" i="1"/>
  <c r="L485" i="1"/>
  <c r="K485" i="1"/>
  <c r="J485" i="1"/>
  <c r="B486" i="1"/>
  <c r="L486" i="1" l="1"/>
  <c r="J486" i="1"/>
  <c r="K486" i="1"/>
  <c r="N486" i="1"/>
  <c r="O486" i="1"/>
  <c r="P486" i="1"/>
  <c r="M486" i="1"/>
  <c r="B487" i="1"/>
  <c r="M487" i="1" l="1"/>
  <c r="N487" i="1"/>
  <c r="K487" i="1"/>
  <c r="L487" i="1"/>
  <c r="J487" i="1"/>
  <c r="O487" i="1"/>
  <c r="P487" i="1"/>
  <c r="B488" i="1"/>
  <c r="J488" i="1" l="1"/>
  <c r="P488" i="1"/>
  <c r="B489" i="1"/>
  <c r="L488" i="1"/>
  <c r="M488" i="1"/>
  <c r="K488" i="1"/>
  <c r="N488" i="1"/>
  <c r="O488" i="1"/>
  <c r="O489" i="1" l="1"/>
  <c r="J489" i="1"/>
  <c r="N489" i="1"/>
  <c r="P489" i="1"/>
  <c r="K489" i="1"/>
  <c r="L489" i="1"/>
  <c r="M489" i="1"/>
  <c r="B490" i="1"/>
  <c r="J490" i="1" l="1"/>
  <c r="K490" i="1"/>
  <c r="L490" i="1"/>
  <c r="M490" i="1"/>
  <c r="N490" i="1"/>
  <c r="O490" i="1"/>
  <c r="P490" i="1"/>
  <c r="B491" i="1"/>
  <c r="O491" i="1" l="1"/>
  <c r="P491" i="1"/>
  <c r="J491" i="1"/>
  <c r="K491" i="1"/>
  <c r="L491" i="1"/>
  <c r="M491" i="1"/>
  <c r="N491" i="1"/>
  <c r="B492" i="1"/>
  <c r="J492" i="1" l="1"/>
  <c r="K492" i="1"/>
  <c r="M492" i="1"/>
  <c r="L492" i="1"/>
  <c r="O492" i="1"/>
  <c r="P492" i="1"/>
  <c r="N492" i="1"/>
  <c r="B493" i="1"/>
  <c r="O493" i="1" l="1"/>
  <c r="J493" i="1"/>
  <c r="K493" i="1"/>
  <c r="N493" i="1"/>
  <c r="P493" i="1"/>
  <c r="B494" i="1"/>
  <c r="L493" i="1"/>
  <c r="M493" i="1"/>
  <c r="L494" i="1" l="1"/>
  <c r="M494" i="1"/>
  <c r="J494" i="1"/>
  <c r="K494" i="1"/>
  <c r="B495" i="1"/>
  <c r="O494" i="1"/>
  <c r="P494" i="1"/>
  <c r="N494" i="1"/>
  <c r="K495" i="1" l="1"/>
  <c r="M495" i="1"/>
  <c r="P495" i="1"/>
  <c r="L495" i="1"/>
  <c r="J495" i="1"/>
  <c r="N495" i="1"/>
  <c r="O495" i="1"/>
  <c r="B496" i="1"/>
  <c r="J496" i="1" l="1"/>
  <c r="K496" i="1"/>
  <c r="B497" i="1"/>
  <c r="M496" i="1"/>
  <c r="N496" i="1"/>
  <c r="O496" i="1"/>
  <c r="P496" i="1"/>
  <c r="L496" i="1"/>
  <c r="O497" i="1" l="1"/>
  <c r="P497" i="1"/>
  <c r="N497" i="1"/>
  <c r="J497" i="1"/>
  <c r="K497" i="1"/>
  <c r="M497" i="1"/>
  <c r="L497" i="1"/>
  <c r="B498" i="1"/>
  <c r="N498" i="1" l="1"/>
  <c r="O498" i="1"/>
  <c r="L498" i="1"/>
  <c r="P498" i="1"/>
  <c r="J498" i="1"/>
  <c r="K498" i="1"/>
  <c r="M498" i="1"/>
  <c r="B499" i="1"/>
  <c r="J499" i="1" l="1"/>
  <c r="P499" i="1"/>
  <c r="B500" i="1"/>
  <c r="K499" i="1"/>
  <c r="L499" i="1"/>
  <c r="M499" i="1"/>
  <c r="N499" i="1"/>
  <c r="O499" i="1"/>
  <c r="J500" i="1" l="1"/>
  <c r="N500" i="1"/>
  <c r="O500" i="1"/>
  <c r="M500" i="1"/>
  <c r="P500" i="1"/>
  <c r="L500" i="1"/>
  <c r="K500" i="1"/>
  <c r="B501" i="1"/>
  <c r="O501" i="1" l="1"/>
  <c r="J501" i="1"/>
  <c r="K501" i="1"/>
  <c r="N501" i="1"/>
  <c r="P501" i="1"/>
  <c r="L501" i="1"/>
  <c r="M501" i="1"/>
  <c r="B502" i="1"/>
  <c r="P502" i="1" l="1"/>
  <c r="K502" i="1"/>
  <c r="L502" i="1"/>
  <c r="M502" i="1"/>
  <c r="N502" i="1"/>
  <c r="J502" i="1"/>
  <c r="O502" i="1"/>
  <c r="B503" i="1"/>
  <c r="N503" i="1" l="1"/>
  <c r="O503" i="1"/>
  <c r="J503" i="1"/>
  <c r="K503" i="1"/>
  <c r="L503" i="1"/>
  <c r="M503" i="1"/>
  <c r="P503" i="1"/>
  <c r="B504" i="1"/>
  <c r="J504" i="1" l="1"/>
  <c r="O504" i="1"/>
  <c r="K504" i="1"/>
  <c r="L504" i="1"/>
  <c r="M504" i="1"/>
  <c r="N504" i="1"/>
  <c r="P504" i="1"/>
  <c r="B505" i="1"/>
  <c r="O505" i="1" l="1"/>
  <c r="L505" i="1"/>
  <c r="M505" i="1"/>
  <c r="P505" i="1"/>
  <c r="K505" i="1"/>
  <c r="N505" i="1"/>
  <c r="J505" i="1"/>
  <c r="B506" i="1"/>
  <c r="M506" i="1" l="1"/>
  <c r="N506" i="1"/>
  <c r="J506" i="1"/>
  <c r="O506" i="1"/>
  <c r="P506" i="1"/>
  <c r="B507" i="1"/>
  <c r="K506" i="1"/>
  <c r="L506" i="1"/>
  <c r="O507" i="1" l="1"/>
  <c r="B508" i="1"/>
  <c r="L507" i="1"/>
  <c r="M507" i="1"/>
  <c r="N507" i="1"/>
  <c r="J507" i="1"/>
  <c r="K507" i="1"/>
  <c r="P507" i="1"/>
  <c r="M508" i="1" l="1"/>
  <c r="N508" i="1"/>
  <c r="O508" i="1"/>
  <c r="J508" i="1"/>
  <c r="K508" i="1"/>
  <c r="L508" i="1"/>
  <c r="P508" i="1"/>
  <c r="B509" i="1"/>
  <c r="M509" i="1" l="1"/>
  <c r="N509" i="1"/>
  <c r="L509" i="1"/>
  <c r="O509" i="1"/>
  <c r="P509" i="1"/>
  <c r="J509" i="1"/>
  <c r="K509" i="1"/>
  <c r="B510" i="1"/>
  <c r="O510" i="1" l="1"/>
  <c r="P510" i="1"/>
  <c r="L510" i="1"/>
  <c r="N510" i="1"/>
  <c r="J510" i="1"/>
  <c r="K510" i="1"/>
  <c r="M510" i="1"/>
  <c r="B511" i="1"/>
  <c r="J511" i="1" l="1"/>
  <c r="K511" i="1"/>
  <c r="L511" i="1"/>
  <c r="M511" i="1"/>
  <c r="N511" i="1"/>
  <c r="B512" i="1"/>
  <c r="O511" i="1"/>
  <c r="P511" i="1"/>
  <c r="M512" i="1" l="1"/>
  <c r="N512" i="1"/>
  <c r="O512" i="1"/>
  <c r="P512" i="1"/>
  <c r="J512" i="1"/>
  <c r="K512" i="1"/>
  <c r="L512" i="1"/>
  <c r="B513" i="1"/>
  <c r="M513" i="1" l="1"/>
  <c r="N513" i="1"/>
  <c r="J513" i="1"/>
  <c r="K513" i="1"/>
  <c r="O513" i="1"/>
  <c r="P513" i="1"/>
  <c r="L513" i="1"/>
  <c r="B514" i="1"/>
  <c r="B515" i="1" l="1"/>
  <c r="J514" i="1"/>
  <c r="N514" i="1"/>
  <c r="O514" i="1"/>
  <c r="P514" i="1"/>
  <c r="L514" i="1"/>
  <c r="M514" i="1"/>
  <c r="K514" i="1"/>
  <c r="N515" i="1" l="1"/>
  <c r="O515" i="1"/>
  <c r="P515" i="1"/>
  <c r="J515" i="1"/>
  <c r="K515" i="1"/>
  <c r="L515" i="1"/>
  <c r="M515" i="1"/>
  <c r="B516" i="1"/>
  <c r="K516" i="1" l="1"/>
  <c r="J516" i="1"/>
  <c r="L516" i="1"/>
  <c r="M516" i="1"/>
  <c r="N516" i="1"/>
  <c r="O516" i="1"/>
  <c r="P516" i="1"/>
  <c r="B517" i="1"/>
  <c r="M517" i="1" l="1"/>
  <c r="N517" i="1"/>
  <c r="L517" i="1"/>
  <c r="O517" i="1"/>
  <c r="J517" i="1"/>
  <c r="K517" i="1"/>
  <c r="P517" i="1"/>
  <c r="B518" i="1"/>
  <c r="N518" i="1" l="1"/>
  <c r="O518" i="1"/>
  <c r="P518" i="1"/>
  <c r="K518" i="1"/>
  <c r="L518" i="1"/>
  <c r="M518" i="1"/>
  <c r="J518" i="1"/>
  <c r="B519" i="1"/>
  <c r="J519" i="1" l="1"/>
  <c r="N519" i="1"/>
  <c r="O519" i="1"/>
  <c r="P519" i="1"/>
  <c r="K519" i="1"/>
  <c r="L519" i="1"/>
  <c r="M519" i="1"/>
  <c r="B520" i="1"/>
  <c r="J520" i="1" l="1"/>
  <c r="N520" i="1"/>
  <c r="P520" i="1"/>
  <c r="K520" i="1"/>
  <c r="L520" i="1"/>
  <c r="M520" i="1"/>
  <c r="O520" i="1"/>
  <c r="B521" i="1"/>
  <c r="M521" i="1" l="1"/>
  <c r="N521" i="1"/>
  <c r="P521" i="1"/>
  <c r="O521" i="1"/>
  <c r="J521" i="1"/>
  <c r="K521" i="1"/>
  <c r="L521" i="1"/>
  <c r="B522" i="1"/>
  <c r="J522" i="1" l="1"/>
  <c r="L522" i="1"/>
  <c r="M522" i="1"/>
  <c r="N522" i="1"/>
  <c r="O522" i="1"/>
  <c r="P522" i="1"/>
  <c r="K522" i="1"/>
  <c r="B523" i="1"/>
  <c r="M523" i="1" l="1"/>
  <c r="O523" i="1"/>
  <c r="J523" i="1"/>
  <c r="K523" i="1"/>
  <c r="L523" i="1"/>
  <c r="N523" i="1"/>
  <c r="P523" i="1"/>
  <c r="B524" i="1"/>
  <c r="K524" i="1" l="1"/>
  <c r="L524" i="1"/>
  <c r="N524" i="1"/>
  <c r="J524" i="1"/>
  <c r="M524" i="1"/>
  <c r="O524" i="1"/>
  <c r="P524" i="1"/>
  <c r="B525" i="1"/>
  <c r="M525" i="1" l="1"/>
  <c r="N525" i="1"/>
  <c r="P525" i="1"/>
  <c r="B526" i="1"/>
  <c r="J525" i="1"/>
  <c r="K525" i="1"/>
  <c r="L525" i="1"/>
  <c r="O525" i="1"/>
  <c r="L526" i="1" l="1"/>
  <c r="N526" i="1"/>
  <c r="J526" i="1"/>
  <c r="K526" i="1"/>
  <c r="P526" i="1"/>
  <c r="B527" i="1"/>
  <c r="O526" i="1"/>
  <c r="M526" i="1"/>
  <c r="P527" i="1" l="1"/>
  <c r="O527" i="1"/>
  <c r="M527" i="1"/>
  <c r="N527" i="1"/>
  <c r="J527" i="1"/>
  <c r="K527" i="1"/>
  <c r="L527" i="1"/>
  <c r="B528" i="1"/>
  <c r="M528" i="1" l="1"/>
  <c r="N528" i="1"/>
  <c r="J528" i="1"/>
  <c r="K528" i="1"/>
  <c r="L528" i="1"/>
  <c r="P528" i="1"/>
  <c r="O528" i="1"/>
  <c r="B529" i="1"/>
  <c r="M529" i="1" l="1"/>
  <c r="N529" i="1"/>
  <c r="K529" i="1"/>
  <c r="J529" i="1"/>
  <c r="L529" i="1"/>
  <c r="B530" i="1"/>
  <c r="O529" i="1"/>
  <c r="P529" i="1"/>
  <c r="P530" i="1" l="1"/>
  <c r="K530" i="1"/>
  <c r="L530" i="1"/>
  <c r="M530" i="1"/>
  <c r="N530" i="1"/>
  <c r="O530" i="1"/>
  <c r="B531" i="1"/>
  <c r="J530" i="1"/>
  <c r="J531" i="1" l="1"/>
  <c r="K531" i="1"/>
  <c r="M531" i="1"/>
  <c r="N531" i="1"/>
  <c r="O531" i="1"/>
  <c r="L531" i="1"/>
  <c r="P531" i="1"/>
  <c r="B532" i="1"/>
  <c r="O532" i="1" l="1"/>
  <c r="P532" i="1"/>
  <c r="J532" i="1"/>
  <c r="K532" i="1"/>
  <c r="L532" i="1"/>
  <c r="M532" i="1"/>
  <c r="N532" i="1"/>
  <c r="B533" i="1"/>
  <c r="M533" i="1" l="1"/>
  <c r="N533" i="1"/>
  <c r="J533" i="1"/>
  <c r="K533" i="1"/>
  <c r="O533" i="1"/>
  <c r="P533" i="1"/>
  <c r="L533" i="1"/>
  <c r="B534" i="1"/>
  <c r="B535" i="1" l="1"/>
  <c r="J534" i="1"/>
  <c r="K534" i="1"/>
  <c r="L534" i="1"/>
  <c r="M534" i="1"/>
  <c r="N534" i="1"/>
  <c r="P534" i="1"/>
  <c r="O534" i="1"/>
  <c r="L535" i="1" l="1"/>
  <c r="M535" i="1"/>
  <c r="K535" i="1"/>
  <c r="N535" i="1"/>
  <c r="O535" i="1"/>
  <c r="J535" i="1"/>
  <c r="P535" i="1"/>
  <c r="B536" i="1"/>
  <c r="N536" i="1" l="1"/>
  <c r="P536" i="1"/>
  <c r="L536" i="1"/>
  <c r="M536" i="1"/>
  <c r="O536" i="1"/>
  <c r="J536" i="1"/>
  <c r="K536" i="1"/>
  <c r="B537" i="1"/>
  <c r="M537" i="1" l="1"/>
  <c r="N537" i="1"/>
  <c r="K537" i="1"/>
  <c r="L537" i="1"/>
  <c r="O537" i="1"/>
  <c r="J537" i="1"/>
  <c r="P537" i="1"/>
  <c r="B538" i="1"/>
  <c r="J538" i="1" l="1"/>
  <c r="N538" i="1"/>
  <c r="O538" i="1"/>
  <c r="P538" i="1"/>
  <c r="K538" i="1"/>
  <c r="L538" i="1"/>
  <c r="M538" i="1"/>
  <c r="B539" i="1"/>
  <c r="N539" i="1" l="1"/>
  <c r="O539" i="1"/>
  <c r="M539" i="1"/>
  <c r="K539" i="1"/>
  <c r="J539" i="1"/>
  <c r="L539" i="1"/>
  <c r="P539" i="1"/>
  <c r="B540" i="1"/>
  <c r="J540" i="1" l="1"/>
  <c r="B541" i="1"/>
  <c r="K540" i="1"/>
  <c r="L540" i="1"/>
  <c r="M540" i="1"/>
  <c r="N540" i="1"/>
  <c r="O540" i="1"/>
  <c r="P540" i="1"/>
  <c r="M541" i="1" l="1"/>
  <c r="N541" i="1"/>
  <c r="O541" i="1"/>
  <c r="P541" i="1"/>
  <c r="K541" i="1"/>
  <c r="L541" i="1"/>
  <c r="J541" i="1"/>
  <c r="B542" i="1"/>
  <c r="K542" i="1" l="1"/>
  <c r="L542" i="1"/>
  <c r="N542" i="1"/>
  <c r="P542" i="1"/>
  <c r="O542" i="1"/>
  <c r="J542" i="1"/>
  <c r="M542" i="1"/>
  <c r="B543" i="1"/>
  <c r="P543" i="1" l="1"/>
  <c r="J543" i="1"/>
  <c r="K543" i="1"/>
  <c r="L543" i="1"/>
  <c r="M543" i="1"/>
  <c r="N543" i="1"/>
  <c r="O543" i="1"/>
  <c r="B544" i="1"/>
  <c r="P544" i="1" l="1"/>
  <c r="O544" i="1"/>
  <c r="J544" i="1"/>
  <c r="K544" i="1"/>
  <c r="L544" i="1"/>
  <c r="M544" i="1"/>
  <c r="N544" i="1"/>
  <c r="B545" i="1"/>
  <c r="M545" i="1" l="1"/>
  <c r="N545" i="1"/>
  <c r="K545" i="1"/>
  <c r="O545" i="1"/>
  <c r="L545" i="1"/>
  <c r="P545" i="1"/>
  <c r="B546" i="1"/>
  <c r="J545" i="1"/>
  <c r="M546" i="1" l="1"/>
  <c r="N546" i="1"/>
  <c r="J546" i="1"/>
  <c r="K546" i="1"/>
  <c r="L546" i="1"/>
  <c r="P546" i="1"/>
  <c r="B547" i="1"/>
  <c r="O546" i="1"/>
  <c r="B548" i="1" l="1"/>
  <c r="O547" i="1"/>
  <c r="P547" i="1"/>
  <c r="M547" i="1"/>
  <c r="N547" i="1"/>
  <c r="K547" i="1"/>
  <c r="J547" i="1"/>
  <c r="L547" i="1"/>
  <c r="J548" i="1" l="1"/>
  <c r="L548" i="1"/>
  <c r="M548" i="1"/>
  <c r="N548" i="1"/>
  <c r="O548" i="1"/>
  <c r="K548" i="1"/>
  <c r="P548" i="1"/>
  <c r="B549" i="1"/>
  <c r="M549" i="1" l="1"/>
  <c r="N549" i="1"/>
  <c r="J549" i="1"/>
  <c r="K549" i="1"/>
  <c r="O549" i="1"/>
  <c r="P549" i="1"/>
  <c r="L549" i="1"/>
  <c r="B550" i="1"/>
  <c r="O550" i="1" l="1"/>
  <c r="P550" i="1"/>
  <c r="J550" i="1"/>
  <c r="K550" i="1"/>
  <c r="L550" i="1"/>
  <c r="M550" i="1"/>
  <c r="B551" i="1"/>
  <c r="N550" i="1"/>
  <c r="K551" i="1" l="1"/>
  <c r="P551" i="1"/>
  <c r="M551" i="1"/>
  <c r="J551" i="1"/>
  <c r="L551" i="1"/>
  <c r="N551" i="1"/>
  <c r="O551" i="1"/>
  <c r="B552" i="1"/>
  <c r="N552" i="1" l="1"/>
  <c r="P552" i="1"/>
  <c r="J552" i="1"/>
  <c r="K552" i="1"/>
  <c r="L552" i="1"/>
  <c r="M552" i="1"/>
  <c r="O552" i="1"/>
  <c r="B553" i="1"/>
  <c r="M553" i="1" l="1"/>
  <c r="N553" i="1"/>
  <c r="J553" i="1"/>
  <c r="K553" i="1"/>
  <c r="O553" i="1"/>
  <c r="P553" i="1"/>
  <c r="L553" i="1"/>
  <c r="B554" i="1"/>
  <c r="B555" i="1" l="1"/>
  <c r="J554" i="1"/>
  <c r="K554" i="1"/>
  <c r="O554" i="1"/>
  <c r="L554" i="1"/>
  <c r="M554" i="1"/>
  <c r="N554" i="1"/>
  <c r="P554" i="1"/>
  <c r="N555" i="1" l="1"/>
  <c r="P555" i="1"/>
  <c r="M555" i="1"/>
  <c r="O555" i="1"/>
  <c r="L555" i="1"/>
  <c r="K555" i="1"/>
  <c r="J555" i="1"/>
  <c r="B556" i="1"/>
  <c r="B557" i="1" l="1"/>
  <c r="J556" i="1"/>
  <c r="K556" i="1"/>
  <c r="L556" i="1"/>
  <c r="P556" i="1"/>
  <c r="M556" i="1"/>
  <c r="N556" i="1"/>
  <c r="O556" i="1"/>
  <c r="M557" i="1" l="1"/>
  <c r="N557" i="1"/>
  <c r="L557" i="1"/>
  <c r="O557" i="1"/>
  <c r="J557" i="1"/>
  <c r="K557" i="1"/>
  <c r="P557" i="1"/>
  <c r="B558" i="1"/>
  <c r="M558" i="1" l="1"/>
  <c r="O558" i="1"/>
  <c r="P558" i="1"/>
  <c r="B559" i="1"/>
  <c r="K558" i="1"/>
  <c r="L558" i="1"/>
  <c r="N558" i="1"/>
  <c r="J558" i="1"/>
  <c r="J559" i="1" l="1"/>
  <c r="K559" i="1"/>
  <c r="O559" i="1"/>
  <c r="P559" i="1"/>
  <c r="B560" i="1"/>
  <c r="L559" i="1"/>
  <c r="M559" i="1"/>
  <c r="N559" i="1"/>
  <c r="J560" i="1" l="1"/>
  <c r="O560" i="1"/>
  <c r="P560" i="1"/>
  <c r="M560" i="1"/>
  <c r="N560" i="1"/>
  <c r="L560" i="1"/>
  <c r="K560" i="1"/>
  <c r="B561" i="1"/>
  <c r="N561" i="1" l="1"/>
  <c r="O561" i="1"/>
  <c r="P561" i="1"/>
  <c r="K561" i="1"/>
  <c r="M561" i="1"/>
  <c r="L561" i="1"/>
  <c r="J561" i="1"/>
  <c r="B562" i="1"/>
  <c r="B563" i="1" l="1"/>
  <c r="L562" i="1"/>
  <c r="M562" i="1"/>
  <c r="N562" i="1"/>
  <c r="P562" i="1"/>
  <c r="J562" i="1"/>
  <c r="K562" i="1"/>
  <c r="O562" i="1"/>
  <c r="J563" i="1" l="1"/>
  <c r="B564" i="1"/>
  <c r="O563" i="1"/>
  <c r="P563" i="1"/>
  <c r="K563" i="1"/>
  <c r="L563" i="1"/>
  <c r="M563" i="1"/>
  <c r="N563" i="1"/>
  <c r="J564" i="1" l="1"/>
  <c r="K564" i="1"/>
  <c r="N564" i="1"/>
  <c r="O564" i="1"/>
  <c r="P564" i="1"/>
  <c r="L564" i="1"/>
  <c r="M564" i="1"/>
  <c r="B565" i="1"/>
  <c r="N565" i="1" l="1"/>
  <c r="P565" i="1"/>
  <c r="O565" i="1"/>
  <c r="J565" i="1"/>
  <c r="L565" i="1"/>
  <c r="K565" i="1"/>
  <c r="M565" i="1"/>
  <c r="B566" i="1"/>
  <c r="J566" i="1" l="1"/>
  <c r="M566" i="1"/>
  <c r="N566" i="1"/>
  <c r="O566" i="1"/>
  <c r="K566" i="1"/>
  <c r="L566" i="1"/>
  <c r="P566" i="1"/>
  <c r="B567" i="1"/>
  <c r="M567" i="1" l="1"/>
  <c r="N567" i="1"/>
  <c r="O567" i="1"/>
  <c r="L567" i="1"/>
  <c r="P567" i="1"/>
  <c r="J567" i="1"/>
  <c r="K567" i="1"/>
  <c r="B568" i="1"/>
  <c r="K568" i="1" l="1"/>
  <c r="L568" i="1"/>
  <c r="N568" i="1"/>
  <c r="P568" i="1"/>
  <c r="J568" i="1"/>
  <c r="M568" i="1"/>
  <c r="O568" i="1"/>
  <c r="B569" i="1"/>
  <c r="N569" i="1" l="1"/>
  <c r="P569" i="1"/>
  <c r="J569" i="1"/>
  <c r="K569" i="1"/>
  <c r="L569" i="1"/>
  <c r="M569" i="1"/>
  <c r="O569" i="1"/>
  <c r="B570" i="1"/>
  <c r="N570" i="1" l="1"/>
  <c r="O570" i="1"/>
  <c r="P570" i="1"/>
  <c r="J570" i="1"/>
  <c r="M570" i="1"/>
  <c r="B571" i="1"/>
  <c r="K570" i="1"/>
  <c r="L570" i="1"/>
  <c r="K571" i="1" l="1"/>
  <c r="M571" i="1"/>
  <c r="J571" i="1"/>
  <c r="L571" i="1"/>
  <c r="N571" i="1"/>
  <c r="B572" i="1"/>
  <c r="O571" i="1"/>
  <c r="P571" i="1"/>
  <c r="L572" i="1" l="1"/>
  <c r="M572" i="1"/>
  <c r="B573" i="1"/>
  <c r="P572" i="1"/>
  <c r="J572" i="1"/>
  <c r="K572" i="1"/>
  <c r="N572" i="1"/>
  <c r="O572" i="1"/>
  <c r="N573" i="1" l="1"/>
  <c r="M573" i="1"/>
  <c r="O573" i="1"/>
  <c r="P573" i="1"/>
  <c r="L573" i="1"/>
  <c r="B574" i="1"/>
  <c r="J573" i="1"/>
  <c r="K573" i="1"/>
  <c r="K574" i="1" l="1"/>
  <c r="N574" i="1"/>
  <c r="O574" i="1"/>
  <c r="P574" i="1"/>
  <c r="L574" i="1"/>
  <c r="M574" i="1"/>
  <c r="J574" i="1"/>
  <c r="B575" i="1"/>
  <c r="N575" i="1" l="1"/>
  <c r="P575" i="1"/>
  <c r="M575" i="1"/>
  <c r="O575" i="1"/>
  <c r="K575" i="1"/>
  <c r="J575" i="1"/>
  <c r="L575" i="1"/>
  <c r="B576" i="1"/>
  <c r="M576" i="1" l="1"/>
  <c r="N576" i="1"/>
  <c r="L576" i="1"/>
  <c r="O576" i="1"/>
  <c r="P576" i="1"/>
  <c r="J576" i="1"/>
  <c r="K576" i="1"/>
  <c r="B577" i="1"/>
  <c r="P577" i="1" l="1"/>
  <c r="B578" i="1"/>
  <c r="J577" i="1"/>
  <c r="K577" i="1"/>
  <c r="L577" i="1"/>
  <c r="M577" i="1"/>
  <c r="N577" i="1"/>
  <c r="O577" i="1"/>
  <c r="K578" i="1" l="1"/>
  <c r="M578" i="1"/>
  <c r="N578" i="1"/>
  <c r="O578" i="1"/>
  <c r="P578" i="1"/>
  <c r="B579" i="1"/>
  <c r="J578" i="1"/>
  <c r="L578" i="1"/>
  <c r="P579" i="1" l="1"/>
  <c r="K579" i="1"/>
  <c r="L579" i="1"/>
  <c r="M579" i="1"/>
  <c r="J579" i="1"/>
  <c r="O579" i="1"/>
  <c r="N579" i="1"/>
  <c r="B580" i="1"/>
  <c r="M580" i="1" l="1"/>
  <c r="N580" i="1"/>
  <c r="L580" i="1"/>
  <c r="O580" i="1"/>
  <c r="P580" i="1"/>
  <c r="B581" i="1"/>
  <c r="J580" i="1"/>
  <c r="K580" i="1"/>
  <c r="J581" i="1" l="1"/>
  <c r="K581" i="1"/>
  <c r="L581" i="1"/>
  <c r="P581" i="1"/>
  <c r="M581" i="1"/>
  <c r="N581" i="1"/>
  <c r="O581" i="1"/>
  <c r="B582" i="1"/>
  <c r="M582" i="1" l="1"/>
  <c r="O582" i="1"/>
  <c r="J582" i="1"/>
  <c r="K582" i="1"/>
  <c r="L582" i="1"/>
  <c r="N582" i="1"/>
  <c r="P582" i="1"/>
  <c r="B583" i="1"/>
  <c r="J583" i="1" l="1"/>
  <c r="K583" i="1"/>
  <c r="L583" i="1"/>
  <c r="M583" i="1"/>
  <c r="N583" i="1"/>
  <c r="O583" i="1"/>
  <c r="P583" i="1"/>
  <c r="B584" i="1"/>
  <c r="M584" i="1" l="1"/>
  <c r="N584" i="1"/>
  <c r="O584" i="1"/>
  <c r="P584" i="1"/>
  <c r="L584" i="1"/>
  <c r="J584" i="1"/>
  <c r="K584" i="1"/>
  <c r="B585" i="1"/>
  <c r="J585" i="1" l="1"/>
  <c r="L585" i="1"/>
  <c r="K585" i="1"/>
  <c r="M585" i="1"/>
  <c r="B586" i="1"/>
  <c r="N585" i="1"/>
  <c r="O585" i="1"/>
  <c r="P585" i="1"/>
  <c r="O586" i="1" l="1"/>
  <c r="J586" i="1"/>
  <c r="K586" i="1"/>
  <c r="L586" i="1"/>
  <c r="M586" i="1"/>
  <c r="N586" i="1"/>
  <c r="P586" i="1"/>
  <c r="B587" i="1"/>
  <c r="J587" i="1" l="1"/>
  <c r="K587" i="1"/>
  <c r="N587" i="1"/>
  <c r="O587" i="1"/>
  <c r="P587" i="1"/>
  <c r="B588" i="1"/>
  <c r="L587" i="1"/>
  <c r="M587" i="1"/>
  <c r="M588" i="1" l="1"/>
  <c r="N588" i="1"/>
  <c r="J588" i="1"/>
  <c r="K588" i="1"/>
  <c r="L588" i="1"/>
  <c r="O588" i="1"/>
  <c r="P588" i="1"/>
  <c r="B589" i="1"/>
  <c r="L589" i="1" l="1"/>
  <c r="N589" i="1"/>
  <c r="B590" i="1"/>
  <c r="O589" i="1"/>
  <c r="P589" i="1"/>
  <c r="M589" i="1"/>
  <c r="J589" i="1"/>
  <c r="K589" i="1"/>
  <c r="J590" i="1" l="1"/>
  <c r="K590" i="1"/>
  <c r="L590" i="1"/>
  <c r="O590" i="1"/>
  <c r="P590" i="1"/>
  <c r="M590" i="1"/>
  <c r="N590" i="1"/>
  <c r="B591" i="1"/>
  <c r="J591" i="1" l="1"/>
  <c r="K591" i="1"/>
  <c r="L591" i="1"/>
  <c r="M591" i="1"/>
  <c r="O591" i="1"/>
  <c r="N591" i="1"/>
  <c r="P591" i="1"/>
  <c r="B592" i="1"/>
  <c r="M592" i="1" l="1"/>
  <c r="N592" i="1"/>
  <c r="O592" i="1"/>
  <c r="P592" i="1"/>
  <c r="K592" i="1"/>
  <c r="J592" i="1"/>
  <c r="L592" i="1"/>
  <c r="B593" i="1"/>
  <c r="N593" i="1" l="1"/>
  <c r="P593" i="1"/>
  <c r="L593" i="1"/>
  <c r="M593" i="1"/>
  <c r="O593" i="1"/>
  <c r="J593" i="1"/>
  <c r="K593" i="1"/>
  <c r="B594" i="1"/>
  <c r="B595" i="1" l="1"/>
  <c r="O594" i="1"/>
  <c r="P594" i="1"/>
  <c r="L594" i="1"/>
  <c r="J594" i="1"/>
  <c r="K594" i="1"/>
  <c r="M594" i="1"/>
  <c r="N594" i="1"/>
  <c r="L595" i="1" l="1"/>
  <c r="M595" i="1"/>
  <c r="N595" i="1"/>
  <c r="J595" i="1"/>
  <c r="K595" i="1"/>
  <c r="O595" i="1"/>
  <c r="P595" i="1"/>
  <c r="B596" i="1"/>
  <c r="M596" i="1" l="1"/>
  <c r="N596" i="1"/>
  <c r="K596" i="1"/>
  <c r="O596" i="1"/>
  <c r="P596" i="1"/>
  <c r="J596" i="1"/>
  <c r="L596" i="1"/>
  <c r="B597" i="1"/>
  <c r="P597" i="1" l="1"/>
  <c r="K597" i="1"/>
  <c r="N597" i="1"/>
  <c r="L597" i="1"/>
  <c r="M597" i="1"/>
  <c r="J597" i="1"/>
  <c r="O597" i="1"/>
  <c r="B598" i="1"/>
  <c r="K598" i="1" l="1"/>
  <c r="L598" i="1"/>
  <c r="M598" i="1"/>
  <c r="J598" i="1"/>
  <c r="N598" i="1"/>
  <c r="O598" i="1"/>
  <c r="P598" i="1"/>
  <c r="B599" i="1"/>
  <c r="P599" i="1" l="1"/>
  <c r="N599" i="1"/>
  <c r="O599" i="1"/>
  <c r="J599" i="1"/>
  <c r="L599" i="1"/>
  <c r="M599" i="1"/>
  <c r="K599" i="1"/>
  <c r="B600" i="1"/>
  <c r="M600" i="1" l="1"/>
  <c r="N600" i="1"/>
  <c r="K600" i="1"/>
  <c r="O600" i="1"/>
  <c r="L600" i="1"/>
  <c r="P600" i="1"/>
  <c r="B601" i="1"/>
  <c r="J600" i="1"/>
  <c r="J601" i="1" l="1"/>
  <c r="K601" i="1"/>
  <c r="L601" i="1"/>
  <c r="M601" i="1"/>
  <c r="N601" i="1"/>
  <c r="O601" i="1"/>
  <c r="P601" i="1"/>
  <c r="B602" i="1"/>
  <c r="O602" i="1" l="1"/>
  <c r="P602" i="1"/>
  <c r="N602" i="1"/>
  <c r="M602" i="1"/>
  <c r="J602" i="1"/>
  <c r="K602" i="1"/>
  <c r="L602" i="1"/>
  <c r="B603" i="1"/>
  <c r="J603" i="1" l="1"/>
  <c r="M603" i="1"/>
  <c r="N603" i="1"/>
  <c r="O603" i="1"/>
  <c r="L603" i="1"/>
  <c r="K603" i="1"/>
  <c r="P603" i="1"/>
  <c r="B604" i="1"/>
  <c r="M604" i="1" l="1"/>
  <c r="N604" i="1"/>
  <c r="O604" i="1"/>
  <c r="L604" i="1"/>
  <c r="P604" i="1"/>
  <c r="K604" i="1"/>
  <c r="J604" i="1"/>
  <c r="B605" i="1"/>
  <c r="O605" i="1" l="1"/>
  <c r="P605" i="1"/>
  <c r="B606" i="1"/>
  <c r="J605" i="1"/>
  <c r="K605" i="1"/>
  <c r="M605" i="1"/>
  <c r="L605" i="1"/>
  <c r="N605" i="1"/>
  <c r="J606" i="1" l="1"/>
  <c r="K606" i="1"/>
  <c r="N606" i="1"/>
  <c r="B607" i="1"/>
  <c r="O606" i="1"/>
  <c r="P606" i="1"/>
  <c r="L606" i="1"/>
  <c r="M606" i="1"/>
  <c r="J607" i="1" l="1"/>
  <c r="L607" i="1"/>
  <c r="P607" i="1"/>
  <c r="K607" i="1"/>
  <c r="O607" i="1"/>
  <c r="M607" i="1"/>
  <c r="N607" i="1"/>
  <c r="B608" i="1"/>
  <c r="M608" i="1" l="1"/>
  <c r="N608" i="1"/>
  <c r="L608" i="1"/>
  <c r="O608" i="1"/>
  <c r="P608" i="1"/>
  <c r="J608" i="1"/>
  <c r="K608" i="1"/>
  <c r="B609" i="1"/>
  <c r="L609" i="1" l="1"/>
  <c r="M609" i="1"/>
  <c r="N609" i="1"/>
  <c r="O609" i="1"/>
  <c r="J609" i="1"/>
  <c r="K609" i="1"/>
  <c r="B610" i="1"/>
  <c r="P609" i="1"/>
  <c r="L610" i="1" l="1"/>
  <c r="M610" i="1"/>
  <c r="N610" i="1"/>
  <c r="J610" i="1"/>
  <c r="K610" i="1"/>
  <c r="O610" i="1"/>
  <c r="P610" i="1"/>
  <c r="B611" i="1"/>
  <c r="L611" i="1" l="1"/>
  <c r="J611" i="1"/>
  <c r="K611" i="1"/>
  <c r="M611" i="1"/>
  <c r="N611" i="1"/>
  <c r="P611" i="1"/>
  <c r="O611" i="1"/>
  <c r="B612" i="1"/>
  <c r="M612" i="1" l="1"/>
  <c r="N612" i="1"/>
  <c r="K612" i="1"/>
  <c r="L612" i="1"/>
  <c r="O612" i="1"/>
  <c r="P612" i="1"/>
  <c r="B613" i="1"/>
  <c r="J612" i="1"/>
  <c r="B614" i="1" l="1"/>
  <c r="O613" i="1"/>
  <c r="P613" i="1"/>
  <c r="L613" i="1"/>
  <c r="M613" i="1"/>
  <c r="N613" i="1"/>
  <c r="J613" i="1"/>
  <c r="K613" i="1"/>
  <c r="J614" i="1" l="1"/>
  <c r="N614" i="1"/>
  <c r="O614" i="1"/>
  <c r="P614" i="1"/>
  <c r="K614" i="1"/>
  <c r="L614" i="1"/>
  <c r="M614" i="1"/>
  <c r="B615" i="1"/>
  <c r="N615" i="1" l="1"/>
  <c r="M615" i="1"/>
  <c r="O615" i="1"/>
  <c r="P615" i="1"/>
  <c r="J615" i="1"/>
  <c r="K615" i="1"/>
  <c r="L615" i="1"/>
  <c r="B616" i="1"/>
  <c r="M616" i="1" l="1"/>
  <c r="N616" i="1"/>
  <c r="L616" i="1"/>
  <c r="O616" i="1"/>
  <c r="P616" i="1"/>
  <c r="J616" i="1"/>
  <c r="K616" i="1"/>
  <c r="B617" i="1"/>
  <c r="N617" i="1" l="1"/>
  <c r="O617" i="1"/>
  <c r="P617" i="1"/>
  <c r="B618" i="1"/>
  <c r="J617" i="1"/>
  <c r="K617" i="1"/>
  <c r="L617" i="1"/>
  <c r="M617" i="1"/>
  <c r="K618" i="1" l="1"/>
  <c r="L618" i="1"/>
  <c r="M618" i="1"/>
  <c r="N618" i="1"/>
  <c r="J618" i="1"/>
  <c r="O618" i="1"/>
  <c r="P618" i="1"/>
  <c r="B619" i="1"/>
  <c r="P619" i="1" l="1"/>
  <c r="B620" i="1"/>
  <c r="K619" i="1"/>
  <c r="L619" i="1"/>
  <c r="M619" i="1"/>
  <c r="N619" i="1"/>
  <c r="O619" i="1"/>
  <c r="J619" i="1"/>
  <c r="M620" i="1" l="1"/>
  <c r="N620" i="1"/>
  <c r="J620" i="1"/>
  <c r="K620" i="1"/>
  <c r="L620" i="1"/>
  <c r="O620" i="1"/>
  <c r="P620" i="1"/>
  <c r="B621" i="1"/>
  <c r="J621" i="1" l="1"/>
  <c r="K621" i="1"/>
  <c r="L621" i="1"/>
  <c r="O621" i="1"/>
  <c r="P621" i="1"/>
  <c r="B622" i="1"/>
  <c r="M621" i="1"/>
  <c r="N621" i="1"/>
  <c r="M622" i="1" l="1"/>
  <c r="P622" i="1"/>
  <c r="J622" i="1"/>
  <c r="K622" i="1"/>
  <c r="L622" i="1"/>
  <c r="N622" i="1"/>
  <c r="O622" i="1"/>
  <c r="B623" i="1"/>
  <c r="J623" i="1" l="1"/>
  <c r="P623" i="1"/>
  <c r="M623" i="1"/>
  <c r="N623" i="1"/>
  <c r="O623" i="1"/>
  <c r="K623" i="1"/>
  <c r="L623" i="1"/>
  <c r="B624" i="1"/>
  <c r="M624" i="1" l="1"/>
  <c r="N624" i="1"/>
  <c r="O624" i="1"/>
  <c r="P624" i="1"/>
  <c r="J624" i="1"/>
  <c r="K624" i="1"/>
  <c r="L624" i="1"/>
  <c r="B625" i="1"/>
  <c r="J625" i="1" l="1"/>
  <c r="N625" i="1"/>
  <c r="O625" i="1"/>
  <c r="P625" i="1"/>
  <c r="L625" i="1"/>
  <c r="M625" i="1"/>
  <c r="B626" i="1"/>
  <c r="K625" i="1"/>
  <c r="O626" i="1" l="1"/>
  <c r="J626" i="1"/>
  <c r="K626" i="1"/>
  <c r="L626" i="1"/>
  <c r="M626" i="1"/>
  <c r="N626" i="1"/>
  <c r="P626" i="1"/>
  <c r="B627" i="1"/>
  <c r="O627" i="1" l="1"/>
  <c r="P627" i="1"/>
  <c r="J627" i="1"/>
  <c r="M627" i="1"/>
  <c r="N627" i="1"/>
  <c r="K627" i="1"/>
  <c r="L627" i="1"/>
  <c r="B628" i="1"/>
  <c r="M628" i="1" l="1"/>
  <c r="N628" i="1"/>
  <c r="J628" i="1"/>
  <c r="K628" i="1"/>
  <c r="L628" i="1"/>
  <c r="O628" i="1"/>
  <c r="P628" i="1"/>
  <c r="B629" i="1"/>
  <c r="L629" i="1" l="1"/>
  <c r="J629" i="1"/>
  <c r="K629" i="1"/>
  <c r="M629" i="1"/>
  <c r="O629" i="1"/>
  <c r="P629" i="1"/>
  <c r="B630" i="1"/>
  <c r="N629" i="1"/>
  <c r="P630" i="1" l="1"/>
  <c r="O630" i="1"/>
  <c r="J630" i="1"/>
  <c r="K630" i="1"/>
  <c r="N630" i="1"/>
  <c r="M630" i="1"/>
  <c r="L630" i="1"/>
  <c r="B631" i="1"/>
  <c r="J631" i="1" l="1"/>
  <c r="K631" i="1"/>
  <c r="M631" i="1"/>
  <c r="N631" i="1"/>
  <c r="O631" i="1"/>
  <c r="P631" i="1"/>
  <c r="L631" i="1"/>
  <c r="B632" i="1"/>
  <c r="M632" i="1" l="1"/>
  <c r="N632" i="1"/>
  <c r="P632" i="1"/>
  <c r="J632" i="1"/>
  <c r="K632" i="1"/>
  <c r="L632" i="1"/>
  <c r="O632" i="1"/>
  <c r="B633" i="1"/>
  <c r="N633" i="1" l="1"/>
  <c r="K633" i="1"/>
  <c r="O633" i="1"/>
  <c r="L633" i="1"/>
  <c r="M633" i="1"/>
  <c r="J633" i="1"/>
  <c r="P633" i="1"/>
  <c r="B634" i="1"/>
  <c r="B635" i="1" l="1"/>
  <c r="M634" i="1"/>
  <c r="N634" i="1"/>
  <c r="J634" i="1"/>
  <c r="K634" i="1"/>
  <c r="L634" i="1"/>
  <c r="O634" i="1"/>
  <c r="P634" i="1"/>
  <c r="L635" i="1" l="1"/>
  <c r="M635" i="1"/>
  <c r="N635" i="1"/>
  <c r="J635" i="1"/>
  <c r="K635" i="1"/>
  <c r="P635" i="1"/>
  <c r="O635" i="1"/>
  <c r="B636" i="1"/>
  <c r="M636" i="1" l="1"/>
  <c r="N636" i="1"/>
  <c r="P636" i="1"/>
  <c r="B637" i="1"/>
  <c r="J636" i="1"/>
  <c r="L636" i="1"/>
  <c r="K636" i="1"/>
  <c r="O636" i="1"/>
  <c r="P637" i="1" l="1"/>
  <c r="J637" i="1"/>
  <c r="M637" i="1"/>
  <c r="N637" i="1"/>
  <c r="O637" i="1"/>
  <c r="B638" i="1"/>
  <c r="K637" i="1"/>
  <c r="L637" i="1"/>
  <c r="J638" i="1" l="1"/>
  <c r="K638" i="1"/>
  <c r="L638" i="1"/>
  <c r="M638" i="1"/>
  <c r="N638" i="1"/>
  <c r="O638" i="1"/>
  <c r="P638" i="1"/>
  <c r="B639" i="1"/>
  <c r="O639" i="1" l="1"/>
  <c r="P639" i="1"/>
  <c r="L639" i="1"/>
  <c r="M639" i="1"/>
  <c r="N639" i="1"/>
  <c r="K639" i="1"/>
  <c r="J639" i="1"/>
  <c r="B640" i="1"/>
  <c r="M640" i="1" l="1"/>
  <c r="N640" i="1"/>
  <c r="K640" i="1"/>
  <c r="P640" i="1"/>
  <c r="J640" i="1"/>
  <c r="O640" i="1"/>
  <c r="L640" i="1"/>
  <c r="B641" i="1"/>
  <c r="J641" i="1" l="1"/>
  <c r="O641" i="1"/>
  <c r="P641" i="1"/>
  <c r="B642" i="1"/>
  <c r="L641" i="1"/>
  <c r="M641" i="1"/>
  <c r="N641" i="1"/>
  <c r="K641" i="1"/>
  <c r="M642" i="1" l="1"/>
  <c r="N642" i="1"/>
  <c r="O642" i="1"/>
  <c r="J642" i="1"/>
  <c r="K642" i="1"/>
  <c r="L642" i="1"/>
  <c r="P642" i="1"/>
  <c r="B643" i="1"/>
  <c r="J643" i="1" l="1"/>
  <c r="L643" i="1"/>
  <c r="M643" i="1"/>
  <c r="N643" i="1"/>
  <c r="O643" i="1"/>
  <c r="P643" i="1"/>
  <c r="K643" i="1"/>
  <c r="B644" i="1"/>
  <c r="M644" i="1" l="1"/>
  <c r="N644" i="1"/>
  <c r="O644" i="1"/>
  <c r="P644" i="1"/>
  <c r="J644" i="1"/>
  <c r="K644" i="1"/>
  <c r="L644" i="1"/>
  <c r="B645" i="1"/>
  <c r="K645" i="1" l="1"/>
  <c r="L645" i="1"/>
  <c r="M645" i="1"/>
  <c r="B646" i="1"/>
  <c r="P645" i="1"/>
  <c r="J645" i="1"/>
  <c r="N645" i="1"/>
  <c r="O645" i="1"/>
  <c r="P646" i="1" l="1"/>
  <c r="J646" i="1"/>
  <c r="K646" i="1"/>
  <c r="N646" i="1"/>
  <c r="O646" i="1"/>
  <c r="L646" i="1"/>
  <c r="M646" i="1"/>
  <c r="B647" i="1"/>
  <c r="J647" i="1" l="1"/>
  <c r="L647" i="1"/>
  <c r="M647" i="1"/>
  <c r="N647" i="1"/>
  <c r="O647" i="1"/>
  <c r="P647" i="1"/>
  <c r="K647" i="1"/>
  <c r="B648" i="1"/>
  <c r="M648" i="1" l="1"/>
  <c r="N648" i="1"/>
  <c r="P648" i="1"/>
  <c r="K648" i="1"/>
  <c r="L648" i="1"/>
  <c r="O648" i="1"/>
  <c r="J648" i="1"/>
  <c r="B649" i="1"/>
  <c r="O649" i="1" l="1"/>
  <c r="P649" i="1"/>
  <c r="B650" i="1"/>
  <c r="J649" i="1"/>
  <c r="K649" i="1"/>
  <c r="L649" i="1"/>
  <c r="M649" i="1"/>
  <c r="N649" i="1"/>
  <c r="B651" i="1" l="1"/>
  <c r="O650" i="1"/>
  <c r="P650" i="1"/>
  <c r="M650" i="1"/>
  <c r="N650" i="1"/>
  <c r="J650" i="1"/>
  <c r="K650" i="1"/>
  <c r="L650" i="1"/>
  <c r="L651" i="1" l="1"/>
  <c r="J651" i="1"/>
  <c r="M651" i="1"/>
  <c r="K651" i="1"/>
  <c r="N651" i="1"/>
  <c r="O651" i="1"/>
  <c r="P651" i="1"/>
  <c r="B652" i="1"/>
  <c r="M652" i="1" l="1"/>
  <c r="N652" i="1"/>
  <c r="K652" i="1"/>
  <c r="L652" i="1"/>
  <c r="O652" i="1"/>
  <c r="J652" i="1"/>
  <c r="P652" i="1"/>
  <c r="B653" i="1"/>
  <c r="J653" i="1" l="1"/>
  <c r="K653" i="1"/>
  <c r="N653" i="1"/>
  <c r="L653" i="1"/>
  <c r="M653" i="1"/>
  <c r="P653" i="1"/>
  <c r="O653" i="1"/>
  <c r="B654" i="1"/>
  <c r="J654" i="1" l="1"/>
  <c r="M654" i="1"/>
  <c r="K654" i="1"/>
  <c r="L654" i="1"/>
  <c r="N654" i="1"/>
  <c r="O654" i="1"/>
  <c r="P654" i="1"/>
  <c r="B655" i="1"/>
  <c r="N655" i="1" l="1"/>
  <c r="J655" i="1"/>
  <c r="K655" i="1"/>
  <c r="L655" i="1"/>
  <c r="M655" i="1"/>
  <c r="O655" i="1"/>
  <c r="P655" i="1"/>
  <c r="B656" i="1"/>
  <c r="M656" i="1" l="1"/>
  <c r="N656" i="1"/>
  <c r="P656" i="1"/>
  <c r="J656" i="1"/>
  <c r="K656" i="1"/>
  <c r="L656" i="1"/>
  <c r="O656" i="1"/>
  <c r="B657" i="1"/>
  <c r="J657" i="1" l="1"/>
  <c r="B658" i="1"/>
  <c r="L657" i="1"/>
  <c r="M657" i="1"/>
  <c r="K657" i="1"/>
  <c r="N657" i="1"/>
  <c r="O657" i="1"/>
  <c r="P657" i="1"/>
  <c r="K658" i="1" l="1"/>
  <c r="J658" i="1"/>
  <c r="L658" i="1"/>
  <c r="M658" i="1"/>
  <c r="N658" i="1"/>
  <c r="O658" i="1"/>
  <c r="P658" i="1"/>
  <c r="B659" i="1"/>
  <c r="P659" i="1" l="1"/>
  <c r="L659" i="1"/>
  <c r="M659" i="1"/>
  <c r="N659" i="1"/>
  <c r="O659" i="1"/>
  <c r="J659" i="1"/>
  <c r="K659" i="1"/>
  <c r="B660" i="1"/>
  <c r="M660" i="1" l="1"/>
  <c r="N660" i="1"/>
  <c r="K660" i="1"/>
  <c r="L660" i="1"/>
  <c r="O660" i="1"/>
  <c r="J660" i="1"/>
  <c r="P660" i="1"/>
  <c r="B661" i="1"/>
  <c r="L661" i="1" l="1"/>
  <c r="M661" i="1"/>
  <c r="N661" i="1"/>
  <c r="K661" i="1"/>
  <c r="O661" i="1"/>
  <c r="B662" i="1"/>
  <c r="P661" i="1"/>
  <c r="J661" i="1"/>
  <c r="M662" i="1" l="1"/>
  <c r="J662" i="1"/>
  <c r="K662" i="1"/>
  <c r="L662" i="1"/>
  <c r="N662" i="1"/>
  <c r="O662" i="1"/>
  <c r="P662" i="1"/>
  <c r="B663" i="1"/>
  <c r="P663" i="1" l="1"/>
  <c r="O663" i="1"/>
  <c r="J663" i="1"/>
  <c r="K663" i="1"/>
  <c r="L663" i="1"/>
  <c r="M663" i="1"/>
  <c r="N663" i="1"/>
  <c r="B664" i="1"/>
  <c r="M664" i="1" l="1"/>
  <c r="N664" i="1"/>
  <c r="O664" i="1"/>
  <c r="P664" i="1"/>
  <c r="J664" i="1"/>
  <c r="K664" i="1"/>
  <c r="L664" i="1"/>
  <c r="B665" i="1"/>
  <c r="J665" i="1" l="1"/>
  <c r="K665" i="1"/>
  <c r="N665" i="1"/>
  <c r="O665" i="1"/>
  <c r="P665" i="1"/>
  <c r="L665" i="1"/>
  <c r="M665" i="1"/>
  <c r="B666" i="1"/>
  <c r="O666" i="1" l="1"/>
  <c r="N666" i="1"/>
  <c r="P666" i="1"/>
  <c r="J666" i="1"/>
  <c r="K666" i="1"/>
  <c r="L666" i="1"/>
  <c r="M666" i="1"/>
  <c r="B667" i="1"/>
  <c r="P667" i="1" l="1"/>
  <c r="J667" i="1"/>
  <c r="N667" i="1"/>
  <c r="O667" i="1"/>
  <c r="K667" i="1"/>
  <c r="L667" i="1"/>
  <c r="M667" i="1"/>
  <c r="B668" i="1"/>
  <c r="M668" i="1" l="1"/>
  <c r="N668" i="1"/>
  <c r="O668" i="1"/>
  <c r="P668" i="1"/>
  <c r="K668" i="1"/>
  <c r="J668" i="1"/>
  <c r="L668" i="1"/>
  <c r="B669" i="1"/>
  <c r="L669" i="1" l="1"/>
  <c r="M669" i="1"/>
  <c r="N669" i="1"/>
  <c r="O669" i="1"/>
  <c r="J669" i="1"/>
  <c r="B670" i="1"/>
  <c r="K669" i="1"/>
  <c r="P669" i="1"/>
  <c r="L670" i="1" l="1"/>
  <c r="M670" i="1"/>
  <c r="N670" i="1"/>
  <c r="K670" i="1"/>
  <c r="O670" i="1"/>
  <c r="P670" i="1"/>
  <c r="J670" i="1"/>
  <c r="B671" i="1"/>
  <c r="O671" i="1" l="1"/>
  <c r="P671" i="1"/>
  <c r="B672" i="1"/>
  <c r="K671" i="1"/>
  <c r="J671" i="1"/>
  <c r="L671" i="1"/>
  <c r="M671" i="1"/>
  <c r="N671" i="1"/>
  <c r="M672" i="1" l="1"/>
  <c r="N672" i="1"/>
  <c r="J672" i="1"/>
  <c r="K672" i="1"/>
  <c r="L672" i="1"/>
  <c r="O672" i="1"/>
  <c r="P672" i="1"/>
  <c r="B673" i="1"/>
  <c r="N673" i="1" l="1"/>
  <c r="B674" i="1"/>
  <c r="M673" i="1"/>
  <c r="O673" i="1"/>
  <c r="P673" i="1"/>
  <c r="J673" i="1"/>
  <c r="K673" i="1"/>
  <c r="L673" i="1"/>
  <c r="K674" i="1" l="1"/>
  <c r="J674" i="1"/>
  <c r="L674" i="1"/>
  <c r="M674" i="1"/>
  <c r="N674" i="1"/>
  <c r="O674" i="1"/>
  <c r="B675" i="1"/>
  <c r="P674" i="1"/>
  <c r="J675" i="1" l="1"/>
  <c r="K675" i="1"/>
  <c r="L675" i="1"/>
  <c r="O675" i="1"/>
  <c r="M675" i="1"/>
  <c r="N675" i="1"/>
  <c r="P675" i="1"/>
  <c r="B676" i="1"/>
  <c r="M676" i="1" l="1"/>
  <c r="N676" i="1"/>
  <c r="L676" i="1"/>
  <c r="O676" i="1"/>
  <c r="P676" i="1"/>
  <c r="B677" i="1"/>
  <c r="J676" i="1"/>
  <c r="K676" i="1"/>
  <c r="P677" i="1" l="1"/>
  <c r="J677" i="1"/>
  <c r="K677" i="1"/>
  <c r="L677" i="1"/>
  <c r="M677" i="1"/>
  <c r="N677" i="1"/>
  <c r="O677" i="1"/>
  <c r="B678" i="1"/>
  <c r="J678" i="1" l="1"/>
  <c r="K678" i="1"/>
  <c r="L678" i="1"/>
  <c r="M678" i="1"/>
  <c r="P678" i="1"/>
  <c r="N678" i="1"/>
  <c r="O678" i="1"/>
  <c r="B679" i="1"/>
  <c r="J679" i="1" l="1"/>
  <c r="K679" i="1"/>
  <c r="L679" i="1"/>
  <c r="M679" i="1"/>
  <c r="N679" i="1"/>
  <c r="O679" i="1"/>
  <c r="P679" i="1"/>
  <c r="B680" i="1"/>
  <c r="M680" i="1" l="1"/>
  <c r="N680" i="1"/>
  <c r="K680" i="1"/>
  <c r="L680" i="1"/>
  <c r="O680" i="1"/>
  <c r="P680" i="1"/>
  <c r="B681" i="1"/>
  <c r="J680" i="1"/>
  <c r="K681" i="1" l="1"/>
  <c r="L681" i="1"/>
  <c r="M681" i="1"/>
  <c r="O681" i="1"/>
  <c r="P681" i="1"/>
  <c r="B682" i="1"/>
  <c r="J681" i="1"/>
  <c r="N681" i="1"/>
  <c r="J682" i="1" l="1"/>
  <c r="K682" i="1"/>
  <c r="N682" i="1"/>
  <c r="L682" i="1"/>
  <c r="M682" i="1"/>
  <c r="O682" i="1"/>
  <c r="P682" i="1"/>
  <c r="B683" i="1"/>
  <c r="M683" i="1" l="1"/>
  <c r="N683" i="1"/>
  <c r="O683" i="1"/>
  <c r="J683" i="1"/>
  <c r="K683" i="1"/>
  <c r="L683" i="1"/>
  <c r="B684" i="1"/>
  <c r="P683" i="1"/>
  <c r="M684" i="1" l="1"/>
  <c r="N684" i="1"/>
  <c r="O684" i="1"/>
  <c r="J684" i="1"/>
  <c r="K684" i="1"/>
  <c r="L684" i="1"/>
  <c r="P684" i="1"/>
  <c r="B685" i="1"/>
  <c r="P685" i="1" l="1"/>
  <c r="B686" i="1"/>
  <c r="J685" i="1"/>
  <c r="K685" i="1"/>
  <c r="L685" i="1"/>
  <c r="M685" i="1"/>
  <c r="N685" i="1"/>
  <c r="O685" i="1"/>
  <c r="K686" i="1" l="1"/>
  <c r="L686" i="1"/>
  <c r="M686" i="1"/>
  <c r="N686" i="1"/>
  <c r="O686" i="1"/>
  <c r="P686" i="1"/>
  <c r="J686" i="1"/>
  <c r="B687" i="1"/>
  <c r="J687" i="1" l="1"/>
  <c r="L687" i="1"/>
  <c r="M687" i="1"/>
  <c r="N687" i="1"/>
  <c r="P687" i="1"/>
  <c r="K687" i="1"/>
  <c r="O687" i="1"/>
  <c r="B688" i="1"/>
  <c r="M688" i="1" l="1"/>
  <c r="N688" i="1"/>
  <c r="J688" i="1"/>
  <c r="K688" i="1"/>
  <c r="O688" i="1"/>
  <c r="P688" i="1"/>
  <c r="L688" i="1"/>
  <c r="B689" i="1"/>
  <c r="J689" i="1" l="1"/>
  <c r="K689" i="1"/>
  <c r="L689" i="1"/>
  <c r="O689" i="1"/>
  <c r="P689" i="1"/>
  <c r="B690" i="1"/>
  <c r="M689" i="1"/>
  <c r="N689" i="1"/>
  <c r="O690" i="1" l="1"/>
  <c r="P690" i="1"/>
  <c r="N690" i="1"/>
  <c r="J690" i="1"/>
  <c r="K690" i="1"/>
  <c r="L690" i="1"/>
  <c r="M690" i="1"/>
  <c r="B691" i="1"/>
  <c r="N691" i="1" l="1"/>
  <c r="O691" i="1"/>
  <c r="P691" i="1"/>
  <c r="L691" i="1"/>
  <c r="J691" i="1"/>
  <c r="K691" i="1"/>
  <c r="M691" i="1"/>
  <c r="B692" i="1"/>
  <c r="M692" i="1" l="1"/>
  <c r="N692" i="1"/>
  <c r="J692" i="1"/>
  <c r="P692" i="1"/>
  <c r="B693" i="1"/>
  <c r="K692" i="1"/>
  <c r="L692" i="1"/>
  <c r="O692" i="1"/>
  <c r="L693" i="1" l="1"/>
  <c r="M693" i="1"/>
  <c r="N693" i="1"/>
  <c r="B694" i="1"/>
  <c r="P693" i="1"/>
  <c r="J693" i="1"/>
  <c r="K693" i="1"/>
  <c r="O693" i="1"/>
  <c r="O694" i="1" l="1"/>
  <c r="P694" i="1"/>
  <c r="M694" i="1"/>
  <c r="N694" i="1"/>
  <c r="J694" i="1"/>
  <c r="K694" i="1"/>
  <c r="L694" i="1"/>
  <c r="B695" i="1"/>
  <c r="J695" i="1" l="1"/>
  <c r="K695" i="1"/>
  <c r="P695" i="1"/>
  <c r="L695" i="1"/>
  <c r="M695" i="1"/>
  <c r="N695" i="1"/>
  <c r="O695" i="1"/>
  <c r="B696" i="1"/>
  <c r="M696" i="1" l="1"/>
  <c r="N696" i="1"/>
  <c r="O696" i="1"/>
  <c r="P696" i="1"/>
  <c r="J696" i="1"/>
  <c r="K696" i="1"/>
  <c r="L696" i="1"/>
  <c r="B697" i="1"/>
  <c r="N697" i="1" l="1"/>
  <c r="O697" i="1"/>
  <c r="P697" i="1"/>
  <c r="J697" i="1"/>
  <c r="K697" i="1"/>
  <c r="L697" i="1"/>
  <c r="M697" i="1"/>
  <c r="B698" i="1"/>
  <c r="J698" i="1" l="1"/>
  <c r="K698" i="1"/>
  <c r="L698" i="1"/>
  <c r="M698" i="1"/>
  <c r="N698" i="1"/>
  <c r="O698" i="1"/>
  <c r="P698" i="1"/>
  <c r="B699" i="1"/>
  <c r="M699" i="1" l="1"/>
  <c r="N699" i="1"/>
  <c r="O699" i="1"/>
  <c r="K699" i="1"/>
  <c r="L699" i="1"/>
  <c r="P699" i="1"/>
  <c r="J699" i="1"/>
  <c r="B700" i="1"/>
  <c r="M700" i="1" l="1"/>
  <c r="N700" i="1"/>
  <c r="J700" i="1"/>
  <c r="K700" i="1"/>
  <c r="L700" i="1"/>
  <c r="O700" i="1"/>
  <c r="P700" i="1"/>
  <c r="B701" i="1"/>
  <c r="P701" i="1" l="1"/>
  <c r="B702" i="1"/>
  <c r="J701" i="1"/>
  <c r="L701" i="1"/>
  <c r="M701" i="1"/>
  <c r="N701" i="1"/>
  <c r="O701" i="1"/>
  <c r="K701" i="1"/>
  <c r="N702" i="1" l="1"/>
  <c r="O702" i="1"/>
  <c r="P702" i="1"/>
  <c r="J702" i="1"/>
  <c r="K702" i="1"/>
  <c r="L702" i="1"/>
  <c r="M702" i="1"/>
  <c r="B703" i="1"/>
  <c r="J703" i="1" l="1"/>
  <c r="B704" i="1"/>
  <c r="K703" i="1"/>
  <c r="L703" i="1"/>
  <c r="M703" i="1"/>
  <c r="N703" i="1"/>
  <c r="O703" i="1"/>
  <c r="P703" i="1"/>
  <c r="M704" i="1" l="1"/>
  <c r="N704" i="1"/>
  <c r="K704" i="1"/>
  <c r="L704" i="1"/>
  <c r="O704" i="1"/>
  <c r="J704" i="1"/>
  <c r="P704" i="1"/>
  <c r="B705" i="1"/>
  <c r="N705" i="1" l="1"/>
  <c r="O705" i="1"/>
  <c r="P705" i="1"/>
  <c r="M705" i="1"/>
  <c r="B706" i="1"/>
  <c r="J705" i="1"/>
  <c r="K705" i="1"/>
  <c r="L705" i="1"/>
  <c r="K706" i="1" l="1"/>
  <c r="L706" i="1"/>
  <c r="M706" i="1"/>
  <c r="N706" i="1"/>
  <c r="O706" i="1"/>
  <c r="P706" i="1"/>
  <c r="J706" i="1"/>
  <c r="B707" i="1"/>
  <c r="J707" i="1" l="1"/>
  <c r="L707" i="1"/>
  <c r="M707" i="1"/>
  <c r="N707" i="1"/>
  <c r="K707" i="1"/>
  <c r="O707" i="1"/>
  <c r="P707" i="1"/>
  <c r="B708" i="1"/>
  <c r="M708" i="1" l="1"/>
  <c r="N708" i="1"/>
  <c r="O708" i="1"/>
  <c r="P708" i="1"/>
  <c r="J708" i="1"/>
  <c r="K708" i="1"/>
  <c r="L708" i="1"/>
  <c r="B709" i="1"/>
  <c r="J709" i="1" l="1"/>
  <c r="K709" i="1"/>
  <c r="L709" i="1"/>
  <c r="O709" i="1"/>
  <c r="P709" i="1"/>
  <c r="B710" i="1"/>
  <c r="M709" i="1"/>
  <c r="N709" i="1"/>
  <c r="O710" i="1" l="1"/>
  <c r="P710" i="1"/>
  <c r="J710" i="1"/>
  <c r="N710" i="1"/>
  <c r="K710" i="1"/>
  <c r="L710" i="1"/>
  <c r="M710" i="1"/>
  <c r="B711" i="1"/>
  <c r="J711" i="1" l="1"/>
  <c r="K711" i="1"/>
  <c r="L711" i="1"/>
  <c r="M711" i="1"/>
  <c r="N711" i="1"/>
  <c r="O711" i="1"/>
  <c r="P711" i="1"/>
  <c r="B712" i="1"/>
  <c r="M712" i="1" l="1"/>
  <c r="N712" i="1"/>
  <c r="K712" i="1"/>
  <c r="L712" i="1"/>
  <c r="O712" i="1"/>
  <c r="P712" i="1"/>
  <c r="J712" i="1"/>
  <c r="B713" i="1"/>
  <c r="P713" i="1" l="1"/>
  <c r="B714" i="1"/>
  <c r="J713" i="1"/>
  <c r="K713" i="1"/>
  <c r="L713" i="1"/>
  <c r="M713" i="1"/>
  <c r="N713" i="1"/>
  <c r="O713" i="1"/>
  <c r="K714" i="1" l="1"/>
  <c r="L714" i="1"/>
  <c r="M714" i="1"/>
  <c r="P714" i="1"/>
  <c r="N714" i="1"/>
  <c r="J714" i="1"/>
  <c r="O714" i="1"/>
  <c r="B715" i="1"/>
  <c r="L715" i="1" l="1"/>
  <c r="M715" i="1"/>
  <c r="N715" i="1"/>
  <c r="O715" i="1"/>
  <c r="P715" i="1"/>
  <c r="B716" i="1"/>
  <c r="J715" i="1"/>
  <c r="K715" i="1"/>
  <c r="M716" i="1" l="1"/>
  <c r="N716" i="1"/>
  <c r="P716" i="1"/>
  <c r="B717" i="1"/>
  <c r="J716" i="1"/>
  <c r="K716" i="1"/>
  <c r="L716" i="1"/>
  <c r="O716" i="1"/>
  <c r="K717" i="1" l="1"/>
  <c r="L717" i="1"/>
  <c r="M717" i="1"/>
  <c r="J717" i="1"/>
  <c r="N717" i="1"/>
  <c r="O717" i="1"/>
  <c r="P717" i="1"/>
  <c r="B718" i="1"/>
  <c r="J718" i="1" l="1"/>
  <c r="K718" i="1"/>
  <c r="B719" i="1"/>
  <c r="P718" i="1"/>
  <c r="L718" i="1"/>
  <c r="M718" i="1"/>
  <c r="N718" i="1"/>
  <c r="O718" i="1"/>
  <c r="N719" i="1" l="1"/>
  <c r="O719" i="1"/>
  <c r="P719" i="1"/>
  <c r="J719" i="1"/>
  <c r="K719" i="1"/>
  <c r="L719" i="1"/>
  <c r="M719" i="1"/>
  <c r="B720" i="1"/>
  <c r="M720" i="1" l="1"/>
  <c r="N720" i="1"/>
  <c r="K720" i="1"/>
  <c r="L720" i="1"/>
  <c r="O720" i="1"/>
  <c r="J720" i="1"/>
  <c r="P720" i="1"/>
  <c r="B721" i="1"/>
  <c r="K721" i="1" l="1"/>
  <c r="J721" i="1"/>
  <c r="L721" i="1"/>
  <c r="O721" i="1"/>
  <c r="P721" i="1"/>
  <c r="B722" i="1"/>
  <c r="M721" i="1"/>
  <c r="N721" i="1"/>
  <c r="K722" i="1" l="1"/>
  <c r="L722" i="1"/>
  <c r="M722" i="1"/>
  <c r="J722" i="1"/>
  <c r="N722" i="1"/>
  <c r="O722" i="1"/>
  <c r="P722" i="1"/>
  <c r="B723" i="1"/>
  <c r="P723" i="1" l="1"/>
  <c r="K723" i="1"/>
  <c r="L723" i="1"/>
  <c r="M723" i="1"/>
  <c r="J723" i="1"/>
  <c r="N723" i="1"/>
  <c r="O723" i="1"/>
  <c r="B724" i="1"/>
  <c r="M724" i="1" l="1"/>
  <c r="N724" i="1"/>
  <c r="J724" i="1"/>
  <c r="K724" i="1"/>
  <c r="L724" i="1"/>
  <c r="O724" i="1"/>
  <c r="P724" i="1"/>
  <c r="B725" i="1"/>
  <c r="J725" i="1" l="1"/>
  <c r="K725" i="1"/>
  <c r="L725" i="1"/>
  <c r="M725" i="1"/>
  <c r="N725" i="1"/>
  <c r="O725" i="1"/>
  <c r="P725" i="1"/>
  <c r="B726" i="1"/>
  <c r="M726" i="1" l="1"/>
  <c r="N726" i="1"/>
  <c r="O726" i="1"/>
  <c r="K726" i="1"/>
  <c r="L726" i="1"/>
  <c r="P726" i="1"/>
  <c r="J726" i="1"/>
  <c r="B727" i="1"/>
  <c r="N727" i="1" l="1"/>
  <c r="B728" i="1"/>
  <c r="O727" i="1"/>
  <c r="P727" i="1"/>
  <c r="J727" i="1"/>
  <c r="K727" i="1"/>
  <c r="M727" i="1"/>
  <c r="L727" i="1"/>
  <c r="M728" i="1" l="1"/>
  <c r="N728" i="1"/>
  <c r="L728" i="1"/>
  <c r="O728" i="1"/>
  <c r="P728" i="1"/>
  <c r="J728" i="1"/>
  <c r="K728" i="1"/>
  <c r="P2007" i="1" l="1"/>
  <c r="P2006" i="1"/>
  <c r="P2005" i="1"/>
  <c r="P2010" i="1"/>
  <c r="P2008" i="1"/>
  <c r="P2009" i="1"/>
  <c r="K2005" i="1"/>
  <c r="K2006" i="1"/>
  <c r="K2010" i="1"/>
  <c r="K2009" i="1"/>
  <c r="K2008" i="1"/>
  <c r="K2007" i="1"/>
  <c r="O2006" i="1"/>
  <c r="O2007" i="1"/>
  <c r="O2009" i="1"/>
  <c r="O2010" i="1"/>
  <c r="O2005" i="1"/>
  <c r="O2008" i="1"/>
  <c r="L2006" i="1"/>
  <c r="L2008" i="1"/>
  <c r="L2005" i="1"/>
  <c r="L2010" i="1"/>
  <c r="L2007" i="1"/>
  <c r="L2009" i="1"/>
  <c r="N2010" i="1"/>
  <c r="N2008" i="1"/>
  <c r="N2006" i="1"/>
  <c r="N2005" i="1"/>
  <c r="N2009" i="1"/>
  <c r="N2007" i="1"/>
  <c r="J2008" i="1"/>
  <c r="J2009" i="1"/>
  <c r="J2007" i="1"/>
  <c r="J2006" i="1"/>
  <c r="J2005" i="1"/>
  <c r="J2010" i="1"/>
  <c r="M2005" i="1"/>
  <c r="M2010" i="1"/>
  <c r="M2007" i="1"/>
  <c r="M2008" i="1"/>
  <c r="M2006" i="1"/>
  <c r="M2009" i="1"/>
</calcChain>
</file>

<file path=xl/sharedStrings.xml><?xml version="1.0" encoding="utf-8"?>
<sst xmlns="http://schemas.openxmlformats.org/spreadsheetml/2006/main" count="19" uniqueCount="19">
  <si>
    <r>
      <rPr>
        <b/>
        <sz val="8"/>
        <color theme="1"/>
        <rFont val="Arial Narrow"/>
        <family val="2"/>
      </rPr>
      <t xml:space="preserve">Notas: 
</t>
    </r>
    <r>
      <rPr>
        <sz val="8"/>
        <color theme="1"/>
        <rFont val="Arial Narrow"/>
        <family val="2"/>
      </rPr>
      <t>(1) Ver nota: No se puede determinar el valor.</t>
    </r>
  </si>
  <si>
    <t>Desviación Estandar de la muestra acotada por el RIC</t>
  </si>
  <si>
    <t>Máximo de la muestra acotada por el RIC</t>
  </si>
  <si>
    <t>Mínimo de la muestra acotada por el RIC</t>
  </si>
  <si>
    <t>Mediana de la muestra acotada por el RIC</t>
  </si>
  <si>
    <t>Media Geométrica de la muestra acotada por el RIC</t>
  </si>
  <si>
    <t>Promedio de la muestra acotada por el RIC</t>
  </si>
  <si>
    <t>Tamaño</t>
  </si>
  <si>
    <t>Sector económico</t>
  </si>
  <si>
    <t>Departamento de la dirección del domicilio</t>
  </si>
  <si>
    <t>CIIU</t>
  </si>
  <si>
    <t>RAZON SOCIAL</t>
  </si>
  <si>
    <t>NIT</t>
  </si>
  <si>
    <t>FUENTE</t>
  </si>
  <si>
    <t>No.</t>
  </si>
  <si>
    <t>CAPACIDAD ORGANIZACIONAL</t>
  </si>
  <si>
    <t>INDIC ADIC. DE CAPACIDAD FINANCIERA</t>
  </si>
  <si>
    <t>CAPACIDAD FINANCIERA</t>
  </si>
  <si>
    <t>INDICADORES OBLIGATORIOS Artículo 2.2.1.1.1.5.3. Decreto 1082 de 2015
Información Financiera comprada a 31 de Diciembre de 2023
Cifras en Miles de pesos - Muestra Normalizada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</si>
</sst>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#,##0_);[Red]\(&quot;$&quot;#,##0\)"/>
    <numFmt numFmtId="166" formatCode="_-* #,##0_-;\-* #,##0_-;_-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164" fontId="2" fillId="0" borderId="1" xfId="1" applyFont="1" applyBorder="1" applyAlignment="1">
      <alignment horizontal="right" vertical="center" wrapText="1"/>
    </xf>
    <xf numFmtId="165" fontId="2" fillId="0" borderId="1" xfId="1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6" fontId="2" fillId="0" borderId="1" xfId="1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personal/jose_doria_icbf_gov_co/Documents/Documentos/Estudio%20del%20Sector%20CAE/07_INF_PROP_240611%20(1).xlsb" TargetMode="External"/><Relationship Id="rId1" Type="http://schemas.openxmlformats.org/officeDocument/2006/relationships/externalLinkPath" Target="/personal/jose_doria_icbf_gov_co/Documents/Documentos/Estudio%20del%20Sector%20CAE/07_INF_PROP_240611%20(1).xlsb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cbfgob-my.sharepoint.com/personal/jose_doria_icbf_gov_co/Documents/Documentos/Estudio%20del%20Sector%20CAE/Listado%20de%20Proveedores%20Potencialmente%20Indentificados%20CAE.xlsx" TargetMode="External"/><Relationship Id="rId1" Type="http://schemas.openxmlformats.org/officeDocument/2006/relationships/externalLinkPath" Target="/personal/jose_doria_icbf_gov_co/Documents/Documentos/Estudio%20del%20Sector%20CAE/Listado%20de%20Proveedores%20Potencialmente%20Indentificados%20CA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"/>
      <sheetName val="PAR_GEN_1"/>
      <sheetName val="I_FIN_1"/>
      <sheetName val="I_FIN_MP_1"/>
      <sheetName val="RFH_PRO_1"/>
      <sheetName val="RFH_PRO_ANT"/>
      <sheetName val="CIF_1_Mipymes"/>
      <sheetName val="I_FIN_1_Mipymes"/>
      <sheetName val="I_FIN_RIC_1_Mipymes"/>
      <sheetName val="I_FIN_MP_1_Mipymes"/>
      <sheetName val="ANÁLISIS_SEG_TAM"/>
      <sheetName val="ANÁLISIS_MIPYMES"/>
    </sheetNames>
    <sheetDataSet>
      <sheetData sheetId="0"/>
      <sheetData sheetId="1">
        <row r="10">
          <cell r="D10" t="str">
            <v>INDICE DE LIQUIDEZ</v>
          </cell>
          <cell r="E10" t="str">
            <v>INDICE DE ENDEUDAMIENTO</v>
          </cell>
          <cell r="F10" t="str">
            <v>RAZON COBERTURA INTERESES</v>
          </cell>
          <cell r="G10" t="str">
            <v>CAPITAL DE TRABAJO (miles de pesos)</v>
          </cell>
          <cell r="H10" t="str">
            <v>RENTABILIDAD SOBRE PATRIMONIO</v>
          </cell>
          <cell r="I10" t="str">
            <v>RENTABILIDAD SOBRE ACTIVOS</v>
          </cell>
          <cell r="J10" t="str">
            <v>PATRIMONIO (miles de pesos)</v>
          </cell>
        </row>
      </sheetData>
      <sheetData sheetId="2">
        <row r="8">
          <cell r="J8">
            <v>97.02</v>
          </cell>
          <cell r="K8">
            <v>0.04</v>
          </cell>
          <cell r="L8">
            <v>507.5</v>
          </cell>
          <cell r="M8">
            <v>817409</v>
          </cell>
          <cell r="N8">
            <v>960281</v>
          </cell>
          <cell r="O8">
            <v>0.46</v>
          </cell>
          <cell r="P8">
            <v>0.44</v>
          </cell>
        </row>
        <row r="9">
          <cell r="J9">
            <v>1.79</v>
          </cell>
          <cell r="K9">
            <v>0.17</v>
          </cell>
          <cell r="L9">
            <v>105.23</v>
          </cell>
          <cell r="M9">
            <v>3662651</v>
          </cell>
          <cell r="N9">
            <v>22215124</v>
          </cell>
          <cell r="O9">
            <v>0.11</v>
          </cell>
          <cell r="P9">
            <v>0.09</v>
          </cell>
        </row>
        <row r="10">
          <cell r="J10">
            <v>8.1300000000000008</v>
          </cell>
          <cell r="K10">
            <v>7.0000000000000007E-2</v>
          </cell>
          <cell r="L10" t="str">
            <v>G.I.=0</v>
          </cell>
          <cell r="M10">
            <v>131820</v>
          </cell>
          <cell r="N10">
            <v>231500</v>
          </cell>
          <cell r="O10">
            <v>0.15</v>
          </cell>
          <cell r="P10">
            <v>0.14000000000000001</v>
          </cell>
        </row>
        <row r="11">
          <cell r="J11">
            <v>11.9</v>
          </cell>
          <cell r="K11">
            <v>0.04</v>
          </cell>
          <cell r="L11">
            <v>1121.44</v>
          </cell>
          <cell r="M11">
            <v>9154139</v>
          </cell>
          <cell r="N11">
            <v>18934895</v>
          </cell>
          <cell r="O11">
            <v>0.94</v>
          </cell>
          <cell r="P11">
            <v>0.9</v>
          </cell>
        </row>
        <row r="12">
          <cell r="J12">
            <v>8.56</v>
          </cell>
          <cell r="K12">
            <v>0.09</v>
          </cell>
          <cell r="L12">
            <v>124.99</v>
          </cell>
          <cell r="M12">
            <v>21541628</v>
          </cell>
          <cell r="N12">
            <v>27608412</v>
          </cell>
          <cell r="O12">
            <v>0.11</v>
          </cell>
          <cell r="P12">
            <v>0.1</v>
          </cell>
        </row>
        <row r="13">
          <cell r="J13">
            <v>9.93</v>
          </cell>
          <cell r="K13">
            <v>0.09</v>
          </cell>
          <cell r="L13">
            <v>182.11</v>
          </cell>
          <cell r="M13">
            <v>22480609</v>
          </cell>
          <cell r="N13">
            <v>28153996</v>
          </cell>
          <cell r="O13">
            <v>0.1</v>
          </cell>
          <cell r="P13">
            <v>0.09</v>
          </cell>
        </row>
        <row r="14">
          <cell r="J14">
            <v>2.89</v>
          </cell>
          <cell r="K14">
            <v>0.23</v>
          </cell>
          <cell r="L14" t="str">
            <v>G.I.=0</v>
          </cell>
          <cell r="M14">
            <v>64692</v>
          </cell>
          <cell r="N14">
            <v>114692</v>
          </cell>
          <cell r="O14">
            <v>0.13</v>
          </cell>
          <cell r="P14">
            <v>0.1</v>
          </cell>
        </row>
        <row r="15">
          <cell r="J15">
            <v>18.53</v>
          </cell>
          <cell r="K15">
            <v>0.26</v>
          </cell>
          <cell r="L15">
            <v>342.05</v>
          </cell>
          <cell r="M15">
            <v>41080</v>
          </cell>
          <cell r="N15">
            <v>82682</v>
          </cell>
          <cell r="O15">
            <v>1.31</v>
          </cell>
          <cell r="P15">
            <v>0.96</v>
          </cell>
        </row>
        <row r="16">
          <cell r="J16">
            <v>30.07</v>
          </cell>
          <cell r="K16">
            <v>0.01</v>
          </cell>
          <cell r="L16">
            <v>75.900000000000006</v>
          </cell>
          <cell r="M16">
            <v>635169</v>
          </cell>
          <cell r="N16">
            <v>1548601</v>
          </cell>
          <cell r="O16">
            <v>0.18</v>
          </cell>
          <cell r="P16">
            <v>0.17</v>
          </cell>
        </row>
        <row r="17">
          <cell r="J17">
            <v>14.69</v>
          </cell>
          <cell r="K17">
            <v>0.04</v>
          </cell>
          <cell r="L17">
            <v>75.34</v>
          </cell>
          <cell r="M17">
            <v>435329</v>
          </cell>
          <cell r="N17">
            <v>752814</v>
          </cell>
          <cell r="O17">
            <v>0.45</v>
          </cell>
          <cell r="P17">
            <v>0.44</v>
          </cell>
        </row>
        <row r="18">
          <cell r="J18">
            <v>2.11</v>
          </cell>
          <cell r="K18">
            <v>0.68</v>
          </cell>
          <cell r="L18">
            <v>3.61</v>
          </cell>
          <cell r="M18">
            <v>18143787</v>
          </cell>
          <cell r="N18">
            <v>24380791</v>
          </cell>
          <cell r="O18">
            <v>0.3</v>
          </cell>
          <cell r="P18">
            <v>0.09</v>
          </cell>
        </row>
        <row r="19">
          <cell r="J19">
            <v>4.99</v>
          </cell>
          <cell r="K19">
            <v>0.33</v>
          </cell>
          <cell r="L19">
            <v>23.18</v>
          </cell>
          <cell r="M19">
            <v>10287853</v>
          </cell>
          <cell r="N19">
            <v>10101371</v>
          </cell>
          <cell r="O19">
            <v>0.27</v>
          </cell>
          <cell r="P19">
            <v>0.18</v>
          </cell>
        </row>
        <row r="20">
          <cell r="J20">
            <v>52.98</v>
          </cell>
          <cell r="K20">
            <v>0.02</v>
          </cell>
          <cell r="L20" t="str">
            <v>G.I.=0</v>
          </cell>
          <cell r="M20">
            <v>300995</v>
          </cell>
          <cell r="N20">
            <v>300995</v>
          </cell>
          <cell r="O20">
            <v>0.7</v>
          </cell>
          <cell r="P20">
            <v>0.69</v>
          </cell>
        </row>
        <row r="21">
          <cell r="J21">
            <v>94.39</v>
          </cell>
          <cell r="K21">
            <v>0</v>
          </cell>
          <cell r="L21">
            <v>307.92</v>
          </cell>
          <cell r="M21">
            <v>2084200</v>
          </cell>
          <cell r="N21">
            <v>5432848</v>
          </cell>
          <cell r="O21">
            <v>0.01</v>
          </cell>
          <cell r="P21">
            <v>0.01</v>
          </cell>
        </row>
        <row r="22">
          <cell r="J22">
            <v>1.53</v>
          </cell>
          <cell r="K22">
            <v>0.57999999999999996</v>
          </cell>
          <cell r="L22">
            <v>3.76</v>
          </cell>
          <cell r="M22">
            <v>1992783</v>
          </cell>
          <cell r="N22">
            <v>3342125</v>
          </cell>
          <cell r="O22">
            <v>0.45</v>
          </cell>
          <cell r="P22">
            <v>0.19</v>
          </cell>
        </row>
        <row r="23">
          <cell r="J23">
            <v>12.44</v>
          </cell>
          <cell r="K23">
            <v>0.03</v>
          </cell>
          <cell r="L23" t="str">
            <v>G.I.=0</v>
          </cell>
          <cell r="M23">
            <v>243088</v>
          </cell>
          <cell r="N23">
            <v>589794</v>
          </cell>
          <cell r="O23">
            <v>0.2</v>
          </cell>
          <cell r="P23">
            <v>0.19</v>
          </cell>
        </row>
        <row r="24">
          <cell r="J24">
            <v>90.78</v>
          </cell>
          <cell r="K24">
            <v>0.03</v>
          </cell>
          <cell r="L24">
            <v>4294.53</v>
          </cell>
          <cell r="M24">
            <v>3396065</v>
          </cell>
          <cell r="N24">
            <v>4219211</v>
          </cell>
          <cell r="O24">
            <v>0</v>
          </cell>
          <cell r="P24">
            <v>0</v>
          </cell>
        </row>
        <row r="25">
          <cell r="J25">
            <v>87.01</v>
          </cell>
          <cell r="K25">
            <v>0.02</v>
          </cell>
          <cell r="L25">
            <v>245.12</v>
          </cell>
          <cell r="M25">
            <v>2857960</v>
          </cell>
          <cell r="N25">
            <v>3529022</v>
          </cell>
          <cell r="O25">
            <v>0.2</v>
          </cell>
          <cell r="P25">
            <v>0.2</v>
          </cell>
        </row>
        <row r="26">
          <cell r="J26">
            <v>17.8</v>
          </cell>
          <cell r="K26">
            <v>0.05</v>
          </cell>
          <cell r="L26">
            <v>17.84</v>
          </cell>
          <cell r="M26">
            <v>7926462</v>
          </cell>
          <cell r="N26">
            <v>17668091</v>
          </cell>
          <cell r="O26">
            <v>0.11</v>
          </cell>
          <cell r="P26">
            <v>0.1</v>
          </cell>
        </row>
        <row r="27">
          <cell r="J27">
            <v>7.24</v>
          </cell>
          <cell r="K27">
            <v>0.15</v>
          </cell>
          <cell r="L27">
            <v>905.32</v>
          </cell>
          <cell r="M27">
            <v>30690205</v>
          </cell>
          <cell r="N27">
            <v>33272163</v>
          </cell>
          <cell r="O27">
            <v>0.28000000000000003</v>
          </cell>
          <cell r="P27">
            <v>0.24</v>
          </cell>
        </row>
        <row r="28">
          <cell r="J28">
            <v>109.32</v>
          </cell>
          <cell r="K28">
            <v>0.01</v>
          </cell>
          <cell r="L28">
            <v>544.35</v>
          </cell>
          <cell r="M28">
            <v>567737</v>
          </cell>
          <cell r="N28">
            <v>584075</v>
          </cell>
          <cell r="O28">
            <v>0.15</v>
          </cell>
          <cell r="P28">
            <v>0.15</v>
          </cell>
        </row>
        <row r="29">
          <cell r="J29">
            <v>11.28</v>
          </cell>
          <cell r="K29">
            <v>0.1</v>
          </cell>
          <cell r="L29" t="str">
            <v>G.I.=0</v>
          </cell>
          <cell r="M29">
            <v>1142885</v>
          </cell>
          <cell r="N29">
            <v>1127254</v>
          </cell>
          <cell r="O29">
            <v>0.05</v>
          </cell>
          <cell r="P29">
            <v>0.04</v>
          </cell>
        </row>
        <row r="30">
          <cell r="J30">
            <v>5.15</v>
          </cell>
          <cell r="K30">
            <v>0.26</v>
          </cell>
          <cell r="L30">
            <v>25.6</v>
          </cell>
          <cell r="M30">
            <v>12930358</v>
          </cell>
          <cell r="N30">
            <v>13045370</v>
          </cell>
          <cell r="O30">
            <v>0.37</v>
          </cell>
          <cell r="P30">
            <v>0.28000000000000003</v>
          </cell>
        </row>
        <row r="31">
          <cell r="J31">
            <v>3.36</v>
          </cell>
          <cell r="K31">
            <v>0.3</v>
          </cell>
          <cell r="L31" t="str">
            <v>G.I.=0</v>
          </cell>
          <cell r="M31">
            <v>889553</v>
          </cell>
          <cell r="N31">
            <v>889553</v>
          </cell>
          <cell r="O31">
            <v>0.21</v>
          </cell>
          <cell r="P31">
            <v>0.14000000000000001</v>
          </cell>
        </row>
        <row r="32">
          <cell r="J32">
            <v>2.52</v>
          </cell>
          <cell r="K32">
            <v>0.56000000000000005</v>
          </cell>
          <cell r="L32">
            <v>5.22</v>
          </cell>
          <cell r="M32">
            <v>49699392</v>
          </cell>
          <cell r="N32">
            <v>38941150</v>
          </cell>
          <cell r="O32">
            <v>0.27</v>
          </cell>
          <cell r="P32">
            <v>0.12</v>
          </cell>
        </row>
        <row r="33">
          <cell r="J33">
            <v>5.75</v>
          </cell>
          <cell r="K33">
            <v>0.17</v>
          </cell>
          <cell r="L33" t="str">
            <v>G.I.=0</v>
          </cell>
          <cell r="M33">
            <v>698607</v>
          </cell>
          <cell r="N33">
            <v>723422</v>
          </cell>
          <cell r="O33">
            <v>0.11</v>
          </cell>
          <cell r="P33">
            <v>0.09</v>
          </cell>
        </row>
        <row r="34">
          <cell r="J34">
            <v>7.16</v>
          </cell>
          <cell r="K34">
            <v>0.18</v>
          </cell>
          <cell r="L34" t="str">
            <v>G.I.=0</v>
          </cell>
          <cell r="M34">
            <v>3125650</v>
          </cell>
          <cell r="N34">
            <v>4803372</v>
          </cell>
          <cell r="O34">
            <v>0.56999999999999995</v>
          </cell>
          <cell r="P34">
            <v>0.47</v>
          </cell>
        </row>
        <row r="35">
          <cell r="J35">
            <v>1.31</v>
          </cell>
          <cell r="K35">
            <v>0.48</v>
          </cell>
          <cell r="L35">
            <v>0.54</v>
          </cell>
          <cell r="M35">
            <v>64595577</v>
          </cell>
          <cell r="N35">
            <v>561890493</v>
          </cell>
          <cell r="O35">
            <v>0.03</v>
          </cell>
          <cell r="P35">
            <v>0.01</v>
          </cell>
        </row>
        <row r="36">
          <cell r="J36">
            <v>8.02</v>
          </cell>
          <cell r="K36">
            <v>0.31</v>
          </cell>
          <cell r="L36">
            <v>8.57</v>
          </cell>
          <cell r="M36">
            <v>2019365</v>
          </cell>
          <cell r="N36">
            <v>2174764</v>
          </cell>
          <cell r="O36">
            <v>0.3</v>
          </cell>
          <cell r="P36">
            <v>0.21</v>
          </cell>
        </row>
        <row r="37">
          <cell r="J37">
            <v>22.48</v>
          </cell>
          <cell r="K37">
            <v>0.33</v>
          </cell>
          <cell r="L37">
            <v>9.4600000000000009</v>
          </cell>
          <cell r="M37">
            <v>2610827</v>
          </cell>
          <cell r="N37">
            <v>2178456</v>
          </cell>
          <cell r="O37">
            <v>0.23</v>
          </cell>
          <cell r="P37">
            <v>0.15</v>
          </cell>
        </row>
        <row r="38">
          <cell r="J38">
            <v>672.73</v>
          </cell>
          <cell r="K38">
            <v>0.9</v>
          </cell>
          <cell r="L38">
            <v>707.71</v>
          </cell>
          <cell r="M38">
            <v>10844080</v>
          </cell>
          <cell r="N38">
            <v>1158100</v>
          </cell>
          <cell r="O38">
            <v>0.39</v>
          </cell>
          <cell r="P38">
            <v>0.04</v>
          </cell>
        </row>
        <row r="39">
          <cell r="J39">
            <v>4.34</v>
          </cell>
          <cell r="K39">
            <v>0.4</v>
          </cell>
          <cell r="L39">
            <v>5117.1400000000003</v>
          </cell>
          <cell r="M39">
            <v>10963795</v>
          </cell>
          <cell r="N39">
            <v>14905852</v>
          </cell>
          <cell r="O39">
            <v>0.19</v>
          </cell>
          <cell r="P39">
            <v>0.11</v>
          </cell>
        </row>
        <row r="40">
          <cell r="J40">
            <v>26.28</v>
          </cell>
          <cell r="K40">
            <v>0.05</v>
          </cell>
          <cell r="L40" t="str">
            <v>G.I.=0</v>
          </cell>
          <cell r="M40">
            <v>1631115</v>
          </cell>
          <cell r="N40">
            <v>1813402</v>
          </cell>
          <cell r="O40">
            <v>0.2</v>
          </cell>
          <cell r="P40">
            <v>0.19</v>
          </cell>
        </row>
        <row r="41">
          <cell r="J41">
            <v>29.05</v>
          </cell>
          <cell r="K41">
            <v>0.03</v>
          </cell>
          <cell r="L41">
            <v>7.41</v>
          </cell>
          <cell r="M41">
            <v>1857256</v>
          </cell>
          <cell r="N41">
            <v>1871634</v>
          </cell>
          <cell r="O41">
            <v>0.16</v>
          </cell>
          <cell r="P41">
            <v>0.15</v>
          </cell>
        </row>
        <row r="42">
          <cell r="J42">
            <v>73.91</v>
          </cell>
          <cell r="K42">
            <v>0.26</v>
          </cell>
          <cell r="L42">
            <v>1272.18</v>
          </cell>
          <cell r="M42">
            <v>4709490</v>
          </cell>
          <cell r="N42">
            <v>4483020</v>
          </cell>
          <cell r="O42">
            <v>1.34</v>
          </cell>
          <cell r="P42">
            <v>0.99</v>
          </cell>
        </row>
        <row r="43">
          <cell r="J43">
            <v>13.85</v>
          </cell>
          <cell r="K43">
            <v>0.21</v>
          </cell>
          <cell r="L43">
            <v>11.83</v>
          </cell>
          <cell r="M43">
            <v>2061084</v>
          </cell>
          <cell r="N43">
            <v>4999295</v>
          </cell>
          <cell r="O43">
            <v>0.05</v>
          </cell>
          <cell r="P43">
            <v>0.04</v>
          </cell>
        </row>
        <row r="44">
          <cell r="J44">
            <v>19.3</v>
          </cell>
          <cell r="K44">
            <v>0.04</v>
          </cell>
          <cell r="L44">
            <v>17.010000000000002</v>
          </cell>
          <cell r="M44">
            <v>2335721</v>
          </cell>
          <cell r="N44">
            <v>3113338</v>
          </cell>
          <cell r="O44">
            <v>0.15</v>
          </cell>
          <cell r="P44">
            <v>0.14000000000000001</v>
          </cell>
        </row>
        <row r="45">
          <cell r="J45">
            <v>26.36</v>
          </cell>
          <cell r="K45">
            <v>0.03</v>
          </cell>
          <cell r="L45">
            <v>464.42</v>
          </cell>
          <cell r="M45">
            <v>1842469</v>
          </cell>
          <cell r="N45">
            <v>2328434</v>
          </cell>
          <cell r="O45">
            <v>0.63</v>
          </cell>
          <cell r="P45">
            <v>0.61</v>
          </cell>
        </row>
        <row r="46">
          <cell r="J46">
            <v>24.7</v>
          </cell>
          <cell r="K46">
            <v>0.44</v>
          </cell>
          <cell r="L46">
            <v>117</v>
          </cell>
          <cell r="M46">
            <v>1234374</v>
          </cell>
          <cell r="N46">
            <v>979020</v>
          </cell>
          <cell r="O46">
            <v>0.01</v>
          </cell>
          <cell r="P46">
            <v>0.01</v>
          </cell>
        </row>
        <row r="47">
          <cell r="J47">
            <v>19.05</v>
          </cell>
          <cell r="K47">
            <v>0.05</v>
          </cell>
          <cell r="L47" t="str">
            <v>G.I.=0</v>
          </cell>
          <cell r="M47">
            <v>514742</v>
          </cell>
          <cell r="N47">
            <v>594475</v>
          </cell>
          <cell r="O47">
            <v>0.11</v>
          </cell>
          <cell r="P47">
            <v>0.1</v>
          </cell>
        </row>
        <row r="48">
          <cell r="J48">
            <v>1.67</v>
          </cell>
          <cell r="K48">
            <v>0.63</v>
          </cell>
          <cell r="L48">
            <v>5.1100000000000003</v>
          </cell>
          <cell r="M48">
            <v>4686662</v>
          </cell>
          <cell r="N48">
            <v>6490440</v>
          </cell>
          <cell r="O48">
            <v>0.25</v>
          </cell>
          <cell r="P48">
            <v>0.09</v>
          </cell>
        </row>
        <row r="49">
          <cell r="J49">
            <v>36.549999999999997</v>
          </cell>
          <cell r="K49">
            <v>0.44</v>
          </cell>
          <cell r="L49">
            <v>32.380000000000003</v>
          </cell>
          <cell r="M49">
            <v>2553191</v>
          </cell>
          <cell r="N49">
            <v>2463893</v>
          </cell>
          <cell r="O49">
            <v>0.28999999999999998</v>
          </cell>
          <cell r="P49">
            <v>0.17</v>
          </cell>
        </row>
        <row r="50">
          <cell r="J50">
            <v>2.0099999999999998</v>
          </cell>
          <cell r="K50">
            <v>0.56000000000000005</v>
          </cell>
          <cell r="L50">
            <v>6.07</v>
          </cell>
          <cell r="M50">
            <v>2411975</v>
          </cell>
          <cell r="N50">
            <v>2571110</v>
          </cell>
          <cell r="O50">
            <v>0.51</v>
          </cell>
          <cell r="P50">
            <v>0.23</v>
          </cell>
        </row>
        <row r="51">
          <cell r="J51">
            <v>7.85</v>
          </cell>
          <cell r="K51">
            <v>0.35</v>
          </cell>
          <cell r="L51">
            <v>3.44</v>
          </cell>
          <cell r="M51">
            <v>9038303</v>
          </cell>
          <cell r="N51">
            <v>9396109</v>
          </cell>
          <cell r="O51">
            <v>0.28999999999999998</v>
          </cell>
          <cell r="P51">
            <v>0.19</v>
          </cell>
        </row>
        <row r="52">
          <cell r="J52">
            <v>25.01</v>
          </cell>
          <cell r="K52">
            <v>0.04</v>
          </cell>
          <cell r="L52">
            <v>42.46</v>
          </cell>
          <cell r="M52">
            <v>707153</v>
          </cell>
          <cell r="N52">
            <v>707153</v>
          </cell>
          <cell r="O52">
            <v>0.05</v>
          </cell>
          <cell r="P52">
            <v>0.05</v>
          </cell>
        </row>
        <row r="53">
          <cell r="J53">
            <v>15.37</v>
          </cell>
          <cell r="K53">
            <v>0.72</v>
          </cell>
          <cell r="L53">
            <v>17.25</v>
          </cell>
          <cell r="M53">
            <v>3371090</v>
          </cell>
          <cell r="N53">
            <v>1150487</v>
          </cell>
          <cell r="O53">
            <v>0.27</v>
          </cell>
          <cell r="P53">
            <v>7.0000000000000007E-2</v>
          </cell>
        </row>
        <row r="54">
          <cell r="J54">
            <v>7.65</v>
          </cell>
          <cell r="K54">
            <v>7.0000000000000007E-2</v>
          </cell>
          <cell r="L54">
            <v>38.880000000000003</v>
          </cell>
          <cell r="M54">
            <v>779979</v>
          </cell>
          <cell r="N54">
            <v>1592508</v>
          </cell>
          <cell r="O54">
            <v>0.19</v>
          </cell>
          <cell r="P54">
            <v>0.18</v>
          </cell>
        </row>
        <row r="55">
          <cell r="J55">
            <v>63.91</v>
          </cell>
          <cell r="K55">
            <v>0.13</v>
          </cell>
          <cell r="L55">
            <v>21.92</v>
          </cell>
          <cell r="M55">
            <v>1985613</v>
          </cell>
          <cell r="N55">
            <v>1984446</v>
          </cell>
          <cell r="O55">
            <v>0.02</v>
          </cell>
          <cell r="P55">
            <v>0.02</v>
          </cell>
        </row>
        <row r="56">
          <cell r="J56">
            <v>75.77</v>
          </cell>
          <cell r="K56">
            <v>0.41</v>
          </cell>
          <cell r="L56">
            <v>-0.25</v>
          </cell>
          <cell r="M56">
            <v>7931093</v>
          </cell>
          <cell r="N56">
            <v>60698713</v>
          </cell>
          <cell r="O56">
            <v>-0.01</v>
          </cell>
          <cell r="P56">
            <v>0</v>
          </cell>
        </row>
        <row r="57">
          <cell r="J57">
            <v>1.85</v>
          </cell>
          <cell r="K57">
            <v>0.57999999999999996</v>
          </cell>
          <cell r="L57">
            <v>4.04</v>
          </cell>
          <cell r="M57">
            <v>3491884</v>
          </cell>
          <cell r="N57">
            <v>3543563</v>
          </cell>
          <cell r="O57">
            <v>0.1</v>
          </cell>
          <cell r="P57">
            <v>0.04</v>
          </cell>
        </row>
        <row r="58">
          <cell r="J58">
            <v>6.21</v>
          </cell>
          <cell r="K58">
            <v>0.57999999999999996</v>
          </cell>
          <cell r="L58">
            <v>5.62</v>
          </cell>
          <cell r="M58">
            <v>22095626</v>
          </cell>
          <cell r="N58">
            <v>12654962</v>
          </cell>
          <cell r="O58">
            <v>0.26</v>
          </cell>
          <cell r="P58">
            <v>0.11</v>
          </cell>
        </row>
        <row r="59">
          <cell r="J59">
            <v>2.84</v>
          </cell>
          <cell r="K59">
            <v>0.18</v>
          </cell>
          <cell r="L59">
            <v>83.46</v>
          </cell>
          <cell r="M59">
            <v>2868270</v>
          </cell>
          <cell r="N59">
            <v>19833933</v>
          </cell>
          <cell r="O59">
            <v>0.02</v>
          </cell>
          <cell r="P59">
            <v>0.02</v>
          </cell>
        </row>
        <row r="60">
          <cell r="J60">
            <v>8.69</v>
          </cell>
          <cell r="K60">
            <v>0.22</v>
          </cell>
          <cell r="L60">
            <v>3.59</v>
          </cell>
          <cell r="M60">
            <v>335610</v>
          </cell>
          <cell r="N60">
            <v>800253</v>
          </cell>
          <cell r="O60">
            <v>0.19</v>
          </cell>
          <cell r="P60">
            <v>0.15</v>
          </cell>
        </row>
        <row r="61">
          <cell r="J61">
            <v>11.04</v>
          </cell>
          <cell r="K61">
            <v>0.47</v>
          </cell>
          <cell r="L61">
            <v>4.41</v>
          </cell>
          <cell r="M61">
            <v>2164004</v>
          </cell>
          <cell r="N61">
            <v>1352020</v>
          </cell>
          <cell r="O61">
            <v>0.41</v>
          </cell>
          <cell r="P61">
            <v>0.22</v>
          </cell>
        </row>
        <row r="62">
          <cell r="J62">
            <v>7.6</v>
          </cell>
          <cell r="K62">
            <v>0.59</v>
          </cell>
          <cell r="L62">
            <v>2.74</v>
          </cell>
          <cell r="M62">
            <v>10425038</v>
          </cell>
          <cell r="N62">
            <v>5661749</v>
          </cell>
          <cell r="O62">
            <v>0.24</v>
          </cell>
          <cell r="P62">
            <v>0.1</v>
          </cell>
        </row>
        <row r="63">
          <cell r="J63">
            <v>12.44</v>
          </cell>
          <cell r="K63">
            <v>0.16</v>
          </cell>
          <cell r="L63" t="str">
            <v>G.I.=0</v>
          </cell>
          <cell r="M63">
            <v>1405391</v>
          </cell>
          <cell r="N63">
            <v>1291196</v>
          </cell>
          <cell r="O63">
            <v>0.12</v>
          </cell>
          <cell r="P63">
            <v>0.1</v>
          </cell>
        </row>
        <row r="64">
          <cell r="J64">
            <v>7.45</v>
          </cell>
          <cell r="K64">
            <v>0.7</v>
          </cell>
          <cell r="L64">
            <v>46.3</v>
          </cell>
          <cell r="M64">
            <v>1208047</v>
          </cell>
          <cell r="N64">
            <v>429367</v>
          </cell>
          <cell r="O64">
            <v>0.88</v>
          </cell>
          <cell r="P64">
            <v>0.27</v>
          </cell>
        </row>
        <row r="65">
          <cell r="J65">
            <v>9.6300000000000008</v>
          </cell>
          <cell r="K65">
            <v>0.32</v>
          </cell>
          <cell r="L65">
            <v>14.84</v>
          </cell>
          <cell r="M65">
            <v>1951781</v>
          </cell>
          <cell r="N65">
            <v>2960067</v>
          </cell>
          <cell r="O65">
            <v>0.13</v>
          </cell>
          <cell r="P65">
            <v>0.09</v>
          </cell>
        </row>
        <row r="66">
          <cell r="J66">
            <v>3.97</v>
          </cell>
          <cell r="K66">
            <v>0.54</v>
          </cell>
          <cell r="L66" t="str">
            <v>G.I.=0</v>
          </cell>
          <cell r="M66">
            <v>19728669</v>
          </cell>
          <cell r="N66">
            <v>18329901</v>
          </cell>
          <cell r="O66">
            <v>0.1</v>
          </cell>
          <cell r="P66">
            <v>0.05</v>
          </cell>
        </row>
        <row r="67">
          <cell r="J67">
            <v>23.65</v>
          </cell>
          <cell r="K67">
            <v>0.57999999999999996</v>
          </cell>
          <cell r="L67">
            <v>6.01</v>
          </cell>
          <cell r="M67">
            <v>25650587</v>
          </cell>
          <cell r="N67">
            <v>12228916</v>
          </cell>
          <cell r="O67">
            <v>0.28000000000000003</v>
          </cell>
          <cell r="P67">
            <v>0.12</v>
          </cell>
        </row>
        <row r="68">
          <cell r="J68">
            <v>2.84</v>
          </cell>
          <cell r="K68">
            <v>0.35</v>
          </cell>
          <cell r="L68">
            <v>21.93</v>
          </cell>
          <cell r="M68">
            <v>2251248</v>
          </cell>
          <cell r="N68">
            <v>4080204</v>
          </cell>
          <cell r="O68">
            <v>0.56000000000000005</v>
          </cell>
          <cell r="P68">
            <v>0.37</v>
          </cell>
        </row>
        <row r="69">
          <cell r="J69">
            <v>2.23</v>
          </cell>
          <cell r="K69">
            <v>0.36</v>
          </cell>
          <cell r="L69">
            <v>7.52</v>
          </cell>
          <cell r="M69">
            <v>11260979</v>
          </cell>
          <cell r="N69">
            <v>27182927</v>
          </cell>
          <cell r="O69">
            <v>0.03</v>
          </cell>
          <cell r="P69">
            <v>0.02</v>
          </cell>
        </row>
        <row r="70">
          <cell r="J70">
            <v>6.38</v>
          </cell>
          <cell r="K70">
            <v>0.17</v>
          </cell>
          <cell r="L70">
            <v>126.4</v>
          </cell>
          <cell r="M70">
            <v>3634255</v>
          </cell>
          <cell r="N70">
            <v>3625535</v>
          </cell>
          <cell r="O70">
            <v>0.03</v>
          </cell>
          <cell r="P70">
            <v>0.03</v>
          </cell>
        </row>
        <row r="71">
          <cell r="J71">
            <v>1.17</v>
          </cell>
          <cell r="K71">
            <v>0.84</v>
          </cell>
          <cell r="L71">
            <v>-6.98</v>
          </cell>
          <cell r="M71">
            <v>2959038</v>
          </cell>
          <cell r="N71">
            <v>3513600</v>
          </cell>
          <cell r="O71">
            <v>-0.5</v>
          </cell>
          <cell r="P71">
            <v>-0.08</v>
          </cell>
        </row>
        <row r="72">
          <cell r="J72">
            <v>18.8</v>
          </cell>
          <cell r="K72">
            <v>0.28000000000000003</v>
          </cell>
          <cell r="L72">
            <v>82.31</v>
          </cell>
          <cell r="M72">
            <v>5840949</v>
          </cell>
          <cell r="N72">
            <v>4786577</v>
          </cell>
          <cell r="O72">
            <v>0.39</v>
          </cell>
          <cell r="P72">
            <v>0.28000000000000003</v>
          </cell>
        </row>
        <row r="73">
          <cell r="J73">
            <v>19.68</v>
          </cell>
          <cell r="K73">
            <v>0.33</v>
          </cell>
          <cell r="L73">
            <v>38.33</v>
          </cell>
          <cell r="M73">
            <v>1590719</v>
          </cell>
          <cell r="N73">
            <v>2749491</v>
          </cell>
          <cell r="O73">
            <v>0.08</v>
          </cell>
          <cell r="P73">
            <v>0.05</v>
          </cell>
        </row>
        <row r="74">
          <cell r="J74">
            <v>4.22</v>
          </cell>
          <cell r="K74">
            <v>0.18</v>
          </cell>
          <cell r="L74">
            <v>82.54</v>
          </cell>
          <cell r="M74">
            <v>58919802</v>
          </cell>
          <cell r="N74">
            <v>87798378</v>
          </cell>
          <cell r="O74">
            <v>0.14000000000000001</v>
          </cell>
          <cell r="P74">
            <v>0.11</v>
          </cell>
        </row>
        <row r="75">
          <cell r="J75">
            <v>20.95</v>
          </cell>
          <cell r="K75">
            <v>0.17</v>
          </cell>
          <cell r="L75" t="str">
            <v>G.I.=0</v>
          </cell>
          <cell r="M75">
            <v>4182344</v>
          </cell>
          <cell r="N75">
            <v>4163373</v>
          </cell>
          <cell r="O75">
            <v>0.27</v>
          </cell>
          <cell r="P75">
            <v>0.23</v>
          </cell>
        </row>
        <row r="76">
          <cell r="J76">
            <v>10.55</v>
          </cell>
          <cell r="K76">
            <v>0.05</v>
          </cell>
          <cell r="L76" t="str">
            <v>G.I.=0</v>
          </cell>
          <cell r="M76">
            <v>1500272</v>
          </cell>
          <cell r="N76">
            <v>2812232</v>
          </cell>
          <cell r="O76">
            <v>-0.01</v>
          </cell>
          <cell r="P76">
            <v>-0.01</v>
          </cell>
        </row>
        <row r="77">
          <cell r="J77">
            <v>6.42</v>
          </cell>
          <cell r="K77">
            <v>0.67</v>
          </cell>
          <cell r="L77">
            <v>12.91</v>
          </cell>
          <cell r="M77">
            <v>11431025</v>
          </cell>
          <cell r="N77">
            <v>5204858</v>
          </cell>
          <cell r="O77">
            <v>0.43</v>
          </cell>
          <cell r="P77">
            <v>0.14000000000000001</v>
          </cell>
        </row>
        <row r="78">
          <cell r="J78">
            <v>1.17</v>
          </cell>
          <cell r="K78">
            <v>0.79</v>
          </cell>
          <cell r="L78">
            <v>1.0900000000000001</v>
          </cell>
          <cell r="M78">
            <v>572844696</v>
          </cell>
          <cell r="N78">
            <v>1080864380</v>
          </cell>
          <cell r="O78">
            <v>7.0000000000000007E-2</v>
          </cell>
          <cell r="P78">
            <v>0.01</v>
          </cell>
        </row>
        <row r="79">
          <cell r="J79">
            <v>3.43</v>
          </cell>
          <cell r="K79">
            <v>0.54</v>
          </cell>
          <cell r="L79">
            <v>14.18</v>
          </cell>
          <cell r="M79">
            <v>57584648</v>
          </cell>
          <cell r="N79">
            <v>46037068</v>
          </cell>
          <cell r="O79">
            <v>0.18</v>
          </cell>
          <cell r="P79">
            <v>0.08</v>
          </cell>
        </row>
        <row r="80">
          <cell r="J80">
            <v>3.4</v>
          </cell>
          <cell r="K80">
            <v>0.52</v>
          </cell>
          <cell r="L80">
            <v>4.99</v>
          </cell>
          <cell r="M80">
            <v>10842133</v>
          </cell>
          <cell r="N80">
            <v>8329288</v>
          </cell>
          <cell r="O80">
            <v>0.41</v>
          </cell>
          <cell r="P80">
            <v>0.2</v>
          </cell>
        </row>
        <row r="81">
          <cell r="J81">
            <v>31.3</v>
          </cell>
          <cell r="K81">
            <v>0.28000000000000003</v>
          </cell>
          <cell r="L81">
            <v>3.63</v>
          </cell>
          <cell r="M81">
            <v>9279223</v>
          </cell>
          <cell r="N81">
            <v>10260760</v>
          </cell>
          <cell r="O81">
            <v>0.11</v>
          </cell>
          <cell r="P81">
            <v>0.08</v>
          </cell>
        </row>
        <row r="82">
          <cell r="J82">
            <v>1.96</v>
          </cell>
          <cell r="K82">
            <v>0.48</v>
          </cell>
          <cell r="L82">
            <v>106.92</v>
          </cell>
          <cell r="M82">
            <v>1215177</v>
          </cell>
          <cell r="N82">
            <v>2148592</v>
          </cell>
          <cell r="O82">
            <v>0.16</v>
          </cell>
          <cell r="P82">
            <v>0.08</v>
          </cell>
        </row>
        <row r="83">
          <cell r="J83">
            <v>41.39</v>
          </cell>
          <cell r="K83">
            <v>0.47</v>
          </cell>
          <cell r="L83">
            <v>33.42</v>
          </cell>
          <cell r="M83">
            <v>15007229</v>
          </cell>
          <cell r="N83">
            <v>13745994</v>
          </cell>
          <cell r="O83">
            <v>0.71</v>
          </cell>
          <cell r="P83">
            <v>0.38</v>
          </cell>
        </row>
        <row r="84">
          <cell r="J84">
            <v>85.63</v>
          </cell>
          <cell r="K84">
            <v>0.08</v>
          </cell>
          <cell r="L84">
            <v>310.89999999999998</v>
          </cell>
          <cell r="M84">
            <v>27798146</v>
          </cell>
          <cell r="N84">
            <v>28238735</v>
          </cell>
          <cell r="O84">
            <v>0.27</v>
          </cell>
          <cell r="P84">
            <v>0.25</v>
          </cell>
        </row>
        <row r="85">
          <cell r="J85">
            <v>18.989999999999998</v>
          </cell>
          <cell r="K85">
            <v>0.05</v>
          </cell>
          <cell r="L85" t="str">
            <v>G.I.=0</v>
          </cell>
          <cell r="M85">
            <v>1261406</v>
          </cell>
          <cell r="N85">
            <v>1404525</v>
          </cell>
          <cell r="O85">
            <v>-0.03</v>
          </cell>
          <cell r="P85">
            <v>-0.03</v>
          </cell>
        </row>
        <row r="86">
          <cell r="J86">
            <v>1.29</v>
          </cell>
          <cell r="K86">
            <v>0.67</v>
          </cell>
          <cell r="L86">
            <v>3.21</v>
          </cell>
          <cell r="M86">
            <v>36259606</v>
          </cell>
          <cell r="N86">
            <v>81744146</v>
          </cell>
          <cell r="O86">
            <v>0.47</v>
          </cell>
          <cell r="P86">
            <v>0.15</v>
          </cell>
        </row>
        <row r="87">
          <cell r="J87">
            <v>14.33</v>
          </cell>
          <cell r="K87">
            <v>0.15</v>
          </cell>
          <cell r="L87" t="str">
            <v>G.I.=0</v>
          </cell>
          <cell r="M87">
            <v>853882</v>
          </cell>
          <cell r="N87">
            <v>786749</v>
          </cell>
          <cell r="O87">
            <v>0.47</v>
          </cell>
          <cell r="P87">
            <v>0.4</v>
          </cell>
        </row>
        <row r="88">
          <cell r="J88">
            <v>2.4</v>
          </cell>
          <cell r="K88">
            <v>0.6</v>
          </cell>
          <cell r="L88">
            <v>2.11</v>
          </cell>
          <cell r="M88">
            <v>23084016</v>
          </cell>
          <cell r="N88">
            <v>21019488</v>
          </cell>
          <cell r="O88">
            <v>0.22</v>
          </cell>
          <cell r="P88">
            <v>0.09</v>
          </cell>
        </row>
        <row r="89">
          <cell r="J89">
            <v>5.07</v>
          </cell>
          <cell r="K89">
            <v>0.37</v>
          </cell>
          <cell r="L89">
            <v>10.19</v>
          </cell>
          <cell r="M89">
            <v>5502314</v>
          </cell>
          <cell r="N89">
            <v>5123381</v>
          </cell>
          <cell r="O89">
            <v>0.33</v>
          </cell>
          <cell r="P89">
            <v>0.21</v>
          </cell>
        </row>
        <row r="90">
          <cell r="J90">
            <v>2.61</v>
          </cell>
          <cell r="K90">
            <v>0.61</v>
          </cell>
          <cell r="L90">
            <v>0.74</v>
          </cell>
          <cell r="M90">
            <v>3816561</v>
          </cell>
          <cell r="N90">
            <v>2757368</v>
          </cell>
          <cell r="O90">
            <v>0.15</v>
          </cell>
          <cell r="P90">
            <v>0.06</v>
          </cell>
        </row>
        <row r="91">
          <cell r="J91">
            <v>19.079999999999998</v>
          </cell>
          <cell r="K91">
            <v>0.06</v>
          </cell>
          <cell r="L91">
            <v>52.48</v>
          </cell>
          <cell r="M91">
            <v>1993521</v>
          </cell>
          <cell r="N91">
            <v>2447176</v>
          </cell>
          <cell r="O91">
            <v>0.12</v>
          </cell>
          <cell r="P91">
            <v>0.12</v>
          </cell>
        </row>
        <row r="92">
          <cell r="J92">
            <v>2.81</v>
          </cell>
          <cell r="K92">
            <v>0.66</v>
          </cell>
          <cell r="L92">
            <v>1.43</v>
          </cell>
          <cell r="M92">
            <v>1284913</v>
          </cell>
          <cell r="N92">
            <v>1136428</v>
          </cell>
          <cell r="O92">
            <v>0.04</v>
          </cell>
          <cell r="P92">
            <v>0.01</v>
          </cell>
        </row>
        <row r="93">
          <cell r="J93">
            <v>1.78</v>
          </cell>
          <cell r="K93">
            <v>0.59</v>
          </cell>
          <cell r="L93">
            <v>2.0099999999999998</v>
          </cell>
          <cell r="M93">
            <v>4395556</v>
          </cell>
          <cell r="N93">
            <v>4621638</v>
          </cell>
          <cell r="O93">
            <v>0.38</v>
          </cell>
          <cell r="P93">
            <v>0.16</v>
          </cell>
        </row>
        <row r="94">
          <cell r="J94">
            <v>1.75</v>
          </cell>
          <cell r="K94">
            <v>0.62</v>
          </cell>
          <cell r="L94">
            <v>52.2</v>
          </cell>
          <cell r="M94">
            <v>7687774</v>
          </cell>
          <cell r="N94">
            <v>7650322</v>
          </cell>
          <cell r="O94">
            <v>0.68</v>
          </cell>
          <cell r="P94">
            <v>0.25</v>
          </cell>
        </row>
        <row r="95">
          <cell r="J95">
            <v>17.98</v>
          </cell>
          <cell r="K95">
            <v>0.05</v>
          </cell>
          <cell r="L95" t="str">
            <v>G.I.=0</v>
          </cell>
          <cell r="M95">
            <v>843410</v>
          </cell>
          <cell r="N95">
            <v>946835</v>
          </cell>
          <cell r="O95">
            <v>0.08</v>
          </cell>
          <cell r="P95">
            <v>0.08</v>
          </cell>
        </row>
        <row r="96">
          <cell r="J96">
            <v>6.45</v>
          </cell>
          <cell r="K96">
            <v>0.15</v>
          </cell>
          <cell r="L96">
            <v>1609.75</v>
          </cell>
          <cell r="M96">
            <v>5918929</v>
          </cell>
          <cell r="N96">
            <v>5962954</v>
          </cell>
          <cell r="O96">
            <v>0.22</v>
          </cell>
          <cell r="P96">
            <v>0.18</v>
          </cell>
        </row>
        <row r="97">
          <cell r="J97">
            <v>4.16</v>
          </cell>
          <cell r="K97">
            <v>0.23</v>
          </cell>
          <cell r="L97">
            <v>-26.46</v>
          </cell>
          <cell r="M97">
            <v>4284370</v>
          </cell>
          <cell r="N97">
            <v>4574796</v>
          </cell>
          <cell r="O97">
            <v>-0.06</v>
          </cell>
          <cell r="P97">
            <v>-0.04</v>
          </cell>
        </row>
        <row r="98">
          <cell r="J98">
            <v>73.33</v>
          </cell>
          <cell r="K98">
            <v>0.02</v>
          </cell>
          <cell r="L98">
            <v>1536.19</v>
          </cell>
          <cell r="M98">
            <v>2612132</v>
          </cell>
          <cell r="N98">
            <v>2586309</v>
          </cell>
          <cell r="O98">
            <v>0.05</v>
          </cell>
          <cell r="P98">
            <v>0.05</v>
          </cell>
        </row>
        <row r="99">
          <cell r="J99">
            <v>3.91</v>
          </cell>
          <cell r="K99">
            <v>0.33</v>
          </cell>
          <cell r="L99">
            <v>14.31</v>
          </cell>
          <cell r="M99">
            <v>16238826</v>
          </cell>
          <cell r="N99">
            <v>22036565</v>
          </cell>
          <cell r="O99">
            <v>0.05</v>
          </cell>
          <cell r="P99">
            <v>0.04</v>
          </cell>
        </row>
        <row r="100">
          <cell r="J100">
            <v>2.81</v>
          </cell>
          <cell r="K100">
            <v>0.6</v>
          </cell>
          <cell r="L100">
            <v>3.53</v>
          </cell>
          <cell r="M100">
            <v>16149855</v>
          </cell>
          <cell r="N100">
            <v>13138689</v>
          </cell>
          <cell r="O100">
            <v>0.28999999999999998</v>
          </cell>
          <cell r="P100">
            <v>0.12</v>
          </cell>
        </row>
        <row r="101">
          <cell r="J101">
            <v>8.4700000000000006</v>
          </cell>
          <cell r="K101">
            <v>0.53</v>
          </cell>
          <cell r="L101">
            <v>9.85</v>
          </cell>
          <cell r="M101">
            <v>5425658</v>
          </cell>
          <cell r="N101">
            <v>2983462</v>
          </cell>
          <cell r="O101">
            <v>0.15</v>
          </cell>
          <cell r="P101">
            <v>7.0000000000000007E-2</v>
          </cell>
        </row>
        <row r="102">
          <cell r="J102">
            <v>9.24</v>
          </cell>
          <cell r="K102">
            <v>0.83</v>
          </cell>
          <cell r="L102">
            <v>16.760000000000002</v>
          </cell>
          <cell r="M102">
            <v>636924</v>
          </cell>
          <cell r="N102">
            <v>128202</v>
          </cell>
          <cell r="O102">
            <v>1.4</v>
          </cell>
          <cell r="P102">
            <v>0.23</v>
          </cell>
        </row>
        <row r="103">
          <cell r="J103">
            <v>2.19</v>
          </cell>
          <cell r="K103">
            <v>0.62</v>
          </cell>
          <cell r="L103">
            <v>173.71</v>
          </cell>
          <cell r="M103">
            <v>3604975</v>
          </cell>
          <cell r="N103">
            <v>4719486</v>
          </cell>
          <cell r="O103">
            <v>0.37</v>
          </cell>
          <cell r="P103">
            <v>0.14000000000000001</v>
          </cell>
        </row>
        <row r="104">
          <cell r="J104">
            <v>7.94</v>
          </cell>
          <cell r="K104">
            <v>0.28999999999999998</v>
          </cell>
          <cell r="L104">
            <v>74.94</v>
          </cell>
          <cell r="M104">
            <v>4799449</v>
          </cell>
          <cell r="N104">
            <v>4829092</v>
          </cell>
          <cell r="O104">
            <v>0.42</v>
          </cell>
          <cell r="P104">
            <v>0.3</v>
          </cell>
        </row>
        <row r="105">
          <cell r="J105">
            <v>5.23</v>
          </cell>
          <cell r="K105">
            <v>0.34</v>
          </cell>
          <cell r="L105">
            <v>3556.16</v>
          </cell>
          <cell r="M105">
            <v>4687433</v>
          </cell>
          <cell r="N105">
            <v>4052881</v>
          </cell>
          <cell r="O105">
            <v>0.37</v>
          </cell>
          <cell r="P105">
            <v>0.25</v>
          </cell>
        </row>
        <row r="106">
          <cell r="J106">
            <v>27.44</v>
          </cell>
          <cell r="K106">
            <v>0.2</v>
          </cell>
          <cell r="L106">
            <v>125.9</v>
          </cell>
          <cell r="M106">
            <v>1360295</v>
          </cell>
          <cell r="N106">
            <v>1263815</v>
          </cell>
          <cell r="O106">
            <v>0.02</v>
          </cell>
          <cell r="P106">
            <v>0.02</v>
          </cell>
        </row>
        <row r="107">
          <cell r="J107">
            <v>4.4800000000000004</v>
          </cell>
          <cell r="K107">
            <v>0.47</v>
          </cell>
          <cell r="L107">
            <v>7.51</v>
          </cell>
          <cell r="M107">
            <v>5705523</v>
          </cell>
          <cell r="N107">
            <v>4780409</v>
          </cell>
          <cell r="O107">
            <v>0.46</v>
          </cell>
          <cell r="P107">
            <v>0.24</v>
          </cell>
        </row>
        <row r="108">
          <cell r="J108">
            <v>48.17</v>
          </cell>
          <cell r="K108">
            <v>0.02</v>
          </cell>
          <cell r="L108">
            <v>292.25</v>
          </cell>
          <cell r="M108">
            <v>1228948</v>
          </cell>
          <cell r="N108">
            <v>1579541</v>
          </cell>
          <cell r="O108">
            <v>0.36</v>
          </cell>
          <cell r="P108">
            <v>0.35</v>
          </cell>
        </row>
        <row r="109">
          <cell r="J109">
            <v>1.01</v>
          </cell>
          <cell r="K109">
            <v>0.94</v>
          </cell>
          <cell r="L109">
            <v>15.71</v>
          </cell>
          <cell r="M109">
            <v>252636</v>
          </cell>
          <cell r="N109">
            <v>5955926</v>
          </cell>
          <cell r="O109">
            <v>0.22</v>
          </cell>
          <cell r="P109">
            <v>0.01</v>
          </cell>
        </row>
        <row r="110">
          <cell r="J110">
            <v>68.680000000000007</v>
          </cell>
          <cell r="K110">
            <v>0.01</v>
          </cell>
          <cell r="L110">
            <v>34.409999999999997</v>
          </cell>
          <cell r="M110">
            <v>3101156</v>
          </cell>
          <cell r="N110">
            <v>3274996</v>
          </cell>
          <cell r="O110">
            <v>0.04</v>
          </cell>
          <cell r="P110">
            <v>0.04</v>
          </cell>
        </row>
        <row r="111">
          <cell r="J111">
            <v>1.1000000000000001</v>
          </cell>
          <cell r="K111">
            <v>0.78</v>
          </cell>
          <cell r="L111">
            <v>5.08</v>
          </cell>
          <cell r="M111">
            <v>431730</v>
          </cell>
          <cell r="N111">
            <v>1267806</v>
          </cell>
          <cell r="O111">
            <v>0.61</v>
          </cell>
          <cell r="P111">
            <v>0.13</v>
          </cell>
        </row>
        <row r="112">
          <cell r="J112">
            <v>110.61</v>
          </cell>
          <cell r="K112">
            <v>0.04</v>
          </cell>
          <cell r="L112">
            <v>57.1</v>
          </cell>
          <cell r="M112">
            <v>3519637</v>
          </cell>
          <cell r="N112">
            <v>5015201</v>
          </cell>
          <cell r="O112">
            <v>0.06</v>
          </cell>
          <cell r="P112">
            <v>0.06</v>
          </cell>
        </row>
        <row r="113">
          <cell r="J113">
            <v>3.91</v>
          </cell>
          <cell r="K113">
            <v>0.62</v>
          </cell>
          <cell r="L113">
            <v>2.96</v>
          </cell>
          <cell r="M113">
            <v>31818262</v>
          </cell>
          <cell r="N113">
            <v>39783157</v>
          </cell>
          <cell r="O113">
            <v>0.63</v>
          </cell>
          <cell r="P113">
            <v>0.24</v>
          </cell>
        </row>
        <row r="114">
          <cell r="J114">
            <v>12.63</v>
          </cell>
          <cell r="K114">
            <v>0.46</v>
          </cell>
          <cell r="L114">
            <v>10.52</v>
          </cell>
          <cell r="M114">
            <v>15873519</v>
          </cell>
          <cell r="N114">
            <v>11088208</v>
          </cell>
          <cell r="O114">
            <v>0.2</v>
          </cell>
          <cell r="P114">
            <v>0.11</v>
          </cell>
        </row>
        <row r="115">
          <cell r="J115">
            <v>7.09</v>
          </cell>
          <cell r="K115">
            <v>0.39</v>
          </cell>
          <cell r="L115">
            <v>3.66</v>
          </cell>
          <cell r="M115">
            <v>15294630</v>
          </cell>
          <cell r="N115">
            <v>19025038</v>
          </cell>
          <cell r="O115">
            <v>0.21</v>
          </cell>
          <cell r="P115">
            <v>0.13</v>
          </cell>
        </row>
        <row r="116">
          <cell r="J116">
            <v>5.13</v>
          </cell>
          <cell r="K116">
            <v>0.25</v>
          </cell>
          <cell r="L116">
            <v>1.52</v>
          </cell>
          <cell r="M116">
            <v>12159566</v>
          </cell>
          <cell r="N116">
            <v>11472094</v>
          </cell>
          <cell r="O116">
            <v>0.13</v>
          </cell>
          <cell r="P116">
            <v>0.1</v>
          </cell>
        </row>
        <row r="117">
          <cell r="J117">
            <v>1.98</v>
          </cell>
          <cell r="K117">
            <v>0.56999999999999995</v>
          </cell>
          <cell r="L117">
            <v>6.06</v>
          </cell>
          <cell r="M117">
            <v>18967367</v>
          </cell>
          <cell r="N117">
            <v>21339108</v>
          </cell>
          <cell r="O117">
            <v>0.28999999999999998</v>
          </cell>
          <cell r="P117">
            <v>0.12</v>
          </cell>
        </row>
        <row r="118">
          <cell r="J118">
            <v>5.69</v>
          </cell>
          <cell r="K118">
            <v>0.46</v>
          </cell>
          <cell r="L118" t="str">
            <v>G.I.=0</v>
          </cell>
          <cell r="M118">
            <v>10986985</v>
          </cell>
          <cell r="N118">
            <v>7501420</v>
          </cell>
          <cell r="O118">
            <v>0.35</v>
          </cell>
          <cell r="P118">
            <v>0.19</v>
          </cell>
        </row>
        <row r="119">
          <cell r="J119">
            <v>7.64</v>
          </cell>
          <cell r="K119">
            <v>0.72</v>
          </cell>
          <cell r="L119">
            <v>2.39</v>
          </cell>
          <cell r="M119">
            <v>16667770</v>
          </cell>
          <cell r="N119">
            <v>9828500</v>
          </cell>
          <cell r="O119">
            <v>0.13</v>
          </cell>
          <cell r="P119">
            <v>0.04</v>
          </cell>
        </row>
        <row r="120">
          <cell r="J120">
            <v>2.4700000000000002</v>
          </cell>
          <cell r="K120">
            <v>0.54</v>
          </cell>
          <cell r="L120">
            <v>7.82</v>
          </cell>
          <cell r="M120">
            <v>84879997</v>
          </cell>
          <cell r="N120">
            <v>73394119</v>
          </cell>
          <cell r="O120">
            <v>0.4</v>
          </cell>
          <cell r="P120">
            <v>0.18</v>
          </cell>
        </row>
        <row r="121">
          <cell r="J121">
            <v>1.72</v>
          </cell>
          <cell r="K121">
            <v>1.08</v>
          </cell>
          <cell r="L121">
            <v>-1.85</v>
          </cell>
          <cell r="M121">
            <v>5126921</v>
          </cell>
          <cell r="N121">
            <v>-3525205</v>
          </cell>
          <cell r="O121">
            <v>1.74</v>
          </cell>
          <cell r="P121">
            <v>-0.14000000000000001</v>
          </cell>
        </row>
        <row r="122">
          <cell r="J122">
            <v>1.63</v>
          </cell>
          <cell r="K122">
            <v>0.57999999999999996</v>
          </cell>
          <cell r="L122">
            <v>3.05</v>
          </cell>
          <cell r="M122">
            <v>1641180</v>
          </cell>
          <cell r="N122">
            <v>2854402</v>
          </cell>
          <cell r="O122">
            <v>0.12</v>
          </cell>
          <cell r="P122">
            <v>0.05</v>
          </cell>
        </row>
        <row r="123">
          <cell r="J123">
            <v>1.98</v>
          </cell>
          <cell r="K123">
            <v>0.57999999999999996</v>
          </cell>
          <cell r="L123">
            <v>113.46</v>
          </cell>
          <cell r="M123">
            <v>2662697</v>
          </cell>
          <cell r="N123">
            <v>3276471</v>
          </cell>
          <cell r="O123">
            <v>0.04</v>
          </cell>
          <cell r="P123">
            <v>0.02</v>
          </cell>
        </row>
        <row r="124">
          <cell r="J124">
            <v>2.2799999999999998</v>
          </cell>
          <cell r="K124">
            <v>0.35</v>
          </cell>
          <cell r="L124">
            <v>6.56</v>
          </cell>
          <cell r="M124">
            <v>10463964</v>
          </cell>
          <cell r="N124">
            <v>33412144</v>
          </cell>
          <cell r="O124">
            <v>0.28999999999999998</v>
          </cell>
          <cell r="P124">
            <v>0.19</v>
          </cell>
        </row>
        <row r="125">
          <cell r="J125">
            <v>1.35</v>
          </cell>
          <cell r="K125">
            <v>0.69</v>
          </cell>
          <cell r="L125">
            <v>1.53</v>
          </cell>
          <cell r="M125">
            <v>5871625</v>
          </cell>
          <cell r="N125">
            <v>9340909</v>
          </cell>
          <cell r="O125">
            <v>0.24</v>
          </cell>
          <cell r="P125">
            <v>7.0000000000000007E-2</v>
          </cell>
        </row>
        <row r="126">
          <cell r="J126">
            <v>2.2400000000000002</v>
          </cell>
          <cell r="K126">
            <v>0.44</v>
          </cell>
          <cell r="L126">
            <v>10.029999999999999</v>
          </cell>
          <cell r="M126">
            <v>38287479</v>
          </cell>
          <cell r="N126">
            <v>46860992</v>
          </cell>
          <cell r="O126">
            <v>0.51</v>
          </cell>
          <cell r="P126">
            <v>0.28999999999999998</v>
          </cell>
        </row>
        <row r="127">
          <cell r="J127">
            <v>1.69</v>
          </cell>
          <cell r="K127">
            <v>0.44</v>
          </cell>
          <cell r="L127">
            <v>-12.73</v>
          </cell>
          <cell r="M127">
            <v>1032223</v>
          </cell>
          <cell r="N127">
            <v>3924934</v>
          </cell>
          <cell r="O127">
            <v>-0.12</v>
          </cell>
          <cell r="P127">
            <v>-7.0000000000000007E-2</v>
          </cell>
        </row>
        <row r="128">
          <cell r="J128">
            <v>3.2</v>
          </cell>
          <cell r="K128">
            <v>0.65</v>
          </cell>
          <cell r="L128">
            <v>9.84</v>
          </cell>
          <cell r="M128">
            <v>15667324</v>
          </cell>
          <cell r="N128">
            <v>10074659</v>
          </cell>
          <cell r="O128">
            <v>0.23</v>
          </cell>
          <cell r="P128">
            <v>0.08</v>
          </cell>
        </row>
        <row r="129">
          <cell r="J129">
            <v>2.2599999999999998</v>
          </cell>
          <cell r="K129">
            <v>0.55000000000000004</v>
          </cell>
          <cell r="L129">
            <v>2</v>
          </cell>
          <cell r="M129">
            <v>2366692</v>
          </cell>
          <cell r="N129">
            <v>1957110</v>
          </cell>
          <cell r="O129">
            <v>0.16</v>
          </cell>
          <cell r="P129">
            <v>7.0000000000000007E-2</v>
          </cell>
        </row>
        <row r="130">
          <cell r="J130">
            <v>3.39</v>
          </cell>
          <cell r="K130">
            <v>0.24</v>
          </cell>
          <cell r="L130">
            <v>5.67</v>
          </cell>
          <cell r="M130">
            <v>8472074</v>
          </cell>
          <cell r="N130">
            <v>20260435</v>
          </cell>
          <cell r="O130">
            <v>0.05</v>
          </cell>
          <cell r="P130">
            <v>0.04</v>
          </cell>
        </row>
        <row r="131">
          <cell r="J131">
            <v>106.65</v>
          </cell>
          <cell r="K131">
            <v>0.13</v>
          </cell>
          <cell r="L131">
            <v>557.54</v>
          </cell>
          <cell r="M131">
            <v>3784983</v>
          </cell>
          <cell r="N131">
            <v>4172137</v>
          </cell>
          <cell r="O131">
            <v>0.09</v>
          </cell>
          <cell r="P131">
            <v>7.0000000000000007E-2</v>
          </cell>
        </row>
        <row r="132">
          <cell r="J132">
            <v>8.5500000000000007</v>
          </cell>
          <cell r="K132">
            <v>0.26</v>
          </cell>
          <cell r="L132">
            <v>2.04</v>
          </cell>
          <cell r="M132">
            <v>13016062</v>
          </cell>
          <cell r="N132">
            <v>15847600</v>
          </cell>
          <cell r="O132">
            <v>0.02</v>
          </cell>
          <cell r="P132">
            <v>0.02</v>
          </cell>
        </row>
        <row r="133">
          <cell r="J133">
            <v>1.64</v>
          </cell>
          <cell r="K133">
            <v>0.76</v>
          </cell>
          <cell r="L133">
            <v>0.44</v>
          </cell>
          <cell r="M133">
            <v>8077541</v>
          </cell>
          <cell r="N133">
            <v>6377521</v>
          </cell>
          <cell r="O133">
            <v>0.09</v>
          </cell>
          <cell r="P133">
            <v>0.02</v>
          </cell>
        </row>
        <row r="134">
          <cell r="J134">
            <v>3.88</v>
          </cell>
          <cell r="K134">
            <v>0.44</v>
          </cell>
          <cell r="L134">
            <v>582.95000000000005</v>
          </cell>
          <cell r="M134">
            <v>2151391</v>
          </cell>
          <cell r="N134">
            <v>2949820</v>
          </cell>
          <cell r="O134">
            <v>0.05</v>
          </cell>
          <cell r="P134">
            <v>0.03</v>
          </cell>
        </row>
        <row r="135">
          <cell r="J135">
            <v>3.13</v>
          </cell>
          <cell r="K135">
            <v>0.51</v>
          </cell>
          <cell r="L135">
            <v>3.55</v>
          </cell>
          <cell r="M135">
            <v>36471455</v>
          </cell>
          <cell r="N135">
            <v>34587806</v>
          </cell>
          <cell r="O135">
            <v>0.17</v>
          </cell>
          <cell r="P135">
            <v>0.08</v>
          </cell>
        </row>
        <row r="136">
          <cell r="J136">
            <v>1.98</v>
          </cell>
          <cell r="K136">
            <v>0.43</v>
          </cell>
          <cell r="L136">
            <v>6.29</v>
          </cell>
          <cell r="M136">
            <v>4911788</v>
          </cell>
          <cell r="N136">
            <v>9657320</v>
          </cell>
          <cell r="O136">
            <v>0.25</v>
          </cell>
          <cell r="P136">
            <v>0.14000000000000001</v>
          </cell>
        </row>
        <row r="137">
          <cell r="J137">
            <v>3.09</v>
          </cell>
          <cell r="K137">
            <v>0.41</v>
          </cell>
          <cell r="L137" t="str">
            <v>G.I.=0</v>
          </cell>
          <cell r="M137">
            <v>3286722</v>
          </cell>
          <cell r="N137">
            <v>3750194</v>
          </cell>
          <cell r="O137">
            <v>0.36</v>
          </cell>
          <cell r="P137">
            <v>0.21</v>
          </cell>
        </row>
        <row r="138">
          <cell r="J138">
            <v>11.48</v>
          </cell>
          <cell r="K138">
            <v>0.2</v>
          </cell>
          <cell r="L138">
            <v>12.91</v>
          </cell>
          <cell r="M138">
            <v>11589161</v>
          </cell>
          <cell r="N138">
            <v>12168285</v>
          </cell>
          <cell r="O138">
            <v>0.05</v>
          </cell>
          <cell r="P138">
            <v>0.04</v>
          </cell>
        </row>
        <row r="139">
          <cell r="J139">
            <v>1.72</v>
          </cell>
          <cell r="K139">
            <v>0.54</v>
          </cell>
          <cell r="L139">
            <v>1.19</v>
          </cell>
          <cell r="M139">
            <v>5779932</v>
          </cell>
          <cell r="N139">
            <v>10095019</v>
          </cell>
          <cell r="O139">
            <v>0.13</v>
          </cell>
          <cell r="P139">
            <v>0.06</v>
          </cell>
        </row>
        <row r="140">
          <cell r="J140">
            <v>2.37</v>
          </cell>
          <cell r="K140">
            <v>0.5</v>
          </cell>
          <cell r="L140">
            <v>145.38999999999999</v>
          </cell>
          <cell r="M140">
            <v>8480964</v>
          </cell>
          <cell r="N140">
            <v>8609803</v>
          </cell>
          <cell r="O140">
            <v>0.37</v>
          </cell>
          <cell r="P140">
            <v>0.19</v>
          </cell>
        </row>
        <row r="141">
          <cell r="J141">
            <v>9.2799999999999994</v>
          </cell>
          <cell r="K141">
            <v>0.39</v>
          </cell>
          <cell r="L141" t="str">
            <v>G.I.=0</v>
          </cell>
          <cell r="M141">
            <v>5024600</v>
          </cell>
          <cell r="N141">
            <v>8417803</v>
          </cell>
          <cell r="O141">
            <v>0.01</v>
          </cell>
          <cell r="P141">
            <v>0.01</v>
          </cell>
        </row>
        <row r="142">
          <cell r="J142">
            <v>2.76</v>
          </cell>
          <cell r="K142">
            <v>0.4</v>
          </cell>
          <cell r="L142">
            <v>9.8800000000000008</v>
          </cell>
          <cell r="M142">
            <v>4535598</v>
          </cell>
          <cell r="N142">
            <v>4677236</v>
          </cell>
          <cell r="O142">
            <v>0.11</v>
          </cell>
          <cell r="P142">
            <v>0.06</v>
          </cell>
        </row>
        <row r="143">
          <cell r="J143">
            <v>201.22</v>
          </cell>
          <cell r="K143">
            <v>0</v>
          </cell>
          <cell r="L143">
            <v>33005.78</v>
          </cell>
          <cell r="M143">
            <v>1853569</v>
          </cell>
          <cell r="N143">
            <v>2228596</v>
          </cell>
          <cell r="O143">
            <v>0.17</v>
          </cell>
          <cell r="P143">
            <v>0.16</v>
          </cell>
        </row>
        <row r="144">
          <cell r="J144">
            <v>9.2200000000000006</v>
          </cell>
          <cell r="K144">
            <v>0.38</v>
          </cell>
          <cell r="L144">
            <v>2.86</v>
          </cell>
          <cell r="M144">
            <v>6470241</v>
          </cell>
          <cell r="N144">
            <v>7271051</v>
          </cell>
          <cell r="O144">
            <v>0.11</v>
          </cell>
          <cell r="P144">
            <v>7.0000000000000007E-2</v>
          </cell>
        </row>
        <row r="145">
          <cell r="J145">
            <v>17.260000000000002</v>
          </cell>
          <cell r="K145">
            <v>0.3</v>
          </cell>
          <cell r="L145">
            <v>24.76</v>
          </cell>
          <cell r="M145">
            <v>44599948</v>
          </cell>
          <cell r="N145">
            <v>42434965</v>
          </cell>
          <cell r="O145">
            <v>7.0000000000000007E-2</v>
          </cell>
          <cell r="P145">
            <v>0.05</v>
          </cell>
        </row>
        <row r="146">
          <cell r="J146">
            <v>19.71</v>
          </cell>
          <cell r="K146">
            <v>0.05</v>
          </cell>
          <cell r="L146">
            <v>35.49</v>
          </cell>
          <cell r="M146">
            <v>1256131</v>
          </cell>
          <cell r="N146">
            <v>1367603</v>
          </cell>
          <cell r="O146">
            <v>0.08</v>
          </cell>
          <cell r="P146">
            <v>0.08</v>
          </cell>
        </row>
        <row r="147">
          <cell r="J147">
            <v>2.23</v>
          </cell>
          <cell r="K147">
            <v>0.36</v>
          </cell>
          <cell r="L147">
            <v>3.17</v>
          </cell>
          <cell r="M147">
            <v>2012455</v>
          </cell>
          <cell r="N147">
            <v>3484347</v>
          </cell>
          <cell r="O147">
            <v>0.19</v>
          </cell>
          <cell r="P147">
            <v>0.12</v>
          </cell>
        </row>
        <row r="148">
          <cell r="J148">
            <v>5.68</v>
          </cell>
          <cell r="K148">
            <v>0.39</v>
          </cell>
          <cell r="L148">
            <v>2.61</v>
          </cell>
          <cell r="M148">
            <v>33273899</v>
          </cell>
          <cell r="N148">
            <v>52943405</v>
          </cell>
          <cell r="O148">
            <v>0.11</v>
          </cell>
          <cell r="P148">
            <v>7.0000000000000007E-2</v>
          </cell>
        </row>
        <row r="149">
          <cell r="J149">
            <v>6.73</v>
          </cell>
          <cell r="K149">
            <v>0.36</v>
          </cell>
          <cell r="L149">
            <v>3.46</v>
          </cell>
          <cell r="M149">
            <v>1232490</v>
          </cell>
          <cell r="N149">
            <v>1043742</v>
          </cell>
          <cell r="O149">
            <v>0.41</v>
          </cell>
          <cell r="P149">
            <v>0.26</v>
          </cell>
        </row>
        <row r="150">
          <cell r="J150">
            <v>7.7</v>
          </cell>
          <cell r="K150">
            <v>0.57999999999999996</v>
          </cell>
          <cell r="L150">
            <v>5.98</v>
          </cell>
          <cell r="M150">
            <v>8874009</v>
          </cell>
          <cell r="N150">
            <v>6903026</v>
          </cell>
          <cell r="O150">
            <v>0.12</v>
          </cell>
          <cell r="P150">
            <v>0.05</v>
          </cell>
        </row>
        <row r="151">
          <cell r="J151">
            <v>7.68</v>
          </cell>
          <cell r="K151">
            <v>0.37</v>
          </cell>
          <cell r="L151">
            <v>4.2</v>
          </cell>
          <cell r="M151">
            <v>8319517</v>
          </cell>
          <cell r="N151">
            <v>9297471</v>
          </cell>
          <cell r="O151">
            <v>7.0000000000000007E-2</v>
          </cell>
          <cell r="P151">
            <v>0.04</v>
          </cell>
        </row>
        <row r="152">
          <cell r="J152">
            <v>7.55</v>
          </cell>
          <cell r="K152">
            <v>0.23</v>
          </cell>
          <cell r="L152">
            <v>161.12</v>
          </cell>
          <cell r="M152">
            <v>20275233</v>
          </cell>
          <cell r="N152">
            <v>27517809</v>
          </cell>
          <cell r="O152">
            <v>0.22</v>
          </cell>
          <cell r="P152">
            <v>0.17</v>
          </cell>
        </row>
        <row r="153">
          <cell r="J153">
            <v>1.46</v>
          </cell>
          <cell r="K153">
            <v>0.41</v>
          </cell>
          <cell r="L153">
            <v>23.06</v>
          </cell>
          <cell r="M153">
            <v>4761016</v>
          </cell>
          <cell r="N153">
            <v>19230017</v>
          </cell>
          <cell r="O153">
            <v>0.03</v>
          </cell>
          <cell r="P153">
            <v>0.02</v>
          </cell>
        </row>
        <row r="154">
          <cell r="J154">
            <v>4.38</v>
          </cell>
          <cell r="K154">
            <v>0.18</v>
          </cell>
          <cell r="L154">
            <v>618.64</v>
          </cell>
          <cell r="M154">
            <v>16363260</v>
          </cell>
          <cell r="N154">
            <v>21567049</v>
          </cell>
          <cell r="O154">
            <v>0.14000000000000001</v>
          </cell>
          <cell r="P154">
            <v>0.11</v>
          </cell>
        </row>
        <row r="155">
          <cell r="J155">
            <v>1.63</v>
          </cell>
          <cell r="K155">
            <v>0.56000000000000005</v>
          </cell>
          <cell r="L155">
            <v>11.71</v>
          </cell>
          <cell r="M155">
            <v>4608921</v>
          </cell>
          <cell r="N155">
            <v>6626651</v>
          </cell>
          <cell r="O155">
            <v>0.1</v>
          </cell>
          <cell r="P155">
            <v>0.04</v>
          </cell>
        </row>
        <row r="156">
          <cell r="J156">
            <v>3.65</v>
          </cell>
          <cell r="K156">
            <v>0.25</v>
          </cell>
          <cell r="L156" t="str">
            <v>G.I.=0</v>
          </cell>
          <cell r="M156">
            <v>3572534</v>
          </cell>
          <cell r="N156">
            <v>4116415</v>
          </cell>
          <cell r="O156">
            <v>0.19</v>
          </cell>
          <cell r="P156">
            <v>0.14000000000000001</v>
          </cell>
        </row>
        <row r="157">
          <cell r="J157">
            <v>1.64</v>
          </cell>
          <cell r="K157">
            <v>0.38</v>
          </cell>
          <cell r="L157">
            <v>45.57</v>
          </cell>
          <cell r="M157">
            <v>1003618</v>
          </cell>
          <cell r="N157">
            <v>2508284</v>
          </cell>
          <cell r="O157">
            <v>0.1</v>
          </cell>
          <cell r="P157">
            <v>0.06</v>
          </cell>
        </row>
        <row r="158">
          <cell r="J158">
            <v>3.12</v>
          </cell>
          <cell r="K158">
            <v>0.7</v>
          </cell>
          <cell r="L158">
            <v>1.88</v>
          </cell>
          <cell r="M158">
            <v>28866592</v>
          </cell>
          <cell r="N158">
            <v>14182979</v>
          </cell>
          <cell r="O158">
            <v>7.0000000000000007E-2</v>
          </cell>
          <cell r="P158">
            <v>0.02</v>
          </cell>
        </row>
        <row r="159">
          <cell r="J159">
            <v>3.23</v>
          </cell>
          <cell r="K159">
            <v>0.73</v>
          </cell>
          <cell r="L159">
            <v>0.98</v>
          </cell>
          <cell r="M159">
            <v>51325298</v>
          </cell>
          <cell r="N159">
            <v>23356232</v>
          </cell>
          <cell r="O159">
            <v>0.11</v>
          </cell>
          <cell r="P159">
            <v>0.03</v>
          </cell>
        </row>
        <row r="160">
          <cell r="J160">
            <v>0.98</v>
          </cell>
          <cell r="K160">
            <v>0.63</v>
          </cell>
          <cell r="L160">
            <v>11</v>
          </cell>
          <cell r="M160">
            <v>-25085</v>
          </cell>
          <cell r="N160">
            <v>855122</v>
          </cell>
          <cell r="O160">
            <v>0.71</v>
          </cell>
          <cell r="P160">
            <v>0.26</v>
          </cell>
        </row>
        <row r="161">
          <cell r="J161">
            <v>1.37</v>
          </cell>
          <cell r="K161">
            <v>0.56000000000000005</v>
          </cell>
          <cell r="L161">
            <v>4.3899999999999997</v>
          </cell>
          <cell r="M161">
            <v>23874967</v>
          </cell>
          <cell r="N161">
            <v>51125936</v>
          </cell>
          <cell r="O161">
            <v>0.71</v>
          </cell>
          <cell r="P161">
            <v>0.31</v>
          </cell>
        </row>
        <row r="162">
          <cell r="J162">
            <v>3.26</v>
          </cell>
          <cell r="K162">
            <v>0.63</v>
          </cell>
          <cell r="L162">
            <v>17.34</v>
          </cell>
          <cell r="M162">
            <v>134795436</v>
          </cell>
          <cell r="N162">
            <v>89186252</v>
          </cell>
          <cell r="O162">
            <v>0.06</v>
          </cell>
          <cell r="P162">
            <v>0.02</v>
          </cell>
        </row>
        <row r="163">
          <cell r="J163">
            <v>3.27</v>
          </cell>
          <cell r="K163">
            <v>0.41</v>
          </cell>
          <cell r="L163">
            <v>5.65</v>
          </cell>
          <cell r="M163">
            <v>8477891</v>
          </cell>
          <cell r="N163">
            <v>16453523</v>
          </cell>
          <cell r="O163">
            <v>0.27</v>
          </cell>
          <cell r="P163">
            <v>0.16</v>
          </cell>
        </row>
        <row r="164">
          <cell r="J164">
            <v>1.26</v>
          </cell>
          <cell r="K164">
            <v>0.12</v>
          </cell>
          <cell r="L164" t="str">
            <v>G.I.=0</v>
          </cell>
          <cell r="M164">
            <v>59732</v>
          </cell>
          <cell r="N164">
            <v>1673070</v>
          </cell>
          <cell r="O164">
            <v>0.01</v>
          </cell>
          <cell r="P164">
            <v>0.01</v>
          </cell>
        </row>
        <row r="165">
          <cell r="J165">
            <v>18.03</v>
          </cell>
          <cell r="K165">
            <v>0.73</v>
          </cell>
          <cell r="L165">
            <v>3.4</v>
          </cell>
          <cell r="M165">
            <v>7573015</v>
          </cell>
          <cell r="N165">
            <v>2265529</v>
          </cell>
          <cell r="O165">
            <v>0.04</v>
          </cell>
          <cell r="P165">
            <v>0.01</v>
          </cell>
        </row>
        <row r="166">
          <cell r="J166">
            <v>5.9</v>
          </cell>
          <cell r="K166">
            <v>0.23</v>
          </cell>
          <cell r="L166">
            <v>1.35</v>
          </cell>
          <cell r="M166">
            <v>778865</v>
          </cell>
          <cell r="N166">
            <v>2181477</v>
          </cell>
          <cell r="O166">
            <v>7.0000000000000007E-2</v>
          </cell>
          <cell r="P166">
            <v>0.05</v>
          </cell>
        </row>
        <row r="167">
          <cell r="J167">
            <v>2.17</v>
          </cell>
          <cell r="K167">
            <v>0.5</v>
          </cell>
          <cell r="L167">
            <v>4.28</v>
          </cell>
          <cell r="M167">
            <v>5083260</v>
          </cell>
          <cell r="N167">
            <v>4962225</v>
          </cell>
          <cell r="O167">
            <v>0.25</v>
          </cell>
          <cell r="P167">
            <v>0.12</v>
          </cell>
        </row>
        <row r="168">
          <cell r="J168">
            <v>3.11</v>
          </cell>
          <cell r="K168">
            <v>0.39</v>
          </cell>
          <cell r="L168">
            <v>106.88</v>
          </cell>
          <cell r="M168">
            <v>1124123</v>
          </cell>
          <cell r="N168">
            <v>1924814</v>
          </cell>
          <cell r="O168">
            <v>0.05</v>
          </cell>
          <cell r="P168">
            <v>0.03</v>
          </cell>
        </row>
        <row r="169">
          <cell r="J169">
            <v>5</v>
          </cell>
          <cell r="K169">
            <v>0.15</v>
          </cell>
          <cell r="L169">
            <v>19.91</v>
          </cell>
          <cell r="M169">
            <v>2301818</v>
          </cell>
          <cell r="N169">
            <v>3235607</v>
          </cell>
          <cell r="O169">
            <v>0.13</v>
          </cell>
          <cell r="P169">
            <v>0.11</v>
          </cell>
        </row>
        <row r="170">
          <cell r="J170">
            <v>11.54</v>
          </cell>
          <cell r="K170">
            <v>0.09</v>
          </cell>
          <cell r="L170">
            <v>-162.9</v>
          </cell>
          <cell r="M170">
            <v>69659649</v>
          </cell>
          <cell r="N170">
            <v>84093236</v>
          </cell>
          <cell r="O170">
            <v>-0.01</v>
          </cell>
          <cell r="P170">
            <v>-0.01</v>
          </cell>
        </row>
        <row r="171">
          <cell r="J171">
            <v>3.48</v>
          </cell>
          <cell r="K171">
            <v>0.63</v>
          </cell>
          <cell r="L171">
            <v>1.0900000000000001</v>
          </cell>
          <cell r="M171">
            <v>22567383</v>
          </cell>
          <cell r="N171">
            <v>14860959</v>
          </cell>
          <cell r="O171">
            <v>0.11</v>
          </cell>
          <cell r="P171">
            <v>0.04</v>
          </cell>
        </row>
        <row r="172">
          <cell r="J172">
            <v>7.77</v>
          </cell>
          <cell r="K172">
            <v>0.25</v>
          </cell>
          <cell r="L172">
            <v>5822.04</v>
          </cell>
          <cell r="M172">
            <v>645138</v>
          </cell>
          <cell r="N172">
            <v>663015</v>
          </cell>
          <cell r="O172">
            <v>0.18</v>
          </cell>
          <cell r="P172">
            <v>0.13</v>
          </cell>
        </row>
        <row r="173">
          <cell r="J173">
            <v>1.19</v>
          </cell>
          <cell r="K173">
            <v>0.77</v>
          </cell>
          <cell r="L173">
            <v>2.17</v>
          </cell>
          <cell r="M173">
            <v>4481875</v>
          </cell>
          <cell r="N173">
            <v>7804397</v>
          </cell>
          <cell r="O173">
            <v>0.21</v>
          </cell>
          <cell r="P173">
            <v>0.05</v>
          </cell>
        </row>
        <row r="174">
          <cell r="J174">
            <v>1.85</v>
          </cell>
          <cell r="K174">
            <v>0.5</v>
          </cell>
          <cell r="L174" t="str">
            <v>G.I.=0</v>
          </cell>
          <cell r="M174">
            <v>76943880</v>
          </cell>
          <cell r="N174">
            <v>429368396</v>
          </cell>
          <cell r="O174">
            <v>0.11</v>
          </cell>
          <cell r="P174">
            <v>0.05</v>
          </cell>
        </row>
        <row r="175">
          <cell r="J175">
            <v>3.22</v>
          </cell>
          <cell r="K175">
            <v>0.56000000000000005</v>
          </cell>
          <cell r="L175">
            <v>2.5299999999999998</v>
          </cell>
          <cell r="M175">
            <v>20584824</v>
          </cell>
          <cell r="N175">
            <v>16216475</v>
          </cell>
          <cell r="O175">
            <v>0.28999999999999998</v>
          </cell>
          <cell r="P175">
            <v>0.13</v>
          </cell>
        </row>
        <row r="176">
          <cell r="J176">
            <v>3.19</v>
          </cell>
          <cell r="K176">
            <v>0.34</v>
          </cell>
          <cell r="L176">
            <v>2.98</v>
          </cell>
          <cell r="M176">
            <v>3873856</v>
          </cell>
          <cell r="N176">
            <v>5163843</v>
          </cell>
          <cell r="O176">
            <v>0.09</v>
          </cell>
          <cell r="P176">
            <v>0.06</v>
          </cell>
        </row>
        <row r="177">
          <cell r="J177">
            <v>1.48</v>
          </cell>
          <cell r="K177">
            <v>0.32</v>
          </cell>
          <cell r="L177" t="str">
            <v>G.I.=0</v>
          </cell>
          <cell r="M177">
            <v>626287</v>
          </cell>
          <cell r="N177">
            <v>3433875</v>
          </cell>
          <cell r="O177">
            <v>-0.16</v>
          </cell>
          <cell r="P177">
            <v>-0.11</v>
          </cell>
        </row>
        <row r="178">
          <cell r="J178">
            <v>1584.63</v>
          </cell>
          <cell r="K178">
            <v>0</v>
          </cell>
          <cell r="L178">
            <v>309.11</v>
          </cell>
          <cell r="M178">
            <v>1290660</v>
          </cell>
          <cell r="N178">
            <v>1491374</v>
          </cell>
          <cell r="O178">
            <v>0.09</v>
          </cell>
          <cell r="P178">
            <v>0.09</v>
          </cell>
        </row>
        <row r="179">
          <cell r="J179">
            <v>4.2300000000000004</v>
          </cell>
          <cell r="K179">
            <v>0.25</v>
          </cell>
          <cell r="L179">
            <v>19.239999999999998</v>
          </cell>
          <cell r="M179">
            <v>20637271</v>
          </cell>
          <cell r="N179">
            <v>36979219</v>
          </cell>
          <cell r="O179">
            <v>0.25</v>
          </cell>
          <cell r="P179">
            <v>0.19</v>
          </cell>
        </row>
        <row r="180">
          <cell r="J180">
            <v>1.58</v>
          </cell>
          <cell r="K180">
            <v>0.43</v>
          </cell>
          <cell r="L180" t="str">
            <v>G.I.=0</v>
          </cell>
          <cell r="M180">
            <v>1154508</v>
          </cell>
          <cell r="N180">
            <v>3126938</v>
          </cell>
          <cell r="O180">
            <v>0.15</v>
          </cell>
          <cell r="P180">
            <v>0.09</v>
          </cell>
        </row>
        <row r="181">
          <cell r="J181">
            <v>9.6300000000000008</v>
          </cell>
          <cell r="K181">
            <v>0.46</v>
          </cell>
          <cell r="L181">
            <v>72.989999999999995</v>
          </cell>
          <cell r="M181">
            <v>15904505</v>
          </cell>
          <cell r="N181">
            <v>11838150</v>
          </cell>
          <cell r="O181">
            <v>0.03</v>
          </cell>
          <cell r="P181">
            <v>0.02</v>
          </cell>
        </row>
        <row r="182">
          <cell r="J182">
            <v>0.72</v>
          </cell>
          <cell r="K182">
            <v>0.54</v>
          </cell>
          <cell r="L182" t="str">
            <v>G.I.=0</v>
          </cell>
          <cell r="M182">
            <v>-71839</v>
          </cell>
          <cell r="N182">
            <v>253248</v>
          </cell>
          <cell r="O182">
            <v>0.06</v>
          </cell>
          <cell r="P182">
            <v>0.03</v>
          </cell>
        </row>
        <row r="183">
          <cell r="J183">
            <v>2.2599999999999998</v>
          </cell>
          <cell r="K183">
            <v>0.74</v>
          </cell>
          <cell r="L183">
            <v>4.83</v>
          </cell>
          <cell r="M183">
            <v>3447918</v>
          </cell>
          <cell r="N183">
            <v>1817382</v>
          </cell>
          <cell r="O183">
            <v>0.53</v>
          </cell>
          <cell r="P183">
            <v>0.13</v>
          </cell>
        </row>
        <row r="184">
          <cell r="J184">
            <v>35.880000000000003</v>
          </cell>
          <cell r="K184">
            <v>0.24</v>
          </cell>
          <cell r="L184">
            <v>3219.4</v>
          </cell>
          <cell r="M184">
            <v>1266686</v>
          </cell>
          <cell r="N184">
            <v>2081716</v>
          </cell>
          <cell r="O184">
            <v>0</v>
          </cell>
          <cell r="P184">
            <v>0</v>
          </cell>
        </row>
        <row r="185">
          <cell r="J185">
            <v>4.41</v>
          </cell>
          <cell r="K185">
            <v>0.38</v>
          </cell>
          <cell r="L185">
            <v>28.85</v>
          </cell>
          <cell r="M185">
            <v>11187518</v>
          </cell>
          <cell r="N185">
            <v>9349781</v>
          </cell>
          <cell r="O185">
            <v>0.34</v>
          </cell>
          <cell r="P185">
            <v>0.22</v>
          </cell>
        </row>
        <row r="186">
          <cell r="J186">
            <v>2.62</v>
          </cell>
          <cell r="K186">
            <v>0.73</v>
          </cell>
          <cell r="L186">
            <v>0.83</v>
          </cell>
          <cell r="M186">
            <v>2680235</v>
          </cell>
          <cell r="N186">
            <v>1605627</v>
          </cell>
          <cell r="O186">
            <v>0.12</v>
          </cell>
          <cell r="P186">
            <v>0.03</v>
          </cell>
        </row>
        <row r="187">
          <cell r="J187">
            <v>4.24</v>
          </cell>
          <cell r="K187">
            <v>0.4</v>
          </cell>
          <cell r="L187">
            <v>1.1399999999999999</v>
          </cell>
          <cell r="M187">
            <v>9577039</v>
          </cell>
          <cell r="N187">
            <v>26896148</v>
          </cell>
          <cell r="O187">
            <v>0.14000000000000001</v>
          </cell>
          <cell r="P187">
            <v>0.09</v>
          </cell>
        </row>
        <row r="188">
          <cell r="J188">
            <v>4</v>
          </cell>
          <cell r="K188">
            <v>0.54</v>
          </cell>
          <cell r="L188">
            <v>1.27</v>
          </cell>
          <cell r="M188">
            <v>5318178</v>
          </cell>
          <cell r="N188">
            <v>7509397</v>
          </cell>
          <cell r="O188">
            <v>0.08</v>
          </cell>
          <cell r="P188">
            <v>0.04</v>
          </cell>
        </row>
        <row r="189">
          <cell r="J189">
            <v>7.23</v>
          </cell>
          <cell r="K189">
            <v>0.22</v>
          </cell>
          <cell r="L189">
            <v>515.95000000000005</v>
          </cell>
          <cell r="M189">
            <v>7806279</v>
          </cell>
          <cell r="N189">
            <v>8835720</v>
          </cell>
          <cell r="O189">
            <v>0.11</v>
          </cell>
          <cell r="P189">
            <v>0.09</v>
          </cell>
        </row>
        <row r="190">
          <cell r="J190">
            <v>3.53</v>
          </cell>
          <cell r="K190">
            <v>0.53</v>
          </cell>
          <cell r="L190">
            <v>2.63</v>
          </cell>
          <cell r="M190">
            <v>5776877</v>
          </cell>
          <cell r="N190">
            <v>4256032</v>
          </cell>
          <cell r="O190">
            <v>0.31</v>
          </cell>
          <cell r="P190">
            <v>0.15</v>
          </cell>
        </row>
        <row r="191">
          <cell r="J191">
            <v>6.16</v>
          </cell>
          <cell r="K191">
            <v>0.34</v>
          </cell>
          <cell r="L191" t="str">
            <v>G.I.=0</v>
          </cell>
          <cell r="M191">
            <v>3028846</v>
          </cell>
          <cell r="N191">
            <v>2407331</v>
          </cell>
          <cell r="O191">
            <v>0.08</v>
          </cell>
          <cell r="P191">
            <v>0.06</v>
          </cell>
        </row>
        <row r="192">
          <cell r="J192">
            <v>12.41</v>
          </cell>
          <cell r="K192">
            <v>0.49</v>
          </cell>
          <cell r="L192">
            <v>11.28</v>
          </cell>
          <cell r="M192">
            <v>1618781</v>
          </cell>
          <cell r="N192">
            <v>974163</v>
          </cell>
          <cell r="O192">
            <v>0.5</v>
          </cell>
          <cell r="P192">
            <v>0.26</v>
          </cell>
        </row>
        <row r="193">
          <cell r="J193">
            <v>5.5</v>
          </cell>
          <cell r="K193">
            <v>0.18</v>
          </cell>
          <cell r="L193">
            <v>25799.88</v>
          </cell>
          <cell r="M193">
            <v>107149145</v>
          </cell>
          <cell r="N193">
            <v>118258891</v>
          </cell>
          <cell r="O193">
            <v>0.23</v>
          </cell>
          <cell r="P193">
            <v>0.19</v>
          </cell>
        </row>
        <row r="194">
          <cell r="J194">
            <v>7.5</v>
          </cell>
          <cell r="K194">
            <v>0.53</v>
          </cell>
          <cell r="L194">
            <v>2.84</v>
          </cell>
          <cell r="M194">
            <v>5490269</v>
          </cell>
          <cell r="N194">
            <v>3544900</v>
          </cell>
          <cell r="O194">
            <v>0.09</v>
          </cell>
          <cell r="P194">
            <v>0.04</v>
          </cell>
        </row>
        <row r="195">
          <cell r="J195">
            <v>2.1</v>
          </cell>
          <cell r="K195">
            <v>0.7</v>
          </cell>
          <cell r="L195">
            <v>1.43</v>
          </cell>
          <cell r="M195">
            <v>2977489</v>
          </cell>
          <cell r="N195">
            <v>2079275</v>
          </cell>
          <cell r="O195">
            <v>0.47</v>
          </cell>
          <cell r="P195">
            <v>0.14000000000000001</v>
          </cell>
        </row>
        <row r="196">
          <cell r="J196">
            <v>3.57</v>
          </cell>
          <cell r="K196">
            <v>0.28999999999999998</v>
          </cell>
          <cell r="L196">
            <v>4.17</v>
          </cell>
          <cell r="M196">
            <v>1248849</v>
          </cell>
          <cell r="N196">
            <v>2103983</v>
          </cell>
          <cell r="O196">
            <v>0.11</v>
          </cell>
          <cell r="P196">
            <v>0.08</v>
          </cell>
        </row>
        <row r="197">
          <cell r="J197">
            <v>21.94</v>
          </cell>
          <cell r="K197">
            <v>0.21</v>
          </cell>
          <cell r="L197">
            <v>10.039999999999999</v>
          </cell>
          <cell r="M197">
            <v>9573625</v>
          </cell>
          <cell r="N197">
            <v>10203451</v>
          </cell>
          <cell r="O197">
            <v>0.23</v>
          </cell>
          <cell r="P197">
            <v>0.18</v>
          </cell>
        </row>
        <row r="198">
          <cell r="J198">
            <v>1.8</v>
          </cell>
          <cell r="K198">
            <v>0.56000000000000005</v>
          </cell>
          <cell r="L198">
            <v>18.8</v>
          </cell>
          <cell r="M198">
            <v>4126100</v>
          </cell>
          <cell r="N198">
            <v>4104532</v>
          </cell>
          <cell r="O198">
            <v>7.0000000000000007E-2</v>
          </cell>
          <cell r="P198">
            <v>0.03</v>
          </cell>
        </row>
        <row r="199">
          <cell r="J199">
            <v>4.68</v>
          </cell>
          <cell r="K199">
            <v>0.28999999999999998</v>
          </cell>
          <cell r="L199">
            <v>9.41</v>
          </cell>
          <cell r="M199">
            <v>1701988</v>
          </cell>
          <cell r="N199">
            <v>1922418</v>
          </cell>
          <cell r="O199">
            <v>0.3</v>
          </cell>
          <cell r="P199">
            <v>0.21</v>
          </cell>
        </row>
        <row r="200">
          <cell r="J200">
            <v>1.84</v>
          </cell>
          <cell r="K200">
            <v>0.34</v>
          </cell>
          <cell r="L200">
            <v>973.01</v>
          </cell>
          <cell r="M200">
            <v>873906</v>
          </cell>
          <cell r="N200">
            <v>2677673</v>
          </cell>
          <cell r="O200">
            <v>0.03</v>
          </cell>
          <cell r="P200">
            <v>0.02</v>
          </cell>
        </row>
        <row r="201">
          <cell r="J201">
            <v>2.0299999999999998</v>
          </cell>
          <cell r="K201">
            <v>0.56000000000000005</v>
          </cell>
          <cell r="L201">
            <v>2.58</v>
          </cell>
          <cell r="M201">
            <v>33410542</v>
          </cell>
          <cell r="N201">
            <v>43278514</v>
          </cell>
          <cell r="O201">
            <v>0.19</v>
          </cell>
          <cell r="P201">
            <v>0.08</v>
          </cell>
        </row>
        <row r="202">
          <cell r="J202">
            <v>2.79</v>
          </cell>
          <cell r="K202">
            <v>0.22</v>
          </cell>
          <cell r="L202">
            <v>15.63</v>
          </cell>
          <cell r="M202">
            <v>1421907</v>
          </cell>
          <cell r="N202">
            <v>3522578</v>
          </cell>
          <cell r="O202">
            <v>0.38</v>
          </cell>
          <cell r="P202">
            <v>0.28999999999999998</v>
          </cell>
        </row>
        <row r="203">
          <cell r="J203">
            <v>4.51</v>
          </cell>
          <cell r="K203">
            <v>0.77</v>
          </cell>
          <cell r="L203" t="str">
            <v>G.I.=0</v>
          </cell>
          <cell r="M203">
            <v>3498474</v>
          </cell>
          <cell r="N203">
            <v>1046861</v>
          </cell>
          <cell r="O203">
            <v>0.28999999999999998</v>
          </cell>
          <cell r="P203">
            <v>7.0000000000000007E-2</v>
          </cell>
        </row>
        <row r="204">
          <cell r="J204">
            <v>2.58</v>
          </cell>
          <cell r="K204">
            <v>0.36</v>
          </cell>
          <cell r="L204">
            <v>5.29</v>
          </cell>
          <cell r="M204">
            <v>2163165</v>
          </cell>
          <cell r="N204">
            <v>3137799</v>
          </cell>
          <cell r="O204">
            <v>0.13</v>
          </cell>
          <cell r="P204">
            <v>0.08</v>
          </cell>
        </row>
        <row r="205">
          <cell r="J205">
            <v>4.34</v>
          </cell>
          <cell r="K205">
            <v>0.09</v>
          </cell>
          <cell r="L205">
            <v>461.82</v>
          </cell>
          <cell r="M205">
            <v>2119559</v>
          </cell>
          <cell r="N205">
            <v>6270861</v>
          </cell>
          <cell r="O205">
            <v>0.04</v>
          </cell>
          <cell r="P205">
            <v>0.04</v>
          </cell>
        </row>
        <row r="206">
          <cell r="J206">
            <v>1.57</v>
          </cell>
          <cell r="K206">
            <v>0.68</v>
          </cell>
          <cell r="L206">
            <v>1.9</v>
          </cell>
          <cell r="M206">
            <v>2220100</v>
          </cell>
          <cell r="N206">
            <v>2558309</v>
          </cell>
          <cell r="O206">
            <v>0.4</v>
          </cell>
          <cell r="P206">
            <v>0.13</v>
          </cell>
        </row>
        <row r="207">
          <cell r="J207">
            <v>3.15</v>
          </cell>
          <cell r="K207">
            <v>0.32</v>
          </cell>
          <cell r="L207" t="str">
            <v>G.I.=0</v>
          </cell>
          <cell r="M207">
            <v>5460314</v>
          </cell>
          <cell r="N207">
            <v>7156743</v>
          </cell>
          <cell r="O207">
            <v>7.0000000000000007E-2</v>
          </cell>
          <cell r="P207">
            <v>0.05</v>
          </cell>
        </row>
        <row r="208">
          <cell r="J208">
            <v>2.14</v>
          </cell>
          <cell r="K208">
            <v>0.5</v>
          </cell>
          <cell r="L208">
            <v>543.48</v>
          </cell>
          <cell r="M208">
            <v>5724889</v>
          </cell>
          <cell r="N208">
            <v>5721356</v>
          </cell>
          <cell r="O208">
            <v>0.21</v>
          </cell>
          <cell r="P208">
            <v>0.1</v>
          </cell>
        </row>
        <row r="209">
          <cell r="J209">
            <v>7.07</v>
          </cell>
          <cell r="K209">
            <v>0.52</v>
          </cell>
          <cell r="L209">
            <v>10648.87</v>
          </cell>
          <cell r="M209">
            <v>28487507</v>
          </cell>
          <cell r="N209">
            <v>21706776</v>
          </cell>
          <cell r="O209">
            <v>0.23</v>
          </cell>
          <cell r="P209">
            <v>0.11</v>
          </cell>
        </row>
        <row r="210">
          <cell r="J210">
            <v>20.82</v>
          </cell>
          <cell r="K210">
            <v>0.4</v>
          </cell>
          <cell r="L210">
            <v>10.220000000000001</v>
          </cell>
          <cell r="M210">
            <v>22857550</v>
          </cell>
          <cell r="N210">
            <v>15437647</v>
          </cell>
          <cell r="O210">
            <v>0.41</v>
          </cell>
          <cell r="P210">
            <v>0.24</v>
          </cell>
        </row>
        <row r="211">
          <cell r="J211">
            <v>0.72</v>
          </cell>
          <cell r="K211">
            <v>0.28000000000000003</v>
          </cell>
          <cell r="L211">
            <v>2.75</v>
          </cell>
          <cell r="M211">
            <v>-5102515</v>
          </cell>
          <cell r="N211">
            <v>127250793</v>
          </cell>
          <cell r="O211">
            <v>0.08</v>
          </cell>
          <cell r="P211">
            <v>0.05</v>
          </cell>
        </row>
        <row r="212">
          <cell r="J212">
            <v>1.95</v>
          </cell>
          <cell r="K212">
            <v>0.37</v>
          </cell>
          <cell r="L212">
            <v>44.27</v>
          </cell>
          <cell r="M212">
            <v>1008111</v>
          </cell>
          <cell r="N212">
            <v>1834328</v>
          </cell>
          <cell r="O212">
            <v>0.11</v>
          </cell>
          <cell r="P212">
            <v>7.0000000000000007E-2</v>
          </cell>
        </row>
        <row r="213">
          <cell r="J213">
            <v>3.35</v>
          </cell>
          <cell r="K213">
            <v>0.3</v>
          </cell>
          <cell r="L213">
            <v>55.38</v>
          </cell>
          <cell r="M213">
            <v>5690234</v>
          </cell>
          <cell r="N213">
            <v>5780668</v>
          </cell>
          <cell r="O213">
            <v>0.19</v>
          </cell>
          <cell r="P213">
            <v>0.13</v>
          </cell>
        </row>
        <row r="214">
          <cell r="J214">
            <v>4.41</v>
          </cell>
          <cell r="K214">
            <v>0.67</v>
          </cell>
          <cell r="L214">
            <v>84.61</v>
          </cell>
          <cell r="M214">
            <v>12368494</v>
          </cell>
          <cell r="N214">
            <v>5708351</v>
          </cell>
          <cell r="O214">
            <v>0.03</v>
          </cell>
          <cell r="P214">
            <v>0.01</v>
          </cell>
        </row>
        <row r="215">
          <cell r="J215">
            <v>1.89</v>
          </cell>
          <cell r="K215">
            <v>0.63</v>
          </cell>
          <cell r="L215">
            <v>12.09</v>
          </cell>
          <cell r="M215">
            <v>9322608</v>
          </cell>
          <cell r="N215">
            <v>7468647</v>
          </cell>
          <cell r="O215">
            <v>0.48</v>
          </cell>
          <cell r="P215">
            <v>0.18</v>
          </cell>
        </row>
        <row r="216">
          <cell r="J216">
            <v>4.96</v>
          </cell>
          <cell r="K216">
            <v>0.66</v>
          </cell>
          <cell r="L216">
            <v>4.18</v>
          </cell>
          <cell r="M216">
            <v>7606361</v>
          </cell>
          <cell r="N216">
            <v>4767387</v>
          </cell>
          <cell r="O216">
            <v>0.25</v>
          </cell>
          <cell r="P216">
            <v>0.09</v>
          </cell>
        </row>
        <row r="217">
          <cell r="J217">
            <v>10.54</v>
          </cell>
          <cell r="K217">
            <v>0.84</v>
          </cell>
          <cell r="L217">
            <v>-10.119999999999999</v>
          </cell>
          <cell r="M217">
            <v>2687053</v>
          </cell>
          <cell r="N217">
            <v>1146777</v>
          </cell>
          <cell r="O217">
            <v>-0.37</v>
          </cell>
          <cell r="P217">
            <v>-0.06</v>
          </cell>
        </row>
        <row r="218">
          <cell r="J218">
            <v>2.89</v>
          </cell>
          <cell r="K218">
            <v>0.31</v>
          </cell>
          <cell r="L218" t="str">
            <v>G.I.=0</v>
          </cell>
          <cell r="M218">
            <v>2575487</v>
          </cell>
          <cell r="N218">
            <v>3016992</v>
          </cell>
          <cell r="O218">
            <v>0.41</v>
          </cell>
          <cell r="P218">
            <v>0.28000000000000003</v>
          </cell>
        </row>
        <row r="219">
          <cell r="J219">
            <v>4.59</v>
          </cell>
          <cell r="K219">
            <v>0.18</v>
          </cell>
          <cell r="L219">
            <v>2.5499999999999998</v>
          </cell>
          <cell r="M219">
            <v>11298209</v>
          </cell>
          <cell r="N219">
            <v>13847281</v>
          </cell>
          <cell r="O219">
            <v>0.08</v>
          </cell>
          <cell r="P219">
            <v>0.06</v>
          </cell>
        </row>
        <row r="220">
          <cell r="J220">
            <v>5.19</v>
          </cell>
          <cell r="K220">
            <v>0.25</v>
          </cell>
          <cell r="L220">
            <v>16.79</v>
          </cell>
          <cell r="M220">
            <v>6620425</v>
          </cell>
          <cell r="N220">
            <v>6443386</v>
          </cell>
          <cell r="O220">
            <v>0.11</v>
          </cell>
          <cell r="P220">
            <v>0.09</v>
          </cell>
        </row>
        <row r="221">
          <cell r="J221">
            <v>1.91</v>
          </cell>
          <cell r="K221">
            <v>0.14000000000000001</v>
          </cell>
          <cell r="L221">
            <v>-262.98</v>
          </cell>
          <cell r="M221">
            <v>156131</v>
          </cell>
          <cell r="N221">
            <v>8267181</v>
          </cell>
          <cell r="O221">
            <v>0</v>
          </cell>
          <cell r="P221">
            <v>0</v>
          </cell>
        </row>
        <row r="222">
          <cell r="J222">
            <v>3.83</v>
          </cell>
          <cell r="K222">
            <v>0.65</v>
          </cell>
          <cell r="L222">
            <v>2.56</v>
          </cell>
          <cell r="M222">
            <v>5063732</v>
          </cell>
          <cell r="N222">
            <v>4573395</v>
          </cell>
          <cell r="O222">
            <v>0.41</v>
          </cell>
          <cell r="P222">
            <v>0.14000000000000001</v>
          </cell>
        </row>
        <row r="223">
          <cell r="J223">
            <v>3.84</v>
          </cell>
          <cell r="K223">
            <v>0.56000000000000005</v>
          </cell>
          <cell r="L223">
            <v>6.13</v>
          </cell>
          <cell r="M223">
            <v>7452231</v>
          </cell>
          <cell r="N223">
            <v>8734530</v>
          </cell>
          <cell r="O223">
            <v>0.22</v>
          </cell>
          <cell r="P223">
            <v>0.1</v>
          </cell>
        </row>
        <row r="224">
          <cell r="J224">
            <v>1.54</v>
          </cell>
          <cell r="K224">
            <v>0.64</v>
          </cell>
          <cell r="L224">
            <v>9.99</v>
          </cell>
          <cell r="M224">
            <v>3483902</v>
          </cell>
          <cell r="N224">
            <v>3634811</v>
          </cell>
          <cell r="O224">
            <v>0.44</v>
          </cell>
          <cell r="P224">
            <v>0.16</v>
          </cell>
        </row>
        <row r="225">
          <cell r="J225">
            <v>4.8600000000000003</v>
          </cell>
          <cell r="K225">
            <v>0.57999999999999996</v>
          </cell>
          <cell r="L225">
            <v>3.57</v>
          </cell>
          <cell r="M225">
            <v>35336615</v>
          </cell>
          <cell r="N225">
            <v>19872631</v>
          </cell>
          <cell r="O225">
            <v>0.15</v>
          </cell>
          <cell r="P225">
            <v>0.06</v>
          </cell>
        </row>
        <row r="226">
          <cell r="J226">
            <v>2.08</v>
          </cell>
          <cell r="K226">
            <v>0.39</v>
          </cell>
          <cell r="L226">
            <v>6.6</v>
          </cell>
          <cell r="M226">
            <v>11885125</v>
          </cell>
          <cell r="N226">
            <v>17635044</v>
          </cell>
          <cell r="O226">
            <v>0.25</v>
          </cell>
          <cell r="P226">
            <v>0.16</v>
          </cell>
        </row>
        <row r="227">
          <cell r="J227">
            <v>5.0999999999999996</v>
          </cell>
          <cell r="K227">
            <v>0.13</v>
          </cell>
          <cell r="L227" t="str">
            <v>G.I.=0</v>
          </cell>
          <cell r="M227">
            <v>1650906</v>
          </cell>
          <cell r="N227">
            <v>3650471</v>
          </cell>
          <cell r="O227">
            <v>0.1</v>
          </cell>
          <cell r="P227">
            <v>0.09</v>
          </cell>
        </row>
        <row r="228">
          <cell r="J228">
            <v>2.06</v>
          </cell>
          <cell r="K228">
            <v>0.5</v>
          </cell>
          <cell r="L228">
            <v>2511453.29</v>
          </cell>
          <cell r="M228">
            <v>17277678</v>
          </cell>
          <cell r="N228">
            <v>17040123</v>
          </cell>
          <cell r="O228">
            <v>0.14000000000000001</v>
          </cell>
          <cell r="P228">
            <v>7.0000000000000007E-2</v>
          </cell>
        </row>
        <row r="229">
          <cell r="J229">
            <v>4.12</v>
          </cell>
          <cell r="K229">
            <v>0.4</v>
          </cell>
          <cell r="L229" t="str">
            <v>G.I.=0</v>
          </cell>
          <cell r="M229">
            <v>27952923</v>
          </cell>
          <cell r="N229">
            <v>40048401</v>
          </cell>
          <cell r="O229">
            <v>0.27</v>
          </cell>
          <cell r="P229">
            <v>0.16</v>
          </cell>
        </row>
        <row r="230">
          <cell r="J230">
            <v>1.74</v>
          </cell>
          <cell r="K230">
            <v>0.5</v>
          </cell>
          <cell r="L230">
            <v>1.1299999999999999</v>
          </cell>
          <cell r="M230">
            <v>17917983</v>
          </cell>
          <cell r="N230">
            <v>23868022</v>
          </cell>
          <cell r="O230">
            <v>0.08</v>
          </cell>
          <cell r="P230">
            <v>0.04</v>
          </cell>
        </row>
        <row r="231">
          <cell r="J231">
            <v>82.26</v>
          </cell>
          <cell r="K231">
            <v>0.11</v>
          </cell>
          <cell r="L231">
            <v>78</v>
          </cell>
          <cell r="M231">
            <v>64791445</v>
          </cell>
          <cell r="N231">
            <v>98501914</v>
          </cell>
          <cell r="O231">
            <v>0.01</v>
          </cell>
          <cell r="P231">
            <v>0.01</v>
          </cell>
        </row>
        <row r="232">
          <cell r="J232">
            <v>2.87</v>
          </cell>
          <cell r="K232">
            <v>0.86</v>
          </cell>
          <cell r="L232" t="str">
            <v>G.I.=0</v>
          </cell>
          <cell r="M232">
            <v>12116985</v>
          </cell>
          <cell r="N232">
            <v>2638592</v>
          </cell>
          <cell r="O232">
            <v>1.05</v>
          </cell>
          <cell r="P232">
            <v>0.15</v>
          </cell>
        </row>
        <row r="233">
          <cell r="J233">
            <v>1.25</v>
          </cell>
          <cell r="K233">
            <v>0.56000000000000005</v>
          </cell>
          <cell r="L233">
            <v>4.7300000000000004</v>
          </cell>
          <cell r="M233">
            <v>255068</v>
          </cell>
          <cell r="N233">
            <v>788462</v>
          </cell>
          <cell r="O233">
            <v>0.19</v>
          </cell>
          <cell r="P233">
            <v>0.08</v>
          </cell>
        </row>
        <row r="234">
          <cell r="J234">
            <v>1.5</v>
          </cell>
          <cell r="K234">
            <v>0.68</v>
          </cell>
          <cell r="L234">
            <v>16.82</v>
          </cell>
          <cell r="M234">
            <v>1921334</v>
          </cell>
          <cell r="N234">
            <v>1984807</v>
          </cell>
          <cell r="O234">
            <v>0.03</v>
          </cell>
          <cell r="P234">
            <v>0.01</v>
          </cell>
        </row>
        <row r="235">
          <cell r="J235">
            <v>1.08</v>
          </cell>
          <cell r="K235">
            <v>0.3</v>
          </cell>
          <cell r="L235">
            <v>7.33</v>
          </cell>
          <cell r="M235">
            <v>2371416</v>
          </cell>
          <cell r="N235">
            <v>71389827</v>
          </cell>
          <cell r="O235">
            <v>0.1</v>
          </cell>
          <cell r="P235">
            <v>7.0000000000000007E-2</v>
          </cell>
        </row>
        <row r="236">
          <cell r="J236">
            <v>8.84</v>
          </cell>
          <cell r="K236">
            <v>0.16</v>
          </cell>
          <cell r="L236">
            <v>202.51</v>
          </cell>
          <cell r="M236">
            <v>473172</v>
          </cell>
          <cell r="N236">
            <v>1950944</v>
          </cell>
          <cell r="O236">
            <v>0.03</v>
          </cell>
          <cell r="P236">
            <v>0.02</v>
          </cell>
        </row>
        <row r="237">
          <cell r="J237">
            <v>2.66</v>
          </cell>
          <cell r="K237">
            <v>0.34</v>
          </cell>
          <cell r="L237">
            <v>11.96</v>
          </cell>
          <cell r="M237">
            <v>16342062</v>
          </cell>
          <cell r="N237">
            <v>32424863</v>
          </cell>
          <cell r="O237">
            <v>0.13</v>
          </cell>
          <cell r="P237">
            <v>0.08</v>
          </cell>
        </row>
        <row r="238">
          <cell r="J238">
            <v>2.4900000000000002</v>
          </cell>
          <cell r="K238">
            <v>0.43</v>
          </cell>
          <cell r="L238">
            <v>65.13</v>
          </cell>
          <cell r="M238">
            <v>8232426</v>
          </cell>
          <cell r="N238">
            <v>8273076</v>
          </cell>
          <cell r="O238">
            <v>1.23</v>
          </cell>
          <cell r="P238">
            <v>0.7</v>
          </cell>
        </row>
        <row r="239">
          <cell r="J239">
            <v>3.12</v>
          </cell>
          <cell r="K239">
            <v>0.51</v>
          </cell>
          <cell r="L239">
            <v>1.88</v>
          </cell>
          <cell r="M239">
            <v>7099815</v>
          </cell>
          <cell r="N239">
            <v>5761046</v>
          </cell>
          <cell r="O239">
            <v>0.09</v>
          </cell>
          <cell r="P239">
            <v>0.04</v>
          </cell>
        </row>
        <row r="240">
          <cell r="J240">
            <v>5.63</v>
          </cell>
          <cell r="K240">
            <v>0.67</v>
          </cell>
          <cell r="L240">
            <v>4.67</v>
          </cell>
          <cell r="M240">
            <v>9773727</v>
          </cell>
          <cell r="N240">
            <v>3955930</v>
          </cell>
          <cell r="O240">
            <v>0.32</v>
          </cell>
          <cell r="P240">
            <v>0.1</v>
          </cell>
        </row>
        <row r="241">
          <cell r="J241">
            <v>0.67</v>
          </cell>
          <cell r="K241">
            <v>0.4</v>
          </cell>
          <cell r="L241">
            <v>2.2200000000000002</v>
          </cell>
          <cell r="M241">
            <v>-10321945</v>
          </cell>
          <cell r="N241">
            <v>48398327</v>
          </cell>
          <cell r="O241">
            <v>0.04</v>
          </cell>
          <cell r="P241">
            <v>0.02</v>
          </cell>
        </row>
        <row r="242">
          <cell r="J242">
            <v>2.58</v>
          </cell>
          <cell r="K242">
            <v>0.14000000000000001</v>
          </cell>
          <cell r="L242">
            <v>99.92</v>
          </cell>
          <cell r="M242">
            <v>396803</v>
          </cell>
          <cell r="N242">
            <v>1745876</v>
          </cell>
          <cell r="O242">
            <v>0.11</v>
          </cell>
          <cell r="P242">
            <v>0.09</v>
          </cell>
        </row>
        <row r="243">
          <cell r="J243">
            <v>2.91</v>
          </cell>
          <cell r="K243">
            <v>0.31</v>
          </cell>
          <cell r="L243">
            <v>5.73</v>
          </cell>
          <cell r="M243">
            <v>2541096</v>
          </cell>
          <cell r="N243">
            <v>3893690</v>
          </cell>
          <cell r="O243">
            <v>0.12</v>
          </cell>
          <cell r="P243">
            <v>0.08</v>
          </cell>
        </row>
        <row r="244">
          <cell r="J244">
            <v>8.8800000000000008</v>
          </cell>
          <cell r="K244">
            <v>0.39</v>
          </cell>
          <cell r="L244">
            <v>1.69</v>
          </cell>
          <cell r="M244">
            <v>2405319</v>
          </cell>
          <cell r="N244">
            <v>1772446</v>
          </cell>
          <cell r="O244">
            <v>0.09</v>
          </cell>
          <cell r="P244">
            <v>0.06</v>
          </cell>
        </row>
        <row r="245">
          <cell r="J245">
            <v>1.23</v>
          </cell>
          <cell r="K245">
            <v>0.67</v>
          </cell>
          <cell r="L245">
            <v>0.95</v>
          </cell>
          <cell r="M245">
            <v>984768</v>
          </cell>
          <cell r="N245">
            <v>3199315</v>
          </cell>
          <cell r="O245">
            <v>0.08</v>
          </cell>
          <cell r="P245">
            <v>0.03</v>
          </cell>
        </row>
        <row r="246">
          <cell r="J246">
            <v>2.0299999999999998</v>
          </cell>
          <cell r="K246">
            <v>0.55000000000000004</v>
          </cell>
          <cell r="L246">
            <v>3.82</v>
          </cell>
          <cell r="M246">
            <v>8958706</v>
          </cell>
          <cell r="N246">
            <v>9653249</v>
          </cell>
          <cell r="O246">
            <v>0.21</v>
          </cell>
          <cell r="P246">
            <v>0.1</v>
          </cell>
        </row>
        <row r="247">
          <cell r="J247">
            <v>14.03</v>
          </cell>
          <cell r="K247">
            <v>0.02</v>
          </cell>
          <cell r="L247">
            <v>2.4300000000000002</v>
          </cell>
          <cell r="M247">
            <v>2618962</v>
          </cell>
          <cell r="N247">
            <v>12093211</v>
          </cell>
          <cell r="O247">
            <v>0.02</v>
          </cell>
          <cell r="P247">
            <v>0.02</v>
          </cell>
        </row>
        <row r="248">
          <cell r="J248">
            <v>3.45</v>
          </cell>
          <cell r="K248">
            <v>0.35</v>
          </cell>
          <cell r="L248">
            <v>-41.45</v>
          </cell>
          <cell r="M248">
            <v>2478272</v>
          </cell>
          <cell r="N248">
            <v>2340628</v>
          </cell>
          <cell r="O248">
            <v>-0.05</v>
          </cell>
          <cell r="P248">
            <v>-0.03</v>
          </cell>
        </row>
        <row r="249">
          <cell r="J249">
            <v>2.14</v>
          </cell>
          <cell r="K249">
            <v>0.5</v>
          </cell>
          <cell r="L249">
            <v>4.04</v>
          </cell>
          <cell r="M249">
            <v>2751978</v>
          </cell>
          <cell r="N249">
            <v>4175060</v>
          </cell>
          <cell r="O249">
            <v>0.24</v>
          </cell>
          <cell r="P249">
            <v>0.12</v>
          </cell>
        </row>
        <row r="250">
          <cell r="J250">
            <v>2.2999999999999998</v>
          </cell>
          <cell r="K250">
            <v>0.28999999999999998</v>
          </cell>
          <cell r="L250">
            <v>51.11</v>
          </cell>
          <cell r="M250">
            <v>11197192</v>
          </cell>
          <cell r="N250">
            <v>20698797</v>
          </cell>
          <cell r="O250">
            <v>0.94</v>
          </cell>
          <cell r="P250">
            <v>0.66</v>
          </cell>
        </row>
        <row r="251">
          <cell r="J251">
            <v>2.2799999999999998</v>
          </cell>
          <cell r="K251">
            <v>0.56000000000000005</v>
          </cell>
          <cell r="L251">
            <v>1.5</v>
          </cell>
          <cell r="M251">
            <v>4292903</v>
          </cell>
          <cell r="N251">
            <v>4265305</v>
          </cell>
          <cell r="O251">
            <v>0.3</v>
          </cell>
          <cell r="P251">
            <v>0.13</v>
          </cell>
        </row>
        <row r="252">
          <cell r="J252">
            <v>10.23</v>
          </cell>
          <cell r="K252">
            <v>0.22</v>
          </cell>
          <cell r="L252">
            <v>1.39</v>
          </cell>
          <cell r="M252">
            <v>3257524</v>
          </cell>
          <cell r="N252">
            <v>4025321</v>
          </cell>
          <cell r="O252">
            <v>0.03</v>
          </cell>
          <cell r="P252">
            <v>0.02</v>
          </cell>
        </row>
        <row r="253">
          <cell r="J253">
            <v>64.989999999999995</v>
          </cell>
          <cell r="K253">
            <v>0.06</v>
          </cell>
          <cell r="L253">
            <v>17.14</v>
          </cell>
          <cell r="M253">
            <v>3231238</v>
          </cell>
          <cell r="N253">
            <v>3320657</v>
          </cell>
          <cell r="O253">
            <v>0.1</v>
          </cell>
          <cell r="P253">
            <v>0.1</v>
          </cell>
        </row>
        <row r="254">
          <cell r="J254">
            <v>1.3</v>
          </cell>
          <cell r="K254">
            <v>0.62</v>
          </cell>
          <cell r="L254">
            <v>2.59</v>
          </cell>
          <cell r="M254">
            <v>1395453</v>
          </cell>
          <cell r="N254">
            <v>3274138</v>
          </cell>
          <cell r="O254">
            <v>0.52</v>
          </cell>
          <cell r="P254">
            <v>0.2</v>
          </cell>
        </row>
        <row r="255">
          <cell r="J255">
            <v>1.8</v>
          </cell>
          <cell r="K255">
            <v>0.55000000000000004</v>
          </cell>
          <cell r="L255">
            <v>10.27</v>
          </cell>
          <cell r="M255">
            <v>8293647</v>
          </cell>
          <cell r="N255">
            <v>9365617</v>
          </cell>
          <cell r="O255">
            <v>0.34</v>
          </cell>
          <cell r="P255">
            <v>0.15</v>
          </cell>
        </row>
        <row r="256">
          <cell r="J256">
            <v>1.41</v>
          </cell>
          <cell r="K256">
            <v>0.7</v>
          </cell>
          <cell r="L256">
            <v>1.78</v>
          </cell>
          <cell r="M256">
            <v>8128583</v>
          </cell>
          <cell r="N256">
            <v>16526522</v>
          </cell>
          <cell r="O256">
            <v>0.39</v>
          </cell>
          <cell r="P256">
            <v>0.12</v>
          </cell>
        </row>
        <row r="257">
          <cell r="J257">
            <v>0.04</v>
          </cell>
          <cell r="K257">
            <v>0.12</v>
          </cell>
          <cell r="L257">
            <v>-8.31</v>
          </cell>
          <cell r="M257">
            <v>-19586</v>
          </cell>
          <cell r="N257">
            <v>19793611</v>
          </cell>
          <cell r="O257">
            <v>-0.03</v>
          </cell>
          <cell r="P257">
            <v>-0.02</v>
          </cell>
        </row>
        <row r="258">
          <cell r="J258">
            <v>3.32</v>
          </cell>
          <cell r="K258">
            <v>0.27</v>
          </cell>
          <cell r="L258">
            <v>-36041.89</v>
          </cell>
          <cell r="M258">
            <v>1675552</v>
          </cell>
          <cell r="N258">
            <v>2927815</v>
          </cell>
          <cell r="O258">
            <v>-0.15</v>
          </cell>
          <cell r="P258">
            <v>-0.11</v>
          </cell>
        </row>
        <row r="259">
          <cell r="J259">
            <v>6.03</v>
          </cell>
          <cell r="K259">
            <v>0.39</v>
          </cell>
          <cell r="L259">
            <v>32.659999999999997</v>
          </cell>
          <cell r="M259">
            <v>5789405</v>
          </cell>
          <cell r="N259">
            <v>6824757</v>
          </cell>
          <cell r="O259">
            <v>0.09</v>
          </cell>
          <cell r="P259">
            <v>0.06</v>
          </cell>
        </row>
        <row r="260">
          <cell r="J260">
            <v>3.58</v>
          </cell>
          <cell r="K260">
            <v>0.93</v>
          </cell>
          <cell r="L260" t="str">
            <v>G.I.=0</v>
          </cell>
          <cell r="M260">
            <v>4804020</v>
          </cell>
          <cell r="N260">
            <v>526740</v>
          </cell>
          <cell r="O260">
            <v>-2.75</v>
          </cell>
          <cell r="P260">
            <v>-0.21</v>
          </cell>
        </row>
        <row r="261">
          <cell r="J261">
            <v>3.24</v>
          </cell>
          <cell r="K261">
            <v>0.35</v>
          </cell>
          <cell r="L261">
            <v>58.74</v>
          </cell>
          <cell r="M261">
            <v>20198615</v>
          </cell>
          <cell r="N261">
            <v>51950932</v>
          </cell>
          <cell r="O261">
            <v>0.12</v>
          </cell>
          <cell r="P261">
            <v>0.08</v>
          </cell>
        </row>
        <row r="262">
          <cell r="J262">
            <v>110.11</v>
          </cell>
          <cell r="K262">
            <v>0.01</v>
          </cell>
          <cell r="L262" t="str">
            <v>G.I.=0</v>
          </cell>
          <cell r="M262">
            <v>1091311</v>
          </cell>
          <cell r="N262">
            <v>1266575</v>
          </cell>
          <cell r="O262">
            <v>0.01</v>
          </cell>
          <cell r="P262">
            <v>0.01</v>
          </cell>
        </row>
        <row r="263">
          <cell r="J263">
            <v>8.08</v>
          </cell>
          <cell r="K263">
            <v>0.46</v>
          </cell>
          <cell r="L263">
            <v>5.48</v>
          </cell>
          <cell r="M263">
            <v>1605500</v>
          </cell>
          <cell r="N263">
            <v>9636555</v>
          </cell>
          <cell r="O263">
            <v>0.16</v>
          </cell>
          <cell r="P263">
            <v>0.09</v>
          </cell>
        </row>
        <row r="264">
          <cell r="J264">
            <v>316.41000000000003</v>
          </cell>
          <cell r="K264">
            <v>0.16</v>
          </cell>
          <cell r="L264">
            <v>44.77</v>
          </cell>
          <cell r="M264">
            <v>2831885</v>
          </cell>
          <cell r="N264">
            <v>2558779</v>
          </cell>
          <cell r="O264">
            <v>0.23</v>
          </cell>
          <cell r="P264">
            <v>0.19</v>
          </cell>
        </row>
        <row r="265">
          <cell r="J265">
            <v>6.25</v>
          </cell>
          <cell r="K265">
            <v>0.47</v>
          </cell>
          <cell r="L265">
            <v>4.24</v>
          </cell>
          <cell r="M265">
            <v>1975036</v>
          </cell>
          <cell r="N265">
            <v>2409927</v>
          </cell>
          <cell r="O265">
            <v>0.27</v>
          </cell>
          <cell r="P265">
            <v>0.14000000000000001</v>
          </cell>
        </row>
        <row r="266">
          <cell r="J266">
            <v>195.01</v>
          </cell>
          <cell r="K266">
            <v>0.59</v>
          </cell>
          <cell r="L266" t="str">
            <v>G.I.=0</v>
          </cell>
          <cell r="M266">
            <v>8166506</v>
          </cell>
          <cell r="N266">
            <v>3601323</v>
          </cell>
          <cell r="O266">
            <v>0.23</v>
          </cell>
          <cell r="P266">
            <v>0.1</v>
          </cell>
        </row>
        <row r="267">
          <cell r="J267">
            <v>6.36</v>
          </cell>
          <cell r="K267">
            <v>0.55000000000000004</v>
          </cell>
          <cell r="L267">
            <v>4.4000000000000004</v>
          </cell>
          <cell r="M267">
            <v>10564132</v>
          </cell>
          <cell r="N267">
            <v>5969917</v>
          </cell>
          <cell r="O267">
            <v>0.4</v>
          </cell>
          <cell r="P267">
            <v>0.18</v>
          </cell>
        </row>
        <row r="268">
          <cell r="J268">
            <v>210.68</v>
          </cell>
          <cell r="K268">
            <v>0.62</v>
          </cell>
          <cell r="L268">
            <v>3.94</v>
          </cell>
          <cell r="M268">
            <v>4491907</v>
          </cell>
          <cell r="N268">
            <v>1962481</v>
          </cell>
          <cell r="O268">
            <v>0.24</v>
          </cell>
          <cell r="P268">
            <v>0.09</v>
          </cell>
        </row>
        <row r="269">
          <cell r="J269">
            <v>9.9</v>
          </cell>
          <cell r="K269">
            <v>0.37</v>
          </cell>
          <cell r="L269">
            <v>4.0599999999999996</v>
          </cell>
          <cell r="M269">
            <v>19638271</v>
          </cell>
          <cell r="N269">
            <v>18369821</v>
          </cell>
          <cell r="O269">
            <v>0.09</v>
          </cell>
          <cell r="P269">
            <v>0.06</v>
          </cell>
        </row>
        <row r="270">
          <cell r="J270">
            <v>0.52</v>
          </cell>
          <cell r="K270">
            <v>0.94</v>
          </cell>
          <cell r="L270">
            <v>-6.61</v>
          </cell>
          <cell r="M270">
            <v>-1244075</v>
          </cell>
          <cell r="N270">
            <v>217333</v>
          </cell>
          <cell r="O270">
            <v>-4.95</v>
          </cell>
          <cell r="P270">
            <v>-0.28000000000000003</v>
          </cell>
        </row>
        <row r="271">
          <cell r="J271">
            <v>2.3199999999999998</v>
          </cell>
          <cell r="K271">
            <v>0.44</v>
          </cell>
          <cell r="L271" t="str">
            <v>G.I.=0</v>
          </cell>
          <cell r="M271">
            <v>10544271</v>
          </cell>
          <cell r="N271">
            <v>10636144</v>
          </cell>
          <cell r="O271">
            <v>7.0000000000000007E-2</v>
          </cell>
          <cell r="P271">
            <v>0.04</v>
          </cell>
        </row>
        <row r="272">
          <cell r="J272">
            <v>3.47</v>
          </cell>
          <cell r="K272">
            <v>0.68</v>
          </cell>
          <cell r="L272">
            <v>17.5</v>
          </cell>
          <cell r="M272">
            <v>22550795</v>
          </cell>
          <cell r="N272">
            <v>10332046</v>
          </cell>
          <cell r="O272">
            <v>0.85</v>
          </cell>
          <cell r="P272">
            <v>0.27</v>
          </cell>
        </row>
        <row r="273">
          <cell r="J273">
            <v>4.87</v>
          </cell>
          <cell r="K273">
            <v>0.57999999999999996</v>
          </cell>
          <cell r="L273">
            <v>32.880000000000003</v>
          </cell>
          <cell r="M273">
            <v>18498540</v>
          </cell>
          <cell r="N273">
            <v>11348978</v>
          </cell>
          <cell r="O273">
            <v>0.15</v>
          </cell>
          <cell r="P273">
            <v>0.06</v>
          </cell>
        </row>
        <row r="274">
          <cell r="J274">
            <v>37.26</v>
          </cell>
          <cell r="K274">
            <v>0.53</v>
          </cell>
          <cell r="L274">
            <v>4.8</v>
          </cell>
          <cell r="M274">
            <v>21902971</v>
          </cell>
          <cell r="N274">
            <v>10669882</v>
          </cell>
          <cell r="O274">
            <v>0.16</v>
          </cell>
          <cell r="P274">
            <v>0.08</v>
          </cell>
        </row>
        <row r="275">
          <cell r="J275">
            <v>2.93</v>
          </cell>
          <cell r="K275">
            <v>0.32</v>
          </cell>
          <cell r="L275">
            <v>118.81</v>
          </cell>
          <cell r="M275">
            <v>1388895</v>
          </cell>
          <cell r="N275">
            <v>1503832</v>
          </cell>
          <cell r="O275">
            <v>0.25</v>
          </cell>
          <cell r="P275">
            <v>0.17</v>
          </cell>
        </row>
        <row r="276">
          <cell r="J276">
            <v>10.75</v>
          </cell>
          <cell r="K276">
            <v>0.23</v>
          </cell>
          <cell r="L276">
            <v>403.07</v>
          </cell>
          <cell r="M276">
            <v>2225803</v>
          </cell>
          <cell r="N276">
            <v>1988067</v>
          </cell>
          <cell r="O276">
            <v>0.27</v>
          </cell>
          <cell r="P276">
            <v>0.21</v>
          </cell>
        </row>
        <row r="277">
          <cell r="J277">
            <v>166.56</v>
          </cell>
          <cell r="K277">
            <v>0.17</v>
          </cell>
          <cell r="L277">
            <v>30.61</v>
          </cell>
          <cell r="M277">
            <v>1986697</v>
          </cell>
          <cell r="N277">
            <v>1853394</v>
          </cell>
          <cell r="O277">
            <v>0.27</v>
          </cell>
          <cell r="P277">
            <v>0.22</v>
          </cell>
        </row>
        <row r="278">
          <cell r="J278">
            <v>17.72</v>
          </cell>
          <cell r="K278">
            <v>0.32</v>
          </cell>
          <cell r="L278">
            <v>125322.11</v>
          </cell>
          <cell r="M278">
            <v>112087927</v>
          </cell>
          <cell r="N278">
            <v>108614290</v>
          </cell>
          <cell r="O278">
            <v>0.19</v>
          </cell>
          <cell r="P278">
            <v>0.13</v>
          </cell>
        </row>
        <row r="279">
          <cell r="J279">
            <v>2.2999999999999998</v>
          </cell>
          <cell r="K279">
            <v>0.32</v>
          </cell>
          <cell r="L279">
            <v>3.85</v>
          </cell>
          <cell r="M279">
            <v>3856218</v>
          </cell>
          <cell r="N279">
            <v>6398873</v>
          </cell>
          <cell r="O279">
            <v>0.2</v>
          </cell>
          <cell r="P279">
            <v>0.14000000000000001</v>
          </cell>
        </row>
        <row r="280">
          <cell r="J280">
            <v>4.51</v>
          </cell>
          <cell r="K280">
            <v>0.16</v>
          </cell>
          <cell r="L280">
            <v>40.479999999999997</v>
          </cell>
          <cell r="M280">
            <v>30393336</v>
          </cell>
          <cell r="N280">
            <v>43856801</v>
          </cell>
          <cell r="O280">
            <v>0.02</v>
          </cell>
          <cell r="P280">
            <v>0.01</v>
          </cell>
        </row>
        <row r="281">
          <cell r="J281">
            <v>3.8</v>
          </cell>
          <cell r="K281">
            <v>0.32</v>
          </cell>
          <cell r="L281">
            <v>20.43</v>
          </cell>
          <cell r="M281">
            <v>10995931</v>
          </cell>
          <cell r="N281">
            <v>14092795</v>
          </cell>
          <cell r="O281">
            <v>0.05</v>
          </cell>
          <cell r="P281">
            <v>0.03</v>
          </cell>
        </row>
        <row r="282">
          <cell r="J282">
            <v>2.12</v>
          </cell>
          <cell r="K282">
            <v>0.47</v>
          </cell>
          <cell r="L282">
            <v>8.58</v>
          </cell>
          <cell r="M282">
            <v>14599693</v>
          </cell>
          <cell r="N282">
            <v>19839263</v>
          </cell>
          <cell r="O282">
            <v>0.72</v>
          </cell>
          <cell r="P282">
            <v>0.38</v>
          </cell>
        </row>
        <row r="283">
          <cell r="J283">
            <v>11.15</v>
          </cell>
          <cell r="K283">
            <v>0.03</v>
          </cell>
          <cell r="L283">
            <v>72.319999999999993</v>
          </cell>
          <cell r="M283">
            <v>22452687</v>
          </cell>
          <cell r="N283">
            <v>105026031</v>
          </cell>
          <cell r="O283">
            <v>0.04</v>
          </cell>
          <cell r="P283">
            <v>0.04</v>
          </cell>
        </row>
        <row r="284">
          <cell r="J284">
            <v>11.83</v>
          </cell>
          <cell r="K284">
            <v>0.17</v>
          </cell>
          <cell r="L284">
            <v>40.659999999999997</v>
          </cell>
          <cell r="M284">
            <v>4464473</v>
          </cell>
          <cell r="N284">
            <v>4187346</v>
          </cell>
          <cell r="O284">
            <v>0.2</v>
          </cell>
          <cell r="P284">
            <v>0.17</v>
          </cell>
        </row>
        <row r="285">
          <cell r="J285">
            <v>5.33</v>
          </cell>
          <cell r="K285">
            <v>0.17</v>
          </cell>
          <cell r="L285">
            <v>622.37</v>
          </cell>
          <cell r="M285">
            <v>4617149</v>
          </cell>
          <cell r="N285">
            <v>5182366</v>
          </cell>
          <cell r="O285">
            <v>0.13</v>
          </cell>
          <cell r="P285">
            <v>0.11</v>
          </cell>
        </row>
        <row r="286">
          <cell r="J286">
            <v>38.799999999999997</v>
          </cell>
          <cell r="K286">
            <v>0.41</v>
          </cell>
          <cell r="L286">
            <v>3.36</v>
          </cell>
          <cell r="M286">
            <v>12186897</v>
          </cell>
          <cell r="N286">
            <v>10847521</v>
          </cell>
          <cell r="O286">
            <v>0.02</v>
          </cell>
          <cell r="P286">
            <v>0.01</v>
          </cell>
        </row>
        <row r="287">
          <cell r="J287">
            <v>2.0299999999999998</v>
          </cell>
          <cell r="K287">
            <v>0.51</v>
          </cell>
          <cell r="L287">
            <v>4.26</v>
          </cell>
          <cell r="M287">
            <v>6920245</v>
          </cell>
          <cell r="N287">
            <v>7316912</v>
          </cell>
          <cell r="O287">
            <v>0.41</v>
          </cell>
          <cell r="P287">
            <v>0.2</v>
          </cell>
        </row>
        <row r="288">
          <cell r="J288">
            <v>2.1</v>
          </cell>
          <cell r="K288">
            <v>0.57999999999999996</v>
          </cell>
          <cell r="L288">
            <v>7.88</v>
          </cell>
          <cell r="M288">
            <v>27338622</v>
          </cell>
          <cell r="N288">
            <v>54620333</v>
          </cell>
          <cell r="O288">
            <v>0.1</v>
          </cell>
          <cell r="P288">
            <v>0.04</v>
          </cell>
        </row>
        <row r="289">
          <cell r="J289">
            <v>9.11</v>
          </cell>
          <cell r="K289">
            <v>0.24</v>
          </cell>
          <cell r="L289" t="str">
            <v>G.I.=0</v>
          </cell>
          <cell r="M289">
            <v>3237031</v>
          </cell>
          <cell r="N289">
            <v>3768741</v>
          </cell>
          <cell r="O289">
            <v>0.26</v>
          </cell>
          <cell r="P289">
            <v>0.2</v>
          </cell>
        </row>
        <row r="290">
          <cell r="J290">
            <v>5.76</v>
          </cell>
          <cell r="K290">
            <v>0.21</v>
          </cell>
          <cell r="L290">
            <v>54644.160000000003</v>
          </cell>
          <cell r="M290">
            <v>34920491</v>
          </cell>
          <cell r="N290">
            <v>67637761</v>
          </cell>
          <cell r="O290">
            <v>0.51</v>
          </cell>
          <cell r="P290">
            <v>0.4</v>
          </cell>
        </row>
        <row r="291">
          <cell r="J291">
            <v>39.94</v>
          </cell>
          <cell r="K291">
            <v>0.06</v>
          </cell>
          <cell r="L291" t="str">
            <v>G.I.=0</v>
          </cell>
          <cell r="M291">
            <v>1511356</v>
          </cell>
          <cell r="N291">
            <v>3358891</v>
          </cell>
          <cell r="O291">
            <v>0.04</v>
          </cell>
          <cell r="P291">
            <v>0.04</v>
          </cell>
        </row>
        <row r="292">
          <cell r="J292">
            <v>1.2</v>
          </cell>
          <cell r="K292">
            <v>0.25</v>
          </cell>
          <cell r="L292">
            <v>10.29</v>
          </cell>
          <cell r="M292">
            <v>1210077</v>
          </cell>
          <cell r="N292">
            <v>21514602</v>
          </cell>
          <cell r="O292">
            <v>0.28000000000000003</v>
          </cell>
          <cell r="P292">
            <v>0.21</v>
          </cell>
        </row>
        <row r="293">
          <cell r="J293">
            <v>3.38</v>
          </cell>
          <cell r="K293">
            <v>0.35</v>
          </cell>
          <cell r="L293">
            <v>123.08</v>
          </cell>
          <cell r="M293">
            <v>2191072</v>
          </cell>
          <cell r="N293">
            <v>12124645</v>
          </cell>
          <cell r="O293">
            <v>0.09</v>
          </cell>
          <cell r="P293">
            <v>0.06</v>
          </cell>
        </row>
        <row r="294">
          <cell r="J294">
            <v>51.01</v>
          </cell>
          <cell r="K294">
            <v>0.02</v>
          </cell>
          <cell r="L294">
            <v>351.89</v>
          </cell>
          <cell r="M294">
            <v>6261800</v>
          </cell>
          <cell r="N294">
            <v>8003506</v>
          </cell>
          <cell r="O294">
            <v>0.16</v>
          </cell>
          <cell r="P294">
            <v>0.15</v>
          </cell>
        </row>
        <row r="295">
          <cell r="J295">
            <v>6.18</v>
          </cell>
          <cell r="K295">
            <v>0.23</v>
          </cell>
          <cell r="L295" t="str">
            <v>G.I.=0</v>
          </cell>
          <cell r="M295">
            <v>2339303</v>
          </cell>
          <cell r="N295">
            <v>3220222</v>
          </cell>
          <cell r="O295">
            <v>0.23</v>
          </cell>
          <cell r="P295">
            <v>0.18</v>
          </cell>
        </row>
        <row r="296">
          <cell r="J296">
            <v>8.08</v>
          </cell>
          <cell r="K296">
            <v>0.35</v>
          </cell>
          <cell r="L296">
            <v>2.25</v>
          </cell>
          <cell r="M296">
            <v>1087111</v>
          </cell>
          <cell r="N296">
            <v>2763166</v>
          </cell>
          <cell r="O296">
            <v>0.04</v>
          </cell>
          <cell r="P296">
            <v>0.03</v>
          </cell>
        </row>
        <row r="297">
          <cell r="J297">
            <v>49.61</v>
          </cell>
          <cell r="K297">
            <v>0.39</v>
          </cell>
          <cell r="L297" t="str">
            <v>G.I.=0</v>
          </cell>
          <cell r="M297">
            <v>4624104</v>
          </cell>
          <cell r="N297">
            <v>3213703</v>
          </cell>
          <cell r="O297">
            <v>0.2</v>
          </cell>
          <cell r="P297">
            <v>0.12</v>
          </cell>
        </row>
        <row r="298">
          <cell r="J298">
            <v>1.66</v>
          </cell>
          <cell r="K298">
            <v>0.57999999999999996</v>
          </cell>
          <cell r="L298">
            <v>-0.56000000000000005</v>
          </cell>
          <cell r="M298">
            <v>14804576</v>
          </cell>
          <cell r="N298">
            <v>21050328</v>
          </cell>
          <cell r="O298">
            <v>-0.09</v>
          </cell>
          <cell r="P298">
            <v>-0.04</v>
          </cell>
        </row>
        <row r="299">
          <cell r="J299">
            <v>5.36</v>
          </cell>
          <cell r="K299">
            <v>0.37</v>
          </cell>
          <cell r="L299">
            <v>20.07</v>
          </cell>
          <cell r="M299">
            <v>6577867</v>
          </cell>
          <cell r="N299">
            <v>11619755</v>
          </cell>
          <cell r="O299">
            <v>0.1</v>
          </cell>
          <cell r="P299">
            <v>0.06</v>
          </cell>
        </row>
        <row r="300">
          <cell r="J300">
            <v>1.98</v>
          </cell>
          <cell r="K300">
            <v>0.55000000000000004</v>
          </cell>
          <cell r="L300">
            <v>13.25</v>
          </cell>
          <cell r="M300">
            <v>27527519</v>
          </cell>
          <cell r="N300">
            <v>29656993</v>
          </cell>
          <cell r="O300">
            <v>0.34</v>
          </cell>
          <cell r="P300">
            <v>0.15</v>
          </cell>
        </row>
        <row r="301">
          <cell r="J301">
            <v>3.84</v>
          </cell>
          <cell r="K301">
            <v>0.54</v>
          </cell>
          <cell r="L301">
            <v>20.72</v>
          </cell>
          <cell r="M301">
            <v>6918723</v>
          </cell>
          <cell r="N301">
            <v>4523676</v>
          </cell>
          <cell r="O301">
            <v>0.92</v>
          </cell>
          <cell r="P301">
            <v>0.43</v>
          </cell>
        </row>
        <row r="302">
          <cell r="J302">
            <v>5</v>
          </cell>
          <cell r="K302">
            <v>0.18</v>
          </cell>
          <cell r="L302">
            <v>12.52</v>
          </cell>
          <cell r="M302">
            <v>1349352</v>
          </cell>
          <cell r="N302">
            <v>2212923</v>
          </cell>
          <cell r="O302">
            <v>0.06</v>
          </cell>
          <cell r="P302">
            <v>0.05</v>
          </cell>
        </row>
        <row r="303">
          <cell r="J303">
            <v>9.75</v>
          </cell>
          <cell r="K303">
            <v>0.24</v>
          </cell>
          <cell r="L303" t="str">
            <v>G.I.=0</v>
          </cell>
          <cell r="M303">
            <v>1032776</v>
          </cell>
          <cell r="N303">
            <v>1163880</v>
          </cell>
          <cell r="O303">
            <v>0.19</v>
          </cell>
          <cell r="P303">
            <v>0.14000000000000001</v>
          </cell>
        </row>
        <row r="304">
          <cell r="J304">
            <v>1.04</v>
          </cell>
          <cell r="K304">
            <v>0.69</v>
          </cell>
          <cell r="L304">
            <v>3.17</v>
          </cell>
          <cell r="M304">
            <v>7784390</v>
          </cell>
          <cell r="N304">
            <v>91573034</v>
          </cell>
          <cell r="O304">
            <v>0.11</v>
          </cell>
          <cell r="P304">
            <v>0.04</v>
          </cell>
        </row>
        <row r="305">
          <cell r="J305">
            <v>14.9</v>
          </cell>
          <cell r="K305">
            <v>0.14000000000000001</v>
          </cell>
          <cell r="L305">
            <v>1.1000000000000001</v>
          </cell>
          <cell r="M305">
            <v>1326066</v>
          </cell>
          <cell r="N305">
            <v>1385219</v>
          </cell>
          <cell r="O305">
            <v>0.03</v>
          </cell>
          <cell r="P305">
            <v>0.02</v>
          </cell>
        </row>
        <row r="306">
          <cell r="J306">
            <v>1.66</v>
          </cell>
          <cell r="K306">
            <v>0.6</v>
          </cell>
          <cell r="L306">
            <v>17177.09</v>
          </cell>
          <cell r="M306">
            <v>2619905</v>
          </cell>
          <cell r="N306">
            <v>2649905</v>
          </cell>
          <cell r="O306">
            <v>0.6</v>
          </cell>
          <cell r="P306">
            <v>0.24</v>
          </cell>
        </row>
        <row r="307">
          <cell r="J307">
            <v>3.17</v>
          </cell>
          <cell r="K307">
            <v>0.53</v>
          </cell>
          <cell r="L307">
            <v>2.15</v>
          </cell>
          <cell r="M307">
            <v>13621980</v>
          </cell>
          <cell r="N307">
            <v>12436388</v>
          </cell>
          <cell r="O307">
            <v>0.25</v>
          </cell>
          <cell r="P307">
            <v>0.12</v>
          </cell>
        </row>
        <row r="308">
          <cell r="J308">
            <v>2.84</v>
          </cell>
          <cell r="K308">
            <v>0.33</v>
          </cell>
          <cell r="L308">
            <v>19.64</v>
          </cell>
          <cell r="M308">
            <v>8341624</v>
          </cell>
          <cell r="N308">
            <v>10423940</v>
          </cell>
          <cell r="O308">
            <v>0.47</v>
          </cell>
          <cell r="P308">
            <v>0.32</v>
          </cell>
        </row>
        <row r="309">
          <cell r="J309">
            <v>4.1500000000000004</v>
          </cell>
          <cell r="K309">
            <v>0.26</v>
          </cell>
          <cell r="L309">
            <v>1626.44</v>
          </cell>
          <cell r="M309">
            <v>4909756</v>
          </cell>
          <cell r="N309">
            <v>5018118</v>
          </cell>
          <cell r="O309">
            <v>0.19</v>
          </cell>
          <cell r="P309">
            <v>0.14000000000000001</v>
          </cell>
        </row>
        <row r="310">
          <cell r="J310">
            <v>2.5499999999999998</v>
          </cell>
          <cell r="K310">
            <v>0.28000000000000003</v>
          </cell>
          <cell r="L310">
            <v>6.29</v>
          </cell>
          <cell r="M310">
            <v>8109673</v>
          </cell>
          <cell r="N310">
            <v>26425651</v>
          </cell>
          <cell r="O310">
            <v>0.18</v>
          </cell>
          <cell r="P310">
            <v>0.13</v>
          </cell>
        </row>
        <row r="311">
          <cell r="J311">
            <v>4.4800000000000004</v>
          </cell>
          <cell r="K311">
            <v>0.49</v>
          </cell>
          <cell r="L311">
            <v>24.27</v>
          </cell>
          <cell r="M311">
            <v>3219258</v>
          </cell>
          <cell r="N311">
            <v>2391487</v>
          </cell>
          <cell r="O311">
            <v>0.08</v>
          </cell>
          <cell r="P311">
            <v>0.04</v>
          </cell>
        </row>
        <row r="312">
          <cell r="J312">
            <v>1.61</v>
          </cell>
          <cell r="K312">
            <v>0.32</v>
          </cell>
          <cell r="L312">
            <v>1.21</v>
          </cell>
          <cell r="M312">
            <v>10544400</v>
          </cell>
          <cell r="N312">
            <v>52340594</v>
          </cell>
          <cell r="O312">
            <v>0.04</v>
          </cell>
          <cell r="P312">
            <v>0.03</v>
          </cell>
        </row>
        <row r="313">
          <cell r="J313">
            <v>3</v>
          </cell>
          <cell r="K313">
            <v>0.42</v>
          </cell>
          <cell r="L313">
            <v>23.28</v>
          </cell>
          <cell r="M313">
            <v>1762524</v>
          </cell>
          <cell r="N313">
            <v>1835779</v>
          </cell>
          <cell r="O313">
            <v>0.3</v>
          </cell>
          <cell r="P313">
            <v>0.18</v>
          </cell>
        </row>
        <row r="314">
          <cell r="J314">
            <v>10.8</v>
          </cell>
          <cell r="K314">
            <v>7.0000000000000007E-2</v>
          </cell>
          <cell r="L314">
            <v>11.91</v>
          </cell>
          <cell r="M314">
            <v>1485668</v>
          </cell>
          <cell r="N314">
            <v>2080205</v>
          </cell>
          <cell r="O314">
            <v>0.05</v>
          </cell>
          <cell r="P314">
            <v>0.04</v>
          </cell>
        </row>
        <row r="315">
          <cell r="J315">
            <v>2.4</v>
          </cell>
          <cell r="K315">
            <v>0.72</v>
          </cell>
          <cell r="L315">
            <v>2.98</v>
          </cell>
          <cell r="M315">
            <v>9110247</v>
          </cell>
          <cell r="N315">
            <v>4704134</v>
          </cell>
          <cell r="O315">
            <v>0.27</v>
          </cell>
          <cell r="P315">
            <v>7.0000000000000007E-2</v>
          </cell>
        </row>
        <row r="316">
          <cell r="J316">
            <v>15.32</v>
          </cell>
          <cell r="K316">
            <v>0.06</v>
          </cell>
          <cell r="L316">
            <v>-11.14</v>
          </cell>
          <cell r="M316">
            <v>18650502</v>
          </cell>
          <cell r="N316">
            <v>34518827</v>
          </cell>
          <cell r="O316">
            <v>-0.01</v>
          </cell>
          <cell r="P316">
            <v>-0.01</v>
          </cell>
        </row>
        <row r="317">
          <cell r="J317">
            <v>5.34</v>
          </cell>
          <cell r="K317">
            <v>0.45</v>
          </cell>
          <cell r="L317">
            <v>8.1</v>
          </cell>
          <cell r="M317">
            <v>10498528</v>
          </cell>
          <cell r="N317">
            <v>8097254</v>
          </cell>
          <cell r="O317">
            <v>0.24</v>
          </cell>
          <cell r="P317">
            <v>0.13</v>
          </cell>
        </row>
        <row r="318">
          <cell r="J318">
            <v>8.42</v>
          </cell>
          <cell r="K318">
            <v>0.56000000000000005</v>
          </cell>
          <cell r="L318">
            <v>1.38</v>
          </cell>
          <cell r="M318">
            <v>2831726</v>
          </cell>
          <cell r="N318">
            <v>3454390</v>
          </cell>
          <cell r="O318">
            <v>0.08</v>
          </cell>
          <cell r="P318">
            <v>0.04</v>
          </cell>
        </row>
        <row r="319">
          <cell r="J319">
            <v>2.48</v>
          </cell>
          <cell r="K319">
            <v>0.55000000000000004</v>
          </cell>
          <cell r="L319">
            <v>8.02</v>
          </cell>
          <cell r="M319">
            <v>10025176</v>
          </cell>
          <cell r="N319">
            <v>12134257</v>
          </cell>
          <cell r="O319">
            <v>0.41</v>
          </cell>
          <cell r="P319">
            <v>0.18</v>
          </cell>
        </row>
        <row r="320">
          <cell r="J320">
            <v>4.63</v>
          </cell>
          <cell r="K320">
            <v>0.23</v>
          </cell>
          <cell r="L320">
            <v>13.24</v>
          </cell>
          <cell r="M320">
            <v>1550783</v>
          </cell>
          <cell r="N320">
            <v>2604659</v>
          </cell>
          <cell r="O320">
            <v>0.12</v>
          </cell>
          <cell r="P320">
            <v>0.09</v>
          </cell>
        </row>
        <row r="321">
          <cell r="J321">
            <v>1.17</v>
          </cell>
          <cell r="K321">
            <v>0.87</v>
          </cell>
          <cell r="L321">
            <v>1.46</v>
          </cell>
          <cell r="M321">
            <v>7895670</v>
          </cell>
          <cell r="N321">
            <v>7214241</v>
          </cell>
          <cell r="O321">
            <v>0.55000000000000004</v>
          </cell>
          <cell r="P321">
            <v>7.0000000000000007E-2</v>
          </cell>
        </row>
        <row r="322">
          <cell r="J322">
            <v>7.83</v>
          </cell>
          <cell r="K322">
            <v>0.68</v>
          </cell>
          <cell r="L322">
            <v>17.98</v>
          </cell>
          <cell r="M322">
            <v>30148801</v>
          </cell>
          <cell r="N322">
            <v>15673341</v>
          </cell>
          <cell r="O322">
            <v>0.36</v>
          </cell>
          <cell r="P322">
            <v>0.12</v>
          </cell>
        </row>
        <row r="323">
          <cell r="J323">
            <v>3.55</v>
          </cell>
          <cell r="K323">
            <v>0.59</v>
          </cell>
          <cell r="L323">
            <v>68.36</v>
          </cell>
          <cell r="M323">
            <v>6099366</v>
          </cell>
          <cell r="N323">
            <v>8207300</v>
          </cell>
          <cell r="O323">
            <v>0.13</v>
          </cell>
          <cell r="P323">
            <v>0.05</v>
          </cell>
        </row>
        <row r="324">
          <cell r="J324">
            <v>3.37</v>
          </cell>
          <cell r="K324">
            <v>0.27</v>
          </cell>
          <cell r="L324">
            <v>117.95</v>
          </cell>
          <cell r="M324">
            <v>1320661</v>
          </cell>
          <cell r="N324">
            <v>2381537</v>
          </cell>
          <cell r="O324">
            <v>0.14000000000000001</v>
          </cell>
          <cell r="P324">
            <v>0.1</v>
          </cell>
        </row>
        <row r="325">
          <cell r="J325">
            <v>3.08</v>
          </cell>
          <cell r="K325">
            <v>0.35</v>
          </cell>
          <cell r="L325">
            <v>2.61</v>
          </cell>
          <cell r="M325">
            <v>8097946</v>
          </cell>
          <cell r="N325">
            <v>9332727</v>
          </cell>
          <cell r="O325">
            <v>0.12</v>
          </cell>
          <cell r="P325">
            <v>0.08</v>
          </cell>
        </row>
        <row r="326">
          <cell r="J326">
            <v>2.74</v>
          </cell>
          <cell r="K326">
            <v>0.56000000000000005</v>
          </cell>
          <cell r="L326">
            <v>651.33000000000004</v>
          </cell>
          <cell r="M326">
            <v>5404821</v>
          </cell>
          <cell r="N326">
            <v>3811573</v>
          </cell>
          <cell r="O326">
            <v>0.19</v>
          </cell>
          <cell r="P326">
            <v>0.09</v>
          </cell>
        </row>
        <row r="327">
          <cell r="J327">
            <v>2.39</v>
          </cell>
          <cell r="K327">
            <v>0.61</v>
          </cell>
          <cell r="L327">
            <v>8.94</v>
          </cell>
          <cell r="M327">
            <v>5508902</v>
          </cell>
          <cell r="N327">
            <v>4763805</v>
          </cell>
          <cell r="O327">
            <v>0.33</v>
          </cell>
          <cell r="P327">
            <v>0.13</v>
          </cell>
        </row>
        <row r="328">
          <cell r="J328">
            <v>12.92</v>
          </cell>
          <cell r="K328">
            <v>0.4</v>
          </cell>
          <cell r="L328">
            <v>204.33</v>
          </cell>
          <cell r="M328">
            <v>9206529</v>
          </cell>
          <cell r="N328">
            <v>7427969</v>
          </cell>
          <cell r="O328">
            <v>0.04</v>
          </cell>
          <cell r="P328">
            <v>0.03</v>
          </cell>
        </row>
        <row r="329">
          <cell r="J329">
            <v>8.32</v>
          </cell>
          <cell r="K329">
            <v>0.52</v>
          </cell>
          <cell r="L329">
            <v>-7.1</v>
          </cell>
          <cell r="M329">
            <v>21354261</v>
          </cell>
          <cell r="N329">
            <v>12643006</v>
          </cell>
          <cell r="O329">
            <v>-0.25</v>
          </cell>
          <cell r="P329">
            <v>-0.12</v>
          </cell>
        </row>
        <row r="330">
          <cell r="J330">
            <v>1.61</v>
          </cell>
          <cell r="K330">
            <v>0.87</v>
          </cell>
          <cell r="L330">
            <v>-1.57</v>
          </cell>
          <cell r="M330">
            <v>20138561</v>
          </cell>
          <cell r="N330">
            <v>8514735</v>
          </cell>
          <cell r="O330">
            <v>-0.33</v>
          </cell>
          <cell r="P330">
            <v>-0.04</v>
          </cell>
        </row>
        <row r="331">
          <cell r="J331">
            <v>4.91</v>
          </cell>
          <cell r="K331">
            <v>0.46</v>
          </cell>
          <cell r="L331">
            <v>41.7</v>
          </cell>
          <cell r="M331">
            <v>2651685</v>
          </cell>
          <cell r="N331">
            <v>2084376</v>
          </cell>
          <cell r="O331">
            <v>0.06</v>
          </cell>
          <cell r="P331">
            <v>0.03</v>
          </cell>
        </row>
        <row r="332">
          <cell r="J332">
            <v>28.92</v>
          </cell>
          <cell r="K332">
            <v>0.03</v>
          </cell>
          <cell r="L332" t="str">
            <v>G.I.=0</v>
          </cell>
          <cell r="M332">
            <v>993020</v>
          </cell>
          <cell r="N332">
            <v>1091437</v>
          </cell>
          <cell r="O332">
            <v>0.09</v>
          </cell>
          <cell r="P332">
            <v>0.09</v>
          </cell>
        </row>
        <row r="333">
          <cell r="J333">
            <v>2.78</v>
          </cell>
          <cell r="K333">
            <v>0.38</v>
          </cell>
          <cell r="L333">
            <v>3.47</v>
          </cell>
          <cell r="M333">
            <v>9599730</v>
          </cell>
          <cell r="N333">
            <v>25218965</v>
          </cell>
          <cell r="O333">
            <v>0.02</v>
          </cell>
          <cell r="P333">
            <v>0.01</v>
          </cell>
        </row>
        <row r="334">
          <cell r="J334">
            <v>4.57</v>
          </cell>
          <cell r="K334">
            <v>1.33</v>
          </cell>
          <cell r="L334">
            <v>3.24</v>
          </cell>
          <cell r="M334">
            <v>26177163</v>
          </cell>
          <cell r="N334">
            <v>-14470698</v>
          </cell>
          <cell r="O334">
            <v>-0.1</v>
          </cell>
          <cell r="P334">
            <v>0.03</v>
          </cell>
        </row>
        <row r="335">
          <cell r="J335">
            <v>0.82</v>
          </cell>
          <cell r="K335">
            <v>0.63</v>
          </cell>
          <cell r="L335">
            <v>531.26</v>
          </cell>
          <cell r="M335">
            <v>-2784614</v>
          </cell>
          <cell r="N335">
            <v>32985778</v>
          </cell>
          <cell r="O335">
            <v>0.05</v>
          </cell>
          <cell r="P335">
            <v>0.02</v>
          </cell>
        </row>
        <row r="336">
          <cell r="J336">
            <v>1.96</v>
          </cell>
          <cell r="K336">
            <v>0.5</v>
          </cell>
          <cell r="L336">
            <v>2.4300000000000002</v>
          </cell>
          <cell r="M336">
            <v>13447596</v>
          </cell>
          <cell r="N336">
            <v>16140968</v>
          </cell>
          <cell r="O336">
            <v>0.19</v>
          </cell>
          <cell r="P336">
            <v>0.1</v>
          </cell>
        </row>
        <row r="337">
          <cell r="J337">
            <v>4.8</v>
          </cell>
          <cell r="K337">
            <v>0.35</v>
          </cell>
          <cell r="L337">
            <v>4.37</v>
          </cell>
          <cell r="M337">
            <v>8846408</v>
          </cell>
          <cell r="N337">
            <v>10445317</v>
          </cell>
          <cell r="O337">
            <v>0.17</v>
          </cell>
          <cell r="P337">
            <v>0.11</v>
          </cell>
        </row>
        <row r="338">
          <cell r="J338">
            <v>4.96</v>
          </cell>
          <cell r="K338">
            <v>0.57999999999999996</v>
          </cell>
          <cell r="L338">
            <v>0.98</v>
          </cell>
          <cell r="M338">
            <v>22305923</v>
          </cell>
          <cell r="N338">
            <v>25302165</v>
          </cell>
          <cell r="O338">
            <v>0.02</v>
          </cell>
          <cell r="P338">
            <v>0.01</v>
          </cell>
        </row>
        <row r="339">
          <cell r="J339">
            <v>2.58</v>
          </cell>
          <cell r="K339">
            <v>0.55000000000000004</v>
          </cell>
          <cell r="L339">
            <v>182.85</v>
          </cell>
          <cell r="M339">
            <v>3992676</v>
          </cell>
          <cell r="N339">
            <v>3130029</v>
          </cell>
          <cell r="O339">
            <v>0.64</v>
          </cell>
          <cell r="P339">
            <v>0.28999999999999998</v>
          </cell>
        </row>
        <row r="340">
          <cell r="J340">
            <v>3.94</v>
          </cell>
          <cell r="K340">
            <v>0.41</v>
          </cell>
          <cell r="L340">
            <v>9.9700000000000006</v>
          </cell>
          <cell r="M340">
            <v>19283505</v>
          </cell>
          <cell r="N340">
            <v>17032847</v>
          </cell>
          <cell r="O340">
            <v>0.31</v>
          </cell>
          <cell r="P340">
            <v>0.18</v>
          </cell>
        </row>
        <row r="341">
          <cell r="J341">
            <v>7.07</v>
          </cell>
          <cell r="K341">
            <v>0.14000000000000001</v>
          </cell>
          <cell r="L341">
            <v>49.28</v>
          </cell>
          <cell r="M341">
            <v>3487222</v>
          </cell>
          <cell r="N341">
            <v>5573752</v>
          </cell>
          <cell r="O341">
            <v>7.0000000000000007E-2</v>
          </cell>
          <cell r="P341">
            <v>0.06</v>
          </cell>
        </row>
        <row r="342">
          <cell r="J342">
            <v>7.92</v>
          </cell>
          <cell r="K342">
            <v>0.69</v>
          </cell>
          <cell r="L342">
            <v>84128.35</v>
          </cell>
          <cell r="M342">
            <v>355638</v>
          </cell>
          <cell r="N342">
            <v>129301</v>
          </cell>
          <cell r="O342">
            <v>0.78</v>
          </cell>
          <cell r="P342">
            <v>0.24</v>
          </cell>
        </row>
        <row r="343">
          <cell r="J343">
            <v>6.18</v>
          </cell>
          <cell r="K343">
            <v>0.14000000000000001</v>
          </cell>
          <cell r="L343">
            <v>14.57</v>
          </cell>
          <cell r="M343">
            <v>3173685</v>
          </cell>
          <cell r="N343">
            <v>4230613</v>
          </cell>
          <cell r="O343">
            <v>0.11</v>
          </cell>
          <cell r="P343">
            <v>0.09</v>
          </cell>
        </row>
        <row r="344">
          <cell r="J344">
            <v>4.53</v>
          </cell>
          <cell r="K344">
            <v>0.2</v>
          </cell>
          <cell r="L344">
            <v>266.08</v>
          </cell>
          <cell r="M344">
            <v>7003949</v>
          </cell>
          <cell r="N344">
            <v>16540721</v>
          </cell>
          <cell r="O344">
            <v>0.11</v>
          </cell>
          <cell r="P344">
            <v>0.09</v>
          </cell>
        </row>
        <row r="345">
          <cell r="J345">
            <v>3.13</v>
          </cell>
          <cell r="K345">
            <v>0.31</v>
          </cell>
          <cell r="L345">
            <v>360.39</v>
          </cell>
          <cell r="M345">
            <v>9497823</v>
          </cell>
          <cell r="N345">
            <v>9749586</v>
          </cell>
          <cell r="O345">
            <v>0.32</v>
          </cell>
          <cell r="P345">
            <v>0.22</v>
          </cell>
        </row>
        <row r="346">
          <cell r="J346">
            <v>4.82</v>
          </cell>
          <cell r="K346">
            <v>0.6</v>
          </cell>
          <cell r="L346">
            <v>3.08</v>
          </cell>
          <cell r="M346">
            <v>126863315</v>
          </cell>
          <cell r="N346">
            <v>67218841</v>
          </cell>
          <cell r="O346">
            <v>0.16</v>
          </cell>
          <cell r="P346">
            <v>0.06</v>
          </cell>
        </row>
        <row r="347">
          <cell r="J347">
            <v>0.28999999999999998</v>
          </cell>
          <cell r="K347">
            <v>0.46</v>
          </cell>
          <cell r="L347">
            <v>-741445.53</v>
          </cell>
          <cell r="M347">
            <v>-7712658</v>
          </cell>
          <cell r="N347">
            <v>18079500</v>
          </cell>
          <cell r="O347">
            <v>-0.05</v>
          </cell>
          <cell r="P347">
            <v>-0.03</v>
          </cell>
        </row>
        <row r="348">
          <cell r="J348">
            <v>1.22</v>
          </cell>
          <cell r="K348">
            <v>0.54</v>
          </cell>
          <cell r="L348">
            <v>0.55000000000000004</v>
          </cell>
          <cell r="M348">
            <v>87203049</v>
          </cell>
          <cell r="N348">
            <v>619618017</v>
          </cell>
          <cell r="O348">
            <v>0.05</v>
          </cell>
          <cell r="P348">
            <v>0.02</v>
          </cell>
        </row>
        <row r="349">
          <cell r="J349">
            <v>7.09</v>
          </cell>
          <cell r="K349">
            <v>0.26</v>
          </cell>
          <cell r="L349">
            <v>29.61</v>
          </cell>
          <cell r="M349">
            <v>1368158</v>
          </cell>
          <cell r="N349">
            <v>1197248</v>
          </cell>
          <cell r="O349">
            <v>0.25</v>
          </cell>
          <cell r="P349">
            <v>0.19</v>
          </cell>
        </row>
        <row r="350">
          <cell r="J350">
            <v>1.38</v>
          </cell>
          <cell r="K350">
            <v>0.79</v>
          </cell>
          <cell r="L350">
            <v>2.2400000000000002</v>
          </cell>
          <cell r="M350">
            <v>2057930</v>
          </cell>
          <cell r="N350">
            <v>1976710</v>
          </cell>
          <cell r="O350">
            <v>0.23</v>
          </cell>
          <cell r="P350">
            <v>0.05</v>
          </cell>
        </row>
        <row r="351">
          <cell r="J351">
            <v>1.32</v>
          </cell>
          <cell r="K351">
            <v>0.75</v>
          </cell>
          <cell r="L351">
            <v>3.24</v>
          </cell>
          <cell r="M351">
            <v>964979</v>
          </cell>
          <cell r="N351">
            <v>1008080</v>
          </cell>
          <cell r="O351">
            <v>0.5</v>
          </cell>
          <cell r="P351">
            <v>0.12</v>
          </cell>
        </row>
        <row r="352">
          <cell r="J352">
            <v>7.39</v>
          </cell>
          <cell r="K352">
            <v>0.11</v>
          </cell>
          <cell r="L352" t="str">
            <v>G.I.=0</v>
          </cell>
          <cell r="M352">
            <v>1766544</v>
          </cell>
          <cell r="N352">
            <v>2450101</v>
          </cell>
          <cell r="O352">
            <v>0.04</v>
          </cell>
          <cell r="P352">
            <v>0.03</v>
          </cell>
        </row>
        <row r="353">
          <cell r="J353">
            <v>2.2000000000000002</v>
          </cell>
          <cell r="K353">
            <v>0.28999999999999998</v>
          </cell>
          <cell r="L353">
            <v>3.53</v>
          </cell>
          <cell r="M353">
            <v>6716224</v>
          </cell>
          <cell r="N353">
            <v>21487727</v>
          </cell>
          <cell r="O353">
            <v>0.13</v>
          </cell>
          <cell r="P353">
            <v>0.09</v>
          </cell>
        </row>
        <row r="354">
          <cell r="J354">
            <v>1.54</v>
          </cell>
          <cell r="K354">
            <v>0.56000000000000005</v>
          </cell>
          <cell r="L354">
            <v>4.53</v>
          </cell>
          <cell r="M354">
            <v>5834599</v>
          </cell>
          <cell r="N354">
            <v>9074479</v>
          </cell>
          <cell r="O354">
            <v>0.18</v>
          </cell>
          <cell r="P354">
            <v>0.08</v>
          </cell>
        </row>
        <row r="355">
          <cell r="J355">
            <v>62.32</v>
          </cell>
          <cell r="K355">
            <v>0.6</v>
          </cell>
          <cell r="L355">
            <v>533.91</v>
          </cell>
          <cell r="M355">
            <v>7060503</v>
          </cell>
          <cell r="N355">
            <v>2874282</v>
          </cell>
          <cell r="O355">
            <v>0.08</v>
          </cell>
          <cell r="P355">
            <v>0.03</v>
          </cell>
        </row>
        <row r="356">
          <cell r="J356">
            <v>3.05</v>
          </cell>
          <cell r="K356">
            <v>0.38</v>
          </cell>
          <cell r="L356" t="str">
            <v>G.I.=0</v>
          </cell>
          <cell r="M356">
            <v>2967969</v>
          </cell>
          <cell r="N356">
            <v>3261040</v>
          </cell>
          <cell r="O356">
            <v>0.16</v>
          </cell>
          <cell r="P356">
            <v>0.1</v>
          </cell>
        </row>
        <row r="357">
          <cell r="J357">
            <v>1.57</v>
          </cell>
          <cell r="K357">
            <v>0.55000000000000004</v>
          </cell>
          <cell r="L357">
            <v>7.79</v>
          </cell>
          <cell r="M357">
            <v>1526571</v>
          </cell>
          <cell r="N357">
            <v>2628481</v>
          </cell>
          <cell r="O357">
            <v>0.13</v>
          </cell>
          <cell r="P357">
            <v>0.06</v>
          </cell>
        </row>
        <row r="358">
          <cell r="J358">
            <v>24.57</v>
          </cell>
          <cell r="K358">
            <v>0.17</v>
          </cell>
          <cell r="L358">
            <v>1.29</v>
          </cell>
          <cell r="M358">
            <v>1521756</v>
          </cell>
          <cell r="N358">
            <v>1508065</v>
          </cell>
          <cell r="O358">
            <v>0.23</v>
          </cell>
          <cell r="P358">
            <v>0.19</v>
          </cell>
        </row>
        <row r="359">
          <cell r="J359">
            <v>29.57</v>
          </cell>
          <cell r="K359">
            <v>0.59</v>
          </cell>
          <cell r="L359">
            <v>5.79</v>
          </cell>
          <cell r="M359">
            <v>7750020</v>
          </cell>
          <cell r="N359">
            <v>3802652</v>
          </cell>
          <cell r="O359">
            <v>0.3</v>
          </cell>
          <cell r="P359">
            <v>0.12</v>
          </cell>
        </row>
        <row r="360">
          <cell r="J360">
            <v>3.91</v>
          </cell>
          <cell r="K360">
            <v>0.5</v>
          </cell>
          <cell r="L360">
            <v>49.75</v>
          </cell>
          <cell r="M360">
            <v>11568642</v>
          </cell>
          <cell r="N360">
            <v>9050608</v>
          </cell>
          <cell r="O360">
            <v>0.23</v>
          </cell>
          <cell r="P360">
            <v>0.12</v>
          </cell>
        </row>
        <row r="361">
          <cell r="J361">
            <v>0.9</v>
          </cell>
          <cell r="K361">
            <v>0.62</v>
          </cell>
          <cell r="L361">
            <v>3.1</v>
          </cell>
          <cell r="M361">
            <v>-2843098</v>
          </cell>
          <cell r="N361">
            <v>21436325</v>
          </cell>
          <cell r="O361">
            <v>0.49</v>
          </cell>
          <cell r="P361">
            <v>0.18</v>
          </cell>
        </row>
        <row r="362">
          <cell r="J362">
            <v>5.89</v>
          </cell>
          <cell r="K362">
            <v>0.8</v>
          </cell>
          <cell r="L362">
            <v>-1.26</v>
          </cell>
          <cell r="M362">
            <v>8865802</v>
          </cell>
          <cell r="N362">
            <v>3928578</v>
          </cell>
          <cell r="O362">
            <v>-0.01</v>
          </cell>
          <cell r="P362">
            <v>0</v>
          </cell>
        </row>
        <row r="363">
          <cell r="J363">
            <v>3.66</v>
          </cell>
          <cell r="K363">
            <v>0.7</v>
          </cell>
          <cell r="L363">
            <v>46.22</v>
          </cell>
          <cell r="M363">
            <v>10902951</v>
          </cell>
          <cell r="N363">
            <v>13091621</v>
          </cell>
          <cell r="O363">
            <v>0.28999999999999998</v>
          </cell>
          <cell r="P363">
            <v>0.09</v>
          </cell>
        </row>
        <row r="364">
          <cell r="J364">
            <v>5.47</v>
          </cell>
          <cell r="K364">
            <v>0.4</v>
          </cell>
          <cell r="L364">
            <v>11.63</v>
          </cell>
          <cell r="M364">
            <v>15438355</v>
          </cell>
          <cell r="N364">
            <v>12942232</v>
          </cell>
          <cell r="O364">
            <v>0.18</v>
          </cell>
          <cell r="P364">
            <v>0.11</v>
          </cell>
        </row>
        <row r="365">
          <cell r="J365">
            <v>2.16</v>
          </cell>
          <cell r="K365">
            <v>0.68</v>
          </cell>
          <cell r="L365">
            <v>19.7</v>
          </cell>
          <cell r="M365">
            <v>5933174</v>
          </cell>
          <cell r="N365">
            <v>3830814</v>
          </cell>
          <cell r="O365">
            <v>0.23</v>
          </cell>
          <cell r="P365">
            <v>7.0000000000000007E-2</v>
          </cell>
        </row>
        <row r="366">
          <cell r="J366">
            <v>3.27</v>
          </cell>
          <cell r="K366">
            <v>0.3</v>
          </cell>
          <cell r="L366">
            <v>47.51</v>
          </cell>
          <cell r="M366">
            <v>5256093</v>
          </cell>
          <cell r="N366">
            <v>5637842</v>
          </cell>
          <cell r="O366">
            <v>0.38</v>
          </cell>
          <cell r="P366">
            <v>0.26</v>
          </cell>
        </row>
        <row r="367">
          <cell r="J367">
            <v>4.05</v>
          </cell>
          <cell r="K367">
            <v>0.49</v>
          </cell>
          <cell r="L367">
            <v>5.75</v>
          </cell>
          <cell r="M367">
            <v>6254949</v>
          </cell>
          <cell r="N367">
            <v>4593310</v>
          </cell>
          <cell r="O367">
            <v>0.26</v>
          </cell>
          <cell r="P367">
            <v>0.13</v>
          </cell>
        </row>
        <row r="368">
          <cell r="J368">
            <v>52.57</v>
          </cell>
          <cell r="K368">
            <v>0.02</v>
          </cell>
          <cell r="L368" t="str">
            <v>G.I.=0</v>
          </cell>
          <cell r="M368">
            <v>1869139</v>
          </cell>
          <cell r="N368">
            <v>2303696</v>
          </cell>
          <cell r="O368">
            <v>0.03</v>
          </cell>
          <cell r="P368">
            <v>0.03</v>
          </cell>
        </row>
        <row r="369">
          <cell r="J369">
            <v>3.2</v>
          </cell>
          <cell r="K369">
            <v>0.33</v>
          </cell>
          <cell r="L369">
            <v>3.15</v>
          </cell>
          <cell r="M369">
            <v>3394530</v>
          </cell>
          <cell r="N369">
            <v>6449021</v>
          </cell>
          <cell r="O369">
            <v>0.12</v>
          </cell>
          <cell r="P369">
            <v>0.08</v>
          </cell>
        </row>
        <row r="370">
          <cell r="J370">
            <v>3.14</v>
          </cell>
          <cell r="K370">
            <v>0.54</v>
          </cell>
          <cell r="L370">
            <v>5.0599999999999996</v>
          </cell>
          <cell r="M370">
            <v>7446472</v>
          </cell>
          <cell r="N370">
            <v>5410270</v>
          </cell>
          <cell r="O370">
            <v>0.43</v>
          </cell>
          <cell r="P370">
            <v>0.2</v>
          </cell>
        </row>
        <row r="371">
          <cell r="J371">
            <v>7.89</v>
          </cell>
          <cell r="K371">
            <v>0.13</v>
          </cell>
          <cell r="L371">
            <v>116.68</v>
          </cell>
          <cell r="M371">
            <v>1850914</v>
          </cell>
          <cell r="N371">
            <v>1872845</v>
          </cell>
          <cell r="O371">
            <v>0.02</v>
          </cell>
          <cell r="P371">
            <v>0.02</v>
          </cell>
        </row>
        <row r="372">
          <cell r="J372">
            <v>0.67</v>
          </cell>
          <cell r="K372">
            <v>0.26</v>
          </cell>
          <cell r="L372">
            <v>-45.04</v>
          </cell>
          <cell r="M372">
            <v>-126203</v>
          </cell>
          <cell r="N372">
            <v>1359344</v>
          </cell>
          <cell r="O372">
            <v>-0.16</v>
          </cell>
          <cell r="P372">
            <v>-0.12</v>
          </cell>
        </row>
        <row r="373">
          <cell r="J373">
            <v>5.5</v>
          </cell>
          <cell r="K373">
            <v>0.45</v>
          </cell>
          <cell r="L373">
            <v>12.05</v>
          </cell>
          <cell r="M373">
            <v>5883162</v>
          </cell>
          <cell r="N373">
            <v>5346068</v>
          </cell>
          <cell r="O373">
            <v>0.31</v>
          </cell>
          <cell r="P373">
            <v>0.17</v>
          </cell>
        </row>
        <row r="374">
          <cell r="J374">
            <v>1.99</v>
          </cell>
          <cell r="K374">
            <v>0.15</v>
          </cell>
          <cell r="L374">
            <v>31.3</v>
          </cell>
          <cell r="M374">
            <v>7287726</v>
          </cell>
          <cell r="N374">
            <v>50444830</v>
          </cell>
          <cell r="O374">
            <v>0.28000000000000003</v>
          </cell>
          <cell r="P374">
            <v>0.24</v>
          </cell>
        </row>
        <row r="375">
          <cell r="J375">
            <v>5.3</v>
          </cell>
          <cell r="K375">
            <v>0.31</v>
          </cell>
          <cell r="L375">
            <v>-0.69</v>
          </cell>
          <cell r="M375">
            <v>1896635</v>
          </cell>
          <cell r="N375">
            <v>2309931</v>
          </cell>
          <cell r="O375">
            <v>-0.03</v>
          </cell>
          <cell r="P375">
            <v>-0.02</v>
          </cell>
        </row>
        <row r="376">
          <cell r="J376">
            <v>6.38</v>
          </cell>
          <cell r="K376">
            <v>0.53</v>
          </cell>
          <cell r="L376">
            <v>3.98</v>
          </cell>
          <cell r="M376">
            <v>3916922</v>
          </cell>
          <cell r="N376">
            <v>2239733</v>
          </cell>
          <cell r="O376">
            <v>0.15</v>
          </cell>
          <cell r="P376">
            <v>7.0000000000000007E-2</v>
          </cell>
        </row>
        <row r="377">
          <cell r="J377">
            <v>3.19</v>
          </cell>
          <cell r="K377">
            <v>0.46</v>
          </cell>
          <cell r="L377">
            <v>3</v>
          </cell>
          <cell r="M377">
            <v>1706358</v>
          </cell>
          <cell r="N377">
            <v>1502681</v>
          </cell>
          <cell r="O377">
            <v>0.09</v>
          </cell>
          <cell r="P377">
            <v>0.05</v>
          </cell>
        </row>
        <row r="378">
          <cell r="J378">
            <v>4.92</v>
          </cell>
          <cell r="K378">
            <v>0.22</v>
          </cell>
          <cell r="L378">
            <v>1.76</v>
          </cell>
          <cell r="M378">
            <v>4287917</v>
          </cell>
          <cell r="N378">
            <v>6283124</v>
          </cell>
          <cell r="O378">
            <v>0.01</v>
          </cell>
          <cell r="P378">
            <v>0.01</v>
          </cell>
        </row>
        <row r="379">
          <cell r="J379">
            <v>3.77</v>
          </cell>
          <cell r="K379">
            <v>0.38</v>
          </cell>
          <cell r="L379">
            <v>5.36</v>
          </cell>
          <cell r="M379">
            <v>9195053</v>
          </cell>
          <cell r="N379">
            <v>9680165</v>
          </cell>
          <cell r="O379">
            <v>0.16</v>
          </cell>
          <cell r="P379">
            <v>0.1</v>
          </cell>
        </row>
        <row r="380">
          <cell r="J380">
            <v>11.01</v>
          </cell>
          <cell r="K380">
            <v>0.68</v>
          </cell>
          <cell r="L380" t="str">
            <v>G.I.=0</v>
          </cell>
          <cell r="M380">
            <v>20453605</v>
          </cell>
          <cell r="N380">
            <v>15786668</v>
          </cell>
          <cell r="O380">
            <v>0.01</v>
          </cell>
          <cell r="P380">
            <v>0</v>
          </cell>
        </row>
        <row r="381">
          <cell r="J381">
            <v>15.28</v>
          </cell>
          <cell r="K381">
            <v>0.55000000000000004</v>
          </cell>
          <cell r="L381">
            <v>6513.62</v>
          </cell>
          <cell r="M381">
            <v>19052450</v>
          </cell>
          <cell r="N381">
            <v>13217717</v>
          </cell>
          <cell r="O381">
            <v>0.18</v>
          </cell>
          <cell r="P381">
            <v>0.08</v>
          </cell>
        </row>
        <row r="382">
          <cell r="J382">
            <v>9.2899999999999991</v>
          </cell>
          <cell r="K382">
            <v>0.45</v>
          </cell>
          <cell r="L382">
            <v>4.2300000000000004</v>
          </cell>
          <cell r="M382">
            <v>6312758</v>
          </cell>
          <cell r="N382">
            <v>5312809</v>
          </cell>
          <cell r="O382">
            <v>0.26</v>
          </cell>
          <cell r="P382">
            <v>0.14000000000000001</v>
          </cell>
        </row>
        <row r="383">
          <cell r="J383">
            <v>2.4900000000000002</v>
          </cell>
          <cell r="K383">
            <v>0.44</v>
          </cell>
          <cell r="L383">
            <v>4.32</v>
          </cell>
          <cell r="M383">
            <v>4957773</v>
          </cell>
          <cell r="N383">
            <v>4883492</v>
          </cell>
          <cell r="O383">
            <v>0.15</v>
          </cell>
          <cell r="P383">
            <v>0.08</v>
          </cell>
        </row>
        <row r="384">
          <cell r="J384">
            <v>37.32</v>
          </cell>
          <cell r="K384">
            <v>0.68</v>
          </cell>
          <cell r="L384">
            <v>182.77</v>
          </cell>
          <cell r="M384">
            <v>33552986</v>
          </cell>
          <cell r="N384">
            <v>12347118</v>
          </cell>
          <cell r="O384">
            <v>0.38</v>
          </cell>
          <cell r="P384">
            <v>0.12</v>
          </cell>
        </row>
        <row r="385">
          <cell r="J385">
            <v>1.45</v>
          </cell>
          <cell r="K385">
            <v>0.52</v>
          </cell>
          <cell r="L385">
            <v>9.6199999999999992</v>
          </cell>
          <cell r="M385">
            <v>4562394</v>
          </cell>
          <cell r="N385">
            <v>11325110</v>
          </cell>
          <cell r="O385">
            <v>0.56999999999999995</v>
          </cell>
          <cell r="P385">
            <v>0.27</v>
          </cell>
        </row>
        <row r="386">
          <cell r="J386">
            <v>5.74</v>
          </cell>
          <cell r="K386">
            <v>0.17</v>
          </cell>
          <cell r="L386">
            <v>181.72</v>
          </cell>
          <cell r="M386">
            <v>31766989</v>
          </cell>
          <cell r="N386">
            <v>32042341</v>
          </cell>
          <cell r="O386">
            <v>0.08</v>
          </cell>
          <cell r="P386">
            <v>7.0000000000000007E-2</v>
          </cell>
        </row>
        <row r="387">
          <cell r="J387">
            <v>1.1399999999999999</v>
          </cell>
          <cell r="K387">
            <v>0.42</v>
          </cell>
          <cell r="L387">
            <v>2.1</v>
          </cell>
          <cell r="M387">
            <v>6326647</v>
          </cell>
          <cell r="N387">
            <v>64460052</v>
          </cell>
          <cell r="O387">
            <v>0.18</v>
          </cell>
          <cell r="P387">
            <v>0.1</v>
          </cell>
        </row>
        <row r="388">
          <cell r="J388">
            <v>2</v>
          </cell>
          <cell r="K388">
            <v>0.43</v>
          </cell>
          <cell r="L388">
            <v>2.1</v>
          </cell>
          <cell r="M388">
            <v>139329429</v>
          </cell>
          <cell r="N388">
            <v>443140782</v>
          </cell>
          <cell r="O388">
            <v>0.05</v>
          </cell>
          <cell r="P388">
            <v>0.03</v>
          </cell>
        </row>
        <row r="389">
          <cell r="J389">
            <v>2.0099999999999998</v>
          </cell>
          <cell r="K389">
            <v>0.37</v>
          </cell>
          <cell r="L389">
            <v>507.07</v>
          </cell>
          <cell r="M389">
            <v>1685020</v>
          </cell>
          <cell r="N389">
            <v>2844758</v>
          </cell>
          <cell r="O389">
            <v>0.05</v>
          </cell>
          <cell r="P389">
            <v>0.03</v>
          </cell>
        </row>
        <row r="390">
          <cell r="J390">
            <v>9.5</v>
          </cell>
          <cell r="K390">
            <v>0.23</v>
          </cell>
          <cell r="L390">
            <v>5.2</v>
          </cell>
          <cell r="M390">
            <v>14223477</v>
          </cell>
          <cell r="N390">
            <v>23832851</v>
          </cell>
          <cell r="O390">
            <v>0.09</v>
          </cell>
          <cell r="P390">
            <v>7.0000000000000007E-2</v>
          </cell>
        </row>
        <row r="391">
          <cell r="J391">
            <v>7.04</v>
          </cell>
          <cell r="K391">
            <v>0.14000000000000001</v>
          </cell>
          <cell r="L391">
            <v>63.62</v>
          </cell>
          <cell r="M391">
            <v>2094798</v>
          </cell>
          <cell r="N391">
            <v>2094798</v>
          </cell>
          <cell r="O391">
            <v>0.03</v>
          </cell>
          <cell r="P391">
            <v>0.03</v>
          </cell>
        </row>
        <row r="392">
          <cell r="J392">
            <v>9.66</v>
          </cell>
          <cell r="K392">
            <v>0.23</v>
          </cell>
          <cell r="L392">
            <v>1.1000000000000001</v>
          </cell>
          <cell r="M392">
            <v>4780827</v>
          </cell>
          <cell r="N392">
            <v>5113874</v>
          </cell>
          <cell r="O392">
            <v>0.03</v>
          </cell>
          <cell r="P392">
            <v>0.02</v>
          </cell>
        </row>
        <row r="393">
          <cell r="J393">
            <v>6.73</v>
          </cell>
          <cell r="K393">
            <v>0.14000000000000001</v>
          </cell>
          <cell r="L393">
            <v>31.87</v>
          </cell>
          <cell r="M393">
            <v>1961831</v>
          </cell>
          <cell r="N393">
            <v>2025018</v>
          </cell>
          <cell r="O393">
            <v>0.25</v>
          </cell>
          <cell r="P393">
            <v>0.22</v>
          </cell>
        </row>
        <row r="394">
          <cell r="J394">
            <v>3.05</v>
          </cell>
          <cell r="K394">
            <v>0.35</v>
          </cell>
          <cell r="L394">
            <v>809.52</v>
          </cell>
          <cell r="M394">
            <v>1860616</v>
          </cell>
          <cell r="N394">
            <v>2149965</v>
          </cell>
          <cell r="O394">
            <v>0.1</v>
          </cell>
          <cell r="P394">
            <v>7.0000000000000007E-2</v>
          </cell>
        </row>
        <row r="395">
          <cell r="J395">
            <v>11.94</v>
          </cell>
          <cell r="K395">
            <v>0.21</v>
          </cell>
          <cell r="L395" t="str">
            <v>G.I.=0</v>
          </cell>
          <cell r="M395">
            <v>108272311</v>
          </cell>
          <cell r="N395">
            <v>125771817</v>
          </cell>
          <cell r="O395">
            <v>0.02</v>
          </cell>
          <cell r="P395">
            <v>0.01</v>
          </cell>
        </row>
        <row r="396">
          <cell r="J396">
            <v>2.0699999999999998</v>
          </cell>
          <cell r="K396">
            <v>0.62</v>
          </cell>
          <cell r="L396">
            <v>5.0599999999999996</v>
          </cell>
          <cell r="M396">
            <v>447559</v>
          </cell>
          <cell r="N396">
            <v>656995</v>
          </cell>
          <cell r="O396">
            <v>0.47</v>
          </cell>
          <cell r="P396">
            <v>0.18</v>
          </cell>
        </row>
        <row r="397">
          <cell r="J397">
            <v>3.02</v>
          </cell>
          <cell r="K397">
            <v>0.27</v>
          </cell>
          <cell r="L397">
            <v>-28.07</v>
          </cell>
          <cell r="M397">
            <v>13628627</v>
          </cell>
          <cell r="N397">
            <v>18030601</v>
          </cell>
          <cell r="O397">
            <v>-0.01</v>
          </cell>
          <cell r="P397">
            <v>0</v>
          </cell>
        </row>
        <row r="398">
          <cell r="J398">
            <v>2.6</v>
          </cell>
          <cell r="K398">
            <v>0.31</v>
          </cell>
          <cell r="L398" t="str">
            <v>G.I.=0</v>
          </cell>
          <cell r="M398">
            <v>7831080</v>
          </cell>
          <cell r="N398">
            <v>13569529</v>
          </cell>
          <cell r="O398">
            <v>0.35</v>
          </cell>
          <cell r="P398">
            <v>0.24</v>
          </cell>
        </row>
        <row r="399">
          <cell r="J399">
            <v>1.48</v>
          </cell>
          <cell r="K399">
            <v>0.59</v>
          </cell>
          <cell r="L399" t="str">
            <v>G.I.=0</v>
          </cell>
          <cell r="M399">
            <v>2595855</v>
          </cell>
          <cell r="N399">
            <v>4236793</v>
          </cell>
          <cell r="O399">
            <v>0.26</v>
          </cell>
          <cell r="P399">
            <v>0.11</v>
          </cell>
        </row>
        <row r="400">
          <cell r="J400">
            <v>54.1</v>
          </cell>
          <cell r="K400">
            <v>0.08</v>
          </cell>
          <cell r="L400">
            <v>23.36</v>
          </cell>
          <cell r="M400">
            <v>12719073</v>
          </cell>
          <cell r="N400">
            <v>14248414</v>
          </cell>
          <cell r="O400">
            <v>0.38</v>
          </cell>
          <cell r="P400">
            <v>0.35</v>
          </cell>
        </row>
        <row r="401">
          <cell r="J401">
            <v>3.94</v>
          </cell>
          <cell r="K401">
            <v>0.28999999999999998</v>
          </cell>
          <cell r="L401">
            <v>3</v>
          </cell>
          <cell r="M401">
            <v>7628844</v>
          </cell>
          <cell r="N401">
            <v>9425986</v>
          </cell>
          <cell r="O401">
            <v>0.11</v>
          </cell>
          <cell r="P401">
            <v>0.08</v>
          </cell>
        </row>
        <row r="402">
          <cell r="J402">
            <v>20.13</v>
          </cell>
          <cell r="K402">
            <v>0.2</v>
          </cell>
          <cell r="L402" t="str">
            <v>G.I.=0</v>
          </cell>
          <cell r="M402">
            <v>1851487</v>
          </cell>
          <cell r="N402">
            <v>1943531</v>
          </cell>
          <cell r="O402">
            <v>0.05</v>
          </cell>
          <cell r="P402">
            <v>0.04</v>
          </cell>
        </row>
        <row r="403">
          <cell r="J403">
            <v>2.34</v>
          </cell>
          <cell r="K403">
            <v>0.41</v>
          </cell>
          <cell r="L403">
            <v>3.49</v>
          </cell>
          <cell r="M403">
            <v>11365588</v>
          </cell>
          <cell r="N403">
            <v>12365824</v>
          </cell>
          <cell r="O403">
            <v>0.05</v>
          </cell>
          <cell r="P403">
            <v>0.03</v>
          </cell>
        </row>
        <row r="404">
          <cell r="J404">
            <v>1.54</v>
          </cell>
          <cell r="K404">
            <v>0.9</v>
          </cell>
          <cell r="L404" t="str">
            <v>G.I.=0</v>
          </cell>
          <cell r="M404">
            <v>6809479</v>
          </cell>
          <cell r="N404">
            <v>1990532</v>
          </cell>
          <cell r="O404">
            <v>0</v>
          </cell>
          <cell r="P404">
            <v>0</v>
          </cell>
        </row>
        <row r="405">
          <cell r="J405">
            <v>1.98</v>
          </cell>
          <cell r="K405">
            <v>0.38</v>
          </cell>
          <cell r="L405">
            <v>0.48</v>
          </cell>
          <cell r="M405">
            <v>23517310</v>
          </cell>
          <cell r="N405">
            <v>69309826</v>
          </cell>
          <cell r="O405">
            <v>0.03</v>
          </cell>
          <cell r="P405">
            <v>0.02</v>
          </cell>
        </row>
        <row r="406">
          <cell r="J406">
            <v>2.0499999999999998</v>
          </cell>
          <cell r="K406">
            <v>0.46</v>
          </cell>
          <cell r="L406">
            <v>20.059999999999999</v>
          </cell>
          <cell r="M406">
            <v>21822786</v>
          </cell>
          <cell r="N406">
            <v>25346940</v>
          </cell>
          <cell r="O406">
            <v>0.2</v>
          </cell>
          <cell r="P406">
            <v>0.11</v>
          </cell>
        </row>
        <row r="407">
          <cell r="J407">
            <v>6.64</v>
          </cell>
          <cell r="K407">
            <v>0.14000000000000001</v>
          </cell>
          <cell r="L407" t="str">
            <v>G.I.=0</v>
          </cell>
          <cell r="M407">
            <v>5083992</v>
          </cell>
          <cell r="N407">
            <v>7795868</v>
          </cell>
          <cell r="O407">
            <v>-0.04</v>
          </cell>
          <cell r="P407">
            <v>-0.04</v>
          </cell>
        </row>
        <row r="408">
          <cell r="J408">
            <v>2.48</v>
          </cell>
          <cell r="K408">
            <v>0.38</v>
          </cell>
          <cell r="L408" t="str">
            <v>G.I.=0</v>
          </cell>
          <cell r="M408">
            <v>55152087</v>
          </cell>
          <cell r="N408">
            <v>66582840</v>
          </cell>
          <cell r="O408">
            <v>0.13</v>
          </cell>
          <cell r="P408">
            <v>0.08</v>
          </cell>
        </row>
        <row r="409">
          <cell r="J409">
            <v>29.12</v>
          </cell>
          <cell r="K409">
            <v>0.35</v>
          </cell>
          <cell r="L409">
            <v>1.51</v>
          </cell>
          <cell r="M409">
            <v>4816612</v>
          </cell>
          <cell r="N409">
            <v>7635877</v>
          </cell>
          <cell r="O409">
            <v>0</v>
          </cell>
          <cell r="P409">
            <v>0</v>
          </cell>
        </row>
        <row r="410">
          <cell r="J410">
            <v>140.99</v>
          </cell>
          <cell r="K410">
            <v>0.53</v>
          </cell>
          <cell r="L410" t="str">
            <v>G.I.=0</v>
          </cell>
          <cell r="M410">
            <v>13716825</v>
          </cell>
          <cell r="N410">
            <v>8043600</v>
          </cell>
          <cell r="O410">
            <v>0.11</v>
          </cell>
          <cell r="P410">
            <v>0.05</v>
          </cell>
        </row>
        <row r="411">
          <cell r="J411">
            <v>1.91</v>
          </cell>
          <cell r="K411">
            <v>0.75</v>
          </cell>
          <cell r="L411">
            <v>-5.31</v>
          </cell>
          <cell r="M411">
            <v>33715215</v>
          </cell>
          <cell r="N411">
            <v>26607838</v>
          </cell>
          <cell r="O411">
            <v>-0.08</v>
          </cell>
          <cell r="P411">
            <v>-0.02</v>
          </cell>
        </row>
        <row r="412">
          <cell r="J412">
            <v>1.64</v>
          </cell>
          <cell r="K412">
            <v>0.62</v>
          </cell>
          <cell r="L412">
            <v>97.26</v>
          </cell>
          <cell r="M412">
            <v>43007750</v>
          </cell>
          <cell r="N412">
            <v>50512317</v>
          </cell>
          <cell r="O412">
            <v>0.92</v>
          </cell>
          <cell r="P412">
            <v>0.35</v>
          </cell>
        </row>
        <row r="413">
          <cell r="J413">
            <v>2.19</v>
          </cell>
          <cell r="K413">
            <v>0.37</v>
          </cell>
          <cell r="L413">
            <v>3104.8</v>
          </cell>
          <cell r="M413">
            <v>16533767</v>
          </cell>
          <cell r="N413">
            <v>29072190</v>
          </cell>
          <cell r="O413">
            <v>0.03</v>
          </cell>
          <cell r="P413">
            <v>0.02</v>
          </cell>
        </row>
        <row r="414">
          <cell r="J414">
            <v>2.13</v>
          </cell>
          <cell r="K414">
            <v>0.47</v>
          </cell>
          <cell r="L414">
            <v>10.92</v>
          </cell>
          <cell r="M414">
            <v>12525034</v>
          </cell>
          <cell r="N414">
            <v>15162539</v>
          </cell>
          <cell r="O414">
            <v>0.4</v>
          </cell>
          <cell r="P414">
            <v>0.21</v>
          </cell>
        </row>
        <row r="415">
          <cell r="J415">
            <v>10.1</v>
          </cell>
          <cell r="K415">
            <v>0.15</v>
          </cell>
          <cell r="L415">
            <v>2.2599999999999998</v>
          </cell>
          <cell r="M415">
            <v>3191383</v>
          </cell>
          <cell r="N415">
            <v>3917571</v>
          </cell>
          <cell r="O415">
            <v>0.02</v>
          </cell>
          <cell r="P415">
            <v>0.02</v>
          </cell>
        </row>
        <row r="416">
          <cell r="J416">
            <v>2.74</v>
          </cell>
          <cell r="K416">
            <v>0.28999999999999998</v>
          </cell>
          <cell r="L416">
            <v>3458969.13</v>
          </cell>
          <cell r="M416">
            <v>16500949</v>
          </cell>
          <cell r="N416">
            <v>23740039</v>
          </cell>
          <cell r="O416">
            <v>0.26</v>
          </cell>
          <cell r="P416">
            <v>0.19</v>
          </cell>
        </row>
        <row r="417">
          <cell r="J417">
            <v>12.09</v>
          </cell>
          <cell r="K417">
            <v>0.33</v>
          </cell>
          <cell r="L417">
            <v>2.23</v>
          </cell>
          <cell r="M417">
            <v>2115827</v>
          </cell>
          <cell r="N417">
            <v>1553551</v>
          </cell>
          <cell r="O417">
            <v>0.05</v>
          </cell>
          <cell r="P417">
            <v>0.03</v>
          </cell>
        </row>
        <row r="418">
          <cell r="J418">
            <v>3</v>
          </cell>
          <cell r="K418">
            <v>0.56000000000000005</v>
          </cell>
          <cell r="L418">
            <v>44.13</v>
          </cell>
          <cell r="M418">
            <v>16825069</v>
          </cell>
          <cell r="N418">
            <v>19112185</v>
          </cell>
          <cell r="O418">
            <v>0.18</v>
          </cell>
          <cell r="P418">
            <v>0.08</v>
          </cell>
        </row>
        <row r="419">
          <cell r="J419">
            <v>1.99</v>
          </cell>
          <cell r="K419">
            <v>0.85</v>
          </cell>
          <cell r="L419">
            <v>-0.51</v>
          </cell>
          <cell r="M419">
            <v>5539218</v>
          </cell>
          <cell r="N419">
            <v>2486908</v>
          </cell>
          <cell r="O419">
            <v>-0.2</v>
          </cell>
          <cell r="P419">
            <v>-0.03</v>
          </cell>
        </row>
        <row r="420">
          <cell r="J420">
            <v>6.62</v>
          </cell>
          <cell r="K420">
            <v>0.19</v>
          </cell>
          <cell r="L420">
            <v>1.35</v>
          </cell>
          <cell r="M420">
            <v>7991437</v>
          </cell>
          <cell r="N420">
            <v>7930852</v>
          </cell>
          <cell r="O420">
            <v>0.04</v>
          </cell>
          <cell r="P420">
            <v>0.03</v>
          </cell>
        </row>
        <row r="421">
          <cell r="J421">
            <v>3.53</v>
          </cell>
          <cell r="K421">
            <v>0.23</v>
          </cell>
          <cell r="L421" t="str">
            <v>G.I.=0</v>
          </cell>
          <cell r="M421">
            <v>62093350</v>
          </cell>
          <cell r="N421">
            <v>91721356</v>
          </cell>
          <cell r="O421">
            <v>0.14000000000000001</v>
          </cell>
          <cell r="P421">
            <v>0.11</v>
          </cell>
        </row>
        <row r="422">
          <cell r="J422">
            <v>2.83</v>
          </cell>
          <cell r="K422">
            <v>0.56000000000000005</v>
          </cell>
          <cell r="L422">
            <v>0.81</v>
          </cell>
          <cell r="M422">
            <v>9707571</v>
          </cell>
          <cell r="N422">
            <v>27192473</v>
          </cell>
          <cell r="O422">
            <v>0.08</v>
          </cell>
          <cell r="P422">
            <v>0.03</v>
          </cell>
        </row>
        <row r="423">
          <cell r="J423">
            <v>2.74</v>
          </cell>
          <cell r="K423">
            <v>0.36</v>
          </cell>
          <cell r="L423" t="str">
            <v>G.I.=0</v>
          </cell>
          <cell r="M423">
            <v>595539</v>
          </cell>
          <cell r="N423">
            <v>603825</v>
          </cell>
          <cell r="O423">
            <v>0.08</v>
          </cell>
          <cell r="P423">
            <v>0.05</v>
          </cell>
        </row>
        <row r="424">
          <cell r="J424">
            <v>2.33</v>
          </cell>
          <cell r="K424">
            <v>0.32</v>
          </cell>
          <cell r="L424">
            <v>3.63</v>
          </cell>
          <cell r="M424">
            <v>11704539</v>
          </cell>
          <cell r="N424">
            <v>30635205</v>
          </cell>
          <cell r="O424">
            <v>0.24</v>
          </cell>
          <cell r="P424">
            <v>0.17</v>
          </cell>
        </row>
        <row r="425">
          <cell r="J425">
            <v>4.6900000000000004</v>
          </cell>
          <cell r="K425">
            <v>0.34</v>
          </cell>
          <cell r="L425">
            <v>2.96</v>
          </cell>
          <cell r="M425">
            <v>24352921</v>
          </cell>
          <cell r="N425">
            <v>35374577</v>
          </cell>
          <cell r="O425">
            <v>0.16</v>
          </cell>
          <cell r="P425">
            <v>0.11</v>
          </cell>
        </row>
        <row r="426">
          <cell r="J426">
            <v>3.12</v>
          </cell>
          <cell r="K426">
            <v>0.28000000000000003</v>
          </cell>
          <cell r="L426">
            <v>9.6199999999999992</v>
          </cell>
          <cell r="M426">
            <v>286547961</v>
          </cell>
          <cell r="N426">
            <v>411284898</v>
          </cell>
          <cell r="O426">
            <v>0.06</v>
          </cell>
          <cell r="P426">
            <v>0.05</v>
          </cell>
        </row>
        <row r="427">
          <cell r="J427">
            <v>34.83</v>
          </cell>
          <cell r="K427">
            <v>0.09</v>
          </cell>
          <cell r="L427">
            <v>29.85</v>
          </cell>
          <cell r="M427">
            <v>1957089</v>
          </cell>
          <cell r="N427">
            <v>2687056</v>
          </cell>
          <cell r="O427">
            <v>0.14000000000000001</v>
          </cell>
          <cell r="P427">
            <v>0.13</v>
          </cell>
        </row>
        <row r="428">
          <cell r="J428">
            <v>1.87</v>
          </cell>
          <cell r="K428">
            <v>0.66</v>
          </cell>
          <cell r="L428">
            <v>5.66</v>
          </cell>
          <cell r="M428">
            <v>22607510</v>
          </cell>
          <cell r="N428">
            <v>29262265</v>
          </cell>
          <cell r="O428">
            <v>0.12</v>
          </cell>
          <cell r="P428">
            <v>0.04</v>
          </cell>
        </row>
        <row r="429">
          <cell r="J429">
            <v>8.31</v>
          </cell>
          <cell r="K429">
            <v>0.5</v>
          </cell>
          <cell r="L429">
            <v>2.59</v>
          </cell>
          <cell r="M429">
            <v>3829133</v>
          </cell>
          <cell r="N429">
            <v>4716123</v>
          </cell>
          <cell r="O429">
            <v>0.1</v>
          </cell>
          <cell r="P429">
            <v>0.05</v>
          </cell>
        </row>
        <row r="430">
          <cell r="J430">
            <v>1.5</v>
          </cell>
          <cell r="K430">
            <v>0.72</v>
          </cell>
          <cell r="L430">
            <v>44.24</v>
          </cell>
          <cell r="M430">
            <v>142421724</v>
          </cell>
          <cell r="N430">
            <v>126781172</v>
          </cell>
          <cell r="O430">
            <v>1.01</v>
          </cell>
          <cell r="P430">
            <v>0.28000000000000003</v>
          </cell>
        </row>
        <row r="431">
          <cell r="J431">
            <v>3.31</v>
          </cell>
          <cell r="K431">
            <v>0.5</v>
          </cell>
          <cell r="L431">
            <v>2.85</v>
          </cell>
          <cell r="M431">
            <v>22772774</v>
          </cell>
          <cell r="N431">
            <v>35365623</v>
          </cell>
          <cell r="O431">
            <v>0.37</v>
          </cell>
          <cell r="P431">
            <v>0.18</v>
          </cell>
        </row>
        <row r="432">
          <cell r="J432">
            <v>1.57</v>
          </cell>
          <cell r="K432">
            <v>0.6</v>
          </cell>
          <cell r="L432">
            <v>2.41</v>
          </cell>
          <cell r="M432">
            <v>6270302</v>
          </cell>
          <cell r="N432">
            <v>10022596</v>
          </cell>
          <cell r="O432">
            <v>0.28000000000000003</v>
          </cell>
          <cell r="P432">
            <v>0.11</v>
          </cell>
        </row>
        <row r="433">
          <cell r="J433">
            <v>6.83</v>
          </cell>
          <cell r="K433">
            <v>0.57999999999999996</v>
          </cell>
          <cell r="L433">
            <v>4.63</v>
          </cell>
          <cell r="M433">
            <v>56703948</v>
          </cell>
          <cell r="N433">
            <v>29855893</v>
          </cell>
          <cell r="O433">
            <v>0.04</v>
          </cell>
          <cell r="P433">
            <v>0.02</v>
          </cell>
        </row>
        <row r="434">
          <cell r="J434">
            <v>2.75</v>
          </cell>
          <cell r="K434">
            <v>0.41</v>
          </cell>
          <cell r="L434">
            <v>6.92</v>
          </cell>
          <cell r="M434">
            <v>29350821</v>
          </cell>
          <cell r="N434">
            <v>60448645</v>
          </cell>
          <cell r="O434">
            <v>7.0000000000000007E-2</v>
          </cell>
          <cell r="P434">
            <v>0.04</v>
          </cell>
        </row>
        <row r="435">
          <cell r="J435">
            <v>2.39</v>
          </cell>
          <cell r="K435">
            <v>0.63</v>
          </cell>
          <cell r="L435">
            <v>9.08</v>
          </cell>
          <cell r="M435">
            <v>30957182</v>
          </cell>
          <cell r="N435">
            <v>23164675</v>
          </cell>
          <cell r="O435">
            <v>0.16</v>
          </cell>
          <cell r="P435">
            <v>0.06</v>
          </cell>
        </row>
        <row r="436">
          <cell r="J436">
            <v>1.25</v>
          </cell>
          <cell r="K436">
            <v>0.57999999999999996</v>
          </cell>
          <cell r="L436">
            <v>16.91</v>
          </cell>
          <cell r="M436">
            <v>1953381</v>
          </cell>
          <cell r="N436">
            <v>7711785</v>
          </cell>
          <cell r="O436">
            <v>0.41</v>
          </cell>
          <cell r="P436">
            <v>0.17</v>
          </cell>
        </row>
        <row r="437">
          <cell r="J437">
            <v>1.1299999999999999</v>
          </cell>
          <cell r="K437">
            <v>0.24</v>
          </cell>
          <cell r="L437">
            <v>17.239999999999998</v>
          </cell>
          <cell r="M437">
            <v>871477</v>
          </cell>
          <cell r="N437">
            <v>39467211</v>
          </cell>
          <cell r="O437">
            <v>0.05</v>
          </cell>
          <cell r="P437">
            <v>0.04</v>
          </cell>
        </row>
        <row r="438">
          <cell r="J438">
            <v>1.7</v>
          </cell>
          <cell r="K438">
            <v>0.56000000000000005</v>
          </cell>
          <cell r="L438">
            <v>1.04</v>
          </cell>
          <cell r="M438">
            <v>354848964</v>
          </cell>
          <cell r="N438">
            <v>692063156</v>
          </cell>
          <cell r="O438">
            <v>0.08</v>
          </cell>
          <cell r="P438">
            <v>0.04</v>
          </cell>
        </row>
        <row r="439">
          <cell r="J439">
            <v>1.07</v>
          </cell>
          <cell r="K439">
            <v>1.24</v>
          </cell>
          <cell r="L439">
            <v>-2.8</v>
          </cell>
          <cell r="M439">
            <v>10886948</v>
          </cell>
          <cell r="N439">
            <v>-62176911</v>
          </cell>
          <cell r="O439">
            <v>0.56999999999999995</v>
          </cell>
          <cell r="P439">
            <v>-0.14000000000000001</v>
          </cell>
        </row>
        <row r="440">
          <cell r="J440">
            <v>1.98</v>
          </cell>
          <cell r="K440">
            <v>0.69</v>
          </cell>
          <cell r="L440" t="str">
            <v>G.I.=0</v>
          </cell>
          <cell r="M440">
            <v>10933619</v>
          </cell>
          <cell r="N440">
            <v>18219441</v>
          </cell>
          <cell r="O440">
            <v>0.27</v>
          </cell>
          <cell r="P440">
            <v>0.08</v>
          </cell>
        </row>
        <row r="441">
          <cell r="J441">
            <v>2.14</v>
          </cell>
          <cell r="K441">
            <v>0.52</v>
          </cell>
          <cell r="L441">
            <v>2.87</v>
          </cell>
          <cell r="M441">
            <v>312190326</v>
          </cell>
          <cell r="N441">
            <v>300808666</v>
          </cell>
          <cell r="O441">
            <v>0.12</v>
          </cell>
          <cell r="P441">
            <v>0.06</v>
          </cell>
        </row>
        <row r="442">
          <cell r="J442">
            <v>3.31</v>
          </cell>
          <cell r="K442">
            <v>0.3</v>
          </cell>
          <cell r="L442">
            <v>68.459999999999994</v>
          </cell>
          <cell r="M442">
            <v>2865096</v>
          </cell>
          <cell r="N442">
            <v>2902344</v>
          </cell>
          <cell r="O442">
            <v>0.12</v>
          </cell>
          <cell r="P442">
            <v>0.08</v>
          </cell>
        </row>
        <row r="443">
          <cell r="J443">
            <v>3.17</v>
          </cell>
          <cell r="K443">
            <v>0.56999999999999995</v>
          </cell>
          <cell r="L443">
            <v>1.0900000000000001</v>
          </cell>
          <cell r="M443">
            <v>5493280</v>
          </cell>
          <cell r="N443">
            <v>7584308</v>
          </cell>
          <cell r="O443">
            <v>0.23</v>
          </cell>
          <cell r="P443">
            <v>0.1</v>
          </cell>
        </row>
        <row r="444">
          <cell r="J444">
            <v>1.83</v>
          </cell>
          <cell r="K444">
            <v>0.68</v>
          </cell>
          <cell r="L444">
            <v>2.5</v>
          </cell>
          <cell r="M444">
            <v>80639770</v>
          </cell>
          <cell r="N444">
            <v>65925384</v>
          </cell>
          <cell r="O444">
            <v>0.5</v>
          </cell>
          <cell r="P444">
            <v>0.16</v>
          </cell>
        </row>
        <row r="445">
          <cell r="J445">
            <v>2.39</v>
          </cell>
          <cell r="K445">
            <v>0.28000000000000003</v>
          </cell>
          <cell r="L445">
            <v>9.01</v>
          </cell>
          <cell r="M445">
            <v>1891295</v>
          </cell>
          <cell r="N445">
            <v>3970612</v>
          </cell>
          <cell r="O445">
            <v>0.2</v>
          </cell>
          <cell r="P445">
            <v>0.14000000000000001</v>
          </cell>
        </row>
        <row r="446">
          <cell r="J446">
            <v>4.72</v>
          </cell>
          <cell r="K446">
            <v>0.28000000000000003</v>
          </cell>
          <cell r="L446">
            <v>65.069999999999993</v>
          </cell>
          <cell r="M446">
            <v>33506079</v>
          </cell>
          <cell r="N446">
            <v>34722908</v>
          </cell>
          <cell r="O446">
            <v>0.08</v>
          </cell>
          <cell r="P446">
            <v>0.06</v>
          </cell>
        </row>
        <row r="447">
          <cell r="J447">
            <v>5.56</v>
          </cell>
          <cell r="K447">
            <v>0.15</v>
          </cell>
          <cell r="L447">
            <v>124.68</v>
          </cell>
          <cell r="M447">
            <v>1960220</v>
          </cell>
          <cell r="N447">
            <v>5478724</v>
          </cell>
          <cell r="O447">
            <v>0.11</v>
          </cell>
          <cell r="P447">
            <v>0.09</v>
          </cell>
        </row>
        <row r="448">
          <cell r="J448">
            <v>1.28</v>
          </cell>
          <cell r="K448">
            <v>0.75</v>
          </cell>
          <cell r="L448">
            <v>1301.07</v>
          </cell>
          <cell r="M448">
            <v>8187244</v>
          </cell>
          <cell r="N448">
            <v>9701227</v>
          </cell>
          <cell r="O448">
            <v>0.53</v>
          </cell>
          <cell r="P448">
            <v>0.13</v>
          </cell>
        </row>
        <row r="449">
          <cell r="J449">
            <v>5.31</v>
          </cell>
          <cell r="K449">
            <v>0.39</v>
          </cell>
          <cell r="L449">
            <v>27.04</v>
          </cell>
          <cell r="M449">
            <v>43650031</v>
          </cell>
          <cell r="N449">
            <v>37452244</v>
          </cell>
          <cell r="O449">
            <v>0.15</v>
          </cell>
          <cell r="P449">
            <v>0.09</v>
          </cell>
        </row>
        <row r="450">
          <cell r="J450">
            <v>3.97</v>
          </cell>
          <cell r="K450">
            <v>0.56000000000000005</v>
          </cell>
          <cell r="L450">
            <v>6.49</v>
          </cell>
          <cell r="M450">
            <v>9140273</v>
          </cell>
          <cell r="N450">
            <v>6847540</v>
          </cell>
          <cell r="O450">
            <v>7.0000000000000007E-2</v>
          </cell>
          <cell r="P450">
            <v>0.03</v>
          </cell>
        </row>
        <row r="451">
          <cell r="J451">
            <v>4.1100000000000003</v>
          </cell>
          <cell r="K451">
            <v>0.4</v>
          </cell>
          <cell r="L451" t="str">
            <v>G.I.=0</v>
          </cell>
          <cell r="M451">
            <v>10851676</v>
          </cell>
          <cell r="N451">
            <v>10523174</v>
          </cell>
          <cell r="O451">
            <v>0.16</v>
          </cell>
          <cell r="P451">
            <v>0.09</v>
          </cell>
        </row>
        <row r="452">
          <cell r="J452">
            <v>1.18</v>
          </cell>
          <cell r="K452">
            <v>0.74</v>
          </cell>
          <cell r="L452">
            <v>1.26</v>
          </cell>
          <cell r="M452">
            <v>7169827</v>
          </cell>
          <cell r="N452">
            <v>14898939</v>
          </cell>
          <cell r="O452">
            <v>0.26</v>
          </cell>
          <cell r="P452">
            <v>7.0000000000000007E-2</v>
          </cell>
        </row>
        <row r="453">
          <cell r="J453">
            <v>10.54</v>
          </cell>
          <cell r="K453">
            <v>0.28999999999999998</v>
          </cell>
          <cell r="L453">
            <v>2.98</v>
          </cell>
          <cell r="M453">
            <v>14209262</v>
          </cell>
          <cell r="N453">
            <v>12706797</v>
          </cell>
          <cell r="O453">
            <v>0.3</v>
          </cell>
          <cell r="P453">
            <v>0.21</v>
          </cell>
        </row>
        <row r="454">
          <cell r="J454">
            <v>3.17</v>
          </cell>
          <cell r="K454">
            <v>0.68</v>
          </cell>
          <cell r="L454">
            <v>3.73</v>
          </cell>
          <cell r="M454">
            <v>36231083</v>
          </cell>
          <cell r="N454">
            <v>18647481</v>
          </cell>
          <cell r="O454">
            <v>0.32</v>
          </cell>
          <cell r="P454">
            <v>0.1</v>
          </cell>
        </row>
        <row r="455">
          <cell r="J455">
            <v>8.5500000000000007</v>
          </cell>
          <cell r="K455">
            <v>0.12</v>
          </cell>
          <cell r="L455">
            <v>546.5</v>
          </cell>
          <cell r="M455">
            <v>1837270</v>
          </cell>
          <cell r="N455">
            <v>1844758</v>
          </cell>
          <cell r="O455">
            <v>0.2</v>
          </cell>
          <cell r="P455">
            <v>0.18</v>
          </cell>
        </row>
        <row r="456">
          <cell r="J456">
            <v>1.62</v>
          </cell>
          <cell r="K456">
            <v>0.56999999999999995</v>
          </cell>
          <cell r="L456">
            <v>14.61</v>
          </cell>
          <cell r="M456">
            <v>12274511</v>
          </cell>
          <cell r="N456">
            <v>18255032</v>
          </cell>
          <cell r="O456">
            <v>0.5</v>
          </cell>
          <cell r="P456">
            <v>0.21</v>
          </cell>
        </row>
        <row r="457">
          <cell r="J457">
            <v>12.75</v>
          </cell>
          <cell r="K457">
            <v>0.48</v>
          </cell>
          <cell r="L457">
            <v>3.16</v>
          </cell>
          <cell r="M457">
            <v>12378864</v>
          </cell>
          <cell r="N457">
            <v>7684210</v>
          </cell>
          <cell r="O457">
            <v>0.12</v>
          </cell>
          <cell r="P457">
            <v>0.06</v>
          </cell>
        </row>
        <row r="458">
          <cell r="J458">
            <v>19.86</v>
          </cell>
          <cell r="K458">
            <v>0.05</v>
          </cell>
          <cell r="L458" t="str">
            <v>G.I.=0</v>
          </cell>
          <cell r="M458">
            <v>327687</v>
          </cell>
          <cell r="N458">
            <v>1908724</v>
          </cell>
          <cell r="O458">
            <v>0.01</v>
          </cell>
          <cell r="P458">
            <v>0.01</v>
          </cell>
        </row>
        <row r="459">
          <cell r="J459">
            <v>4.0599999999999996</v>
          </cell>
          <cell r="K459">
            <v>0.2</v>
          </cell>
          <cell r="L459">
            <v>19.37</v>
          </cell>
          <cell r="M459">
            <v>2076137</v>
          </cell>
          <cell r="N459">
            <v>3714424</v>
          </cell>
          <cell r="O459">
            <v>0.14000000000000001</v>
          </cell>
          <cell r="P459">
            <v>0.11</v>
          </cell>
        </row>
        <row r="460">
          <cell r="J460">
            <v>1.66</v>
          </cell>
          <cell r="K460">
            <v>0.35</v>
          </cell>
          <cell r="L460">
            <v>0.96</v>
          </cell>
          <cell r="M460">
            <v>16796330</v>
          </cell>
          <cell r="N460">
            <v>99548258</v>
          </cell>
          <cell r="O460">
            <v>0.02</v>
          </cell>
          <cell r="P460">
            <v>0.01</v>
          </cell>
        </row>
        <row r="461">
          <cell r="J461">
            <v>2.14</v>
          </cell>
          <cell r="K461">
            <v>0.52</v>
          </cell>
          <cell r="L461">
            <v>6.81</v>
          </cell>
          <cell r="M461">
            <v>1498634</v>
          </cell>
          <cell r="N461">
            <v>1446363</v>
          </cell>
          <cell r="O461">
            <v>0.03</v>
          </cell>
          <cell r="P461">
            <v>0.02</v>
          </cell>
        </row>
        <row r="462">
          <cell r="J462">
            <v>3.06</v>
          </cell>
          <cell r="K462">
            <v>0.47</v>
          </cell>
          <cell r="L462">
            <v>0.81</v>
          </cell>
          <cell r="M462">
            <v>13535342</v>
          </cell>
          <cell r="N462">
            <v>12349574</v>
          </cell>
          <cell r="O462">
            <v>0.04</v>
          </cell>
          <cell r="P462">
            <v>0.02</v>
          </cell>
        </row>
        <row r="463">
          <cell r="J463">
            <v>4.54</v>
          </cell>
          <cell r="K463">
            <v>0.15</v>
          </cell>
          <cell r="L463">
            <v>7.62</v>
          </cell>
          <cell r="M463">
            <v>8512551</v>
          </cell>
          <cell r="N463">
            <v>14079999</v>
          </cell>
          <cell r="O463">
            <v>0.06</v>
          </cell>
          <cell r="P463">
            <v>0.05</v>
          </cell>
        </row>
        <row r="464">
          <cell r="J464">
            <v>5.3</v>
          </cell>
          <cell r="K464">
            <v>0.18</v>
          </cell>
          <cell r="L464" t="str">
            <v>G.I.=0</v>
          </cell>
          <cell r="M464">
            <v>1501638</v>
          </cell>
          <cell r="N464">
            <v>1563396</v>
          </cell>
          <cell r="O464">
            <v>0.04</v>
          </cell>
          <cell r="P464">
            <v>0.03</v>
          </cell>
        </row>
        <row r="465">
          <cell r="J465">
            <v>4.12</v>
          </cell>
          <cell r="K465">
            <v>0.28000000000000003</v>
          </cell>
          <cell r="L465" t="str">
            <v>G.I.=0</v>
          </cell>
          <cell r="M465">
            <v>5615369</v>
          </cell>
          <cell r="N465">
            <v>5401092</v>
          </cell>
          <cell r="O465">
            <v>0.65</v>
          </cell>
          <cell r="P465">
            <v>0.47</v>
          </cell>
        </row>
        <row r="466">
          <cell r="J466">
            <v>6.69</v>
          </cell>
          <cell r="K466">
            <v>0.1</v>
          </cell>
          <cell r="L466" t="str">
            <v>G.I.=0</v>
          </cell>
          <cell r="M466">
            <v>1373481</v>
          </cell>
          <cell r="N466">
            <v>2080298</v>
          </cell>
          <cell r="O466">
            <v>0.09</v>
          </cell>
          <cell r="P466">
            <v>0.08</v>
          </cell>
        </row>
        <row r="467">
          <cell r="J467">
            <v>13.11</v>
          </cell>
          <cell r="K467">
            <v>0.52</v>
          </cell>
          <cell r="L467">
            <v>8.1999999999999993</v>
          </cell>
          <cell r="M467">
            <v>7596446</v>
          </cell>
          <cell r="N467">
            <v>4084560</v>
          </cell>
          <cell r="O467">
            <v>0.08</v>
          </cell>
          <cell r="P467">
            <v>0.04</v>
          </cell>
        </row>
        <row r="468">
          <cell r="J468">
            <v>1.28</v>
          </cell>
          <cell r="K468">
            <v>0.52</v>
          </cell>
          <cell r="L468">
            <v>4.5999999999999996</v>
          </cell>
          <cell r="M468">
            <v>611904</v>
          </cell>
          <cell r="N468">
            <v>2100490</v>
          </cell>
          <cell r="O468">
            <v>0.22</v>
          </cell>
          <cell r="P468">
            <v>0.11</v>
          </cell>
        </row>
        <row r="469">
          <cell r="J469">
            <v>2.35</v>
          </cell>
          <cell r="K469">
            <v>0.33</v>
          </cell>
          <cell r="L469">
            <v>3.07</v>
          </cell>
          <cell r="M469">
            <v>9867999</v>
          </cell>
          <cell r="N469">
            <v>16941111</v>
          </cell>
          <cell r="O469">
            <v>0.12</v>
          </cell>
          <cell r="P469">
            <v>0.08</v>
          </cell>
        </row>
        <row r="470">
          <cell r="J470">
            <v>2.2000000000000002</v>
          </cell>
          <cell r="K470">
            <v>0.32</v>
          </cell>
          <cell r="L470">
            <v>7.26</v>
          </cell>
          <cell r="M470">
            <v>2041233</v>
          </cell>
          <cell r="N470">
            <v>5330999</v>
          </cell>
          <cell r="O470">
            <v>0.14000000000000001</v>
          </cell>
          <cell r="P470">
            <v>0.1</v>
          </cell>
        </row>
        <row r="471">
          <cell r="J471">
            <v>9.89</v>
          </cell>
          <cell r="K471">
            <v>0.4</v>
          </cell>
          <cell r="L471">
            <v>6.08</v>
          </cell>
          <cell r="M471">
            <v>4619226</v>
          </cell>
          <cell r="N471">
            <v>3780325</v>
          </cell>
          <cell r="O471">
            <v>0.37</v>
          </cell>
          <cell r="P471">
            <v>0.22</v>
          </cell>
        </row>
        <row r="472">
          <cell r="J472">
            <v>26.05</v>
          </cell>
          <cell r="K472">
            <v>0.27</v>
          </cell>
          <cell r="L472">
            <v>17.739999999999998</v>
          </cell>
          <cell r="M472">
            <v>2351857</v>
          </cell>
          <cell r="N472">
            <v>2040039</v>
          </cell>
          <cell r="O472">
            <v>0.33</v>
          </cell>
          <cell r="P472">
            <v>0.24</v>
          </cell>
        </row>
        <row r="473">
          <cell r="J473">
            <v>9.36</v>
          </cell>
          <cell r="K473">
            <v>0.55000000000000004</v>
          </cell>
          <cell r="L473">
            <v>2.17</v>
          </cell>
          <cell r="M473">
            <v>1760363</v>
          </cell>
          <cell r="N473">
            <v>933313</v>
          </cell>
          <cell r="O473">
            <v>0.66</v>
          </cell>
          <cell r="P473">
            <v>0.3</v>
          </cell>
        </row>
        <row r="474">
          <cell r="J474">
            <v>2.38</v>
          </cell>
          <cell r="K474">
            <v>0.27</v>
          </cell>
          <cell r="L474">
            <v>28.33</v>
          </cell>
          <cell r="M474">
            <v>2352773</v>
          </cell>
          <cell r="N474">
            <v>4695929</v>
          </cell>
          <cell r="O474">
            <v>0.38</v>
          </cell>
          <cell r="P474">
            <v>0.28000000000000003</v>
          </cell>
        </row>
        <row r="475">
          <cell r="J475">
            <v>5.65</v>
          </cell>
          <cell r="K475">
            <v>0.08</v>
          </cell>
          <cell r="L475">
            <v>849.72</v>
          </cell>
          <cell r="M475">
            <v>239744</v>
          </cell>
          <cell r="N475">
            <v>597212</v>
          </cell>
          <cell r="O475">
            <v>0.14000000000000001</v>
          </cell>
          <cell r="P475">
            <v>0.13</v>
          </cell>
        </row>
        <row r="476">
          <cell r="J476">
            <v>2.72</v>
          </cell>
          <cell r="K476">
            <v>0.5</v>
          </cell>
          <cell r="L476">
            <v>7.37</v>
          </cell>
          <cell r="M476">
            <v>3843885</v>
          </cell>
          <cell r="N476">
            <v>4860237</v>
          </cell>
          <cell r="O476">
            <v>0.66</v>
          </cell>
          <cell r="P476">
            <v>0.33</v>
          </cell>
        </row>
        <row r="477">
          <cell r="J477">
            <v>2.11</v>
          </cell>
          <cell r="K477">
            <v>0.51</v>
          </cell>
          <cell r="L477">
            <v>4.42</v>
          </cell>
          <cell r="M477">
            <v>12127835</v>
          </cell>
          <cell r="N477">
            <v>13183679</v>
          </cell>
          <cell r="O477">
            <v>0.17</v>
          </cell>
          <cell r="P477">
            <v>0.08</v>
          </cell>
        </row>
        <row r="478">
          <cell r="J478">
            <v>12.84</v>
          </cell>
          <cell r="K478">
            <v>0.24</v>
          </cell>
          <cell r="L478">
            <v>3.82</v>
          </cell>
          <cell r="M478">
            <v>5208150</v>
          </cell>
          <cell r="N478">
            <v>4786631</v>
          </cell>
          <cell r="O478">
            <v>0.21</v>
          </cell>
          <cell r="P478">
            <v>0.16</v>
          </cell>
        </row>
        <row r="479">
          <cell r="J479">
            <v>51.81</v>
          </cell>
          <cell r="K479">
            <v>0.02</v>
          </cell>
          <cell r="L479">
            <v>28.21</v>
          </cell>
          <cell r="M479">
            <v>4688794</v>
          </cell>
          <cell r="N479">
            <v>6052038</v>
          </cell>
          <cell r="O479">
            <v>0.31</v>
          </cell>
          <cell r="P479">
            <v>0.31</v>
          </cell>
        </row>
        <row r="480">
          <cell r="J480">
            <v>2.83</v>
          </cell>
          <cell r="K480">
            <v>0.31</v>
          </cell>
          <cell r="L480">
            <v>17.89</v>
          </cell>
          <cell r="M480">
            <v>2840225</v>
          </cell>
          <cell r="N480">
            <v>4866176</v>
          </cell>
          <cell r="O480">
            <v>0.24</v>
          </cell>
          <cell r="P480">
            <v>0.17</v>
          </cell>
        </row>
        <row r="481">
          <cell r="J481">
            <v>4.7699999999999996</v>
          </cell>
          <cell r="K481">
            <v>0.25</v>
          </cell>
          <cell r="L481">
            <v>9.73</v>
          </cell>
          <cell r="M481">
            <v>2512171</v>
          </cell>
          <cell r="N481">
            <v>2600911</v>
          </cell>
          <cell r="O481">
            <v>0.31</v>
          </cell>
          <cell r="P481">
            <v>0.23</v>
          </cell>
        </row>
        <row r="482">
          <cell r="J482">
            <v>10.24</v>
          </cell>
          <cell r="K482">
            <v>0.3</v>
          </cell>
          <cell r="L482">
            <v>26.93</v>
          </cell>
          <cell r="M482">
            <v>9371816</v>
          </cell>
          <cell r="N482">
            <v>13243073</v>
          </cell>
          <cell r="O482">
            <v>0.47</v>
          </cell>
          <cell r="P482">
            <v>0.33</v>
          </cell>
        </row>
        <row r="483">
          <cell r="J483">
            <v>2.08</v>
          </cell>
          <cell r="K483">
            <v>0.49</v>
          </cell>
          <cell r="L483">
            <v>7.37</v>
          </cell>
          <cell r="M483">
            <v>5332656</v>
          </cell>
          <cell r="N483">
            <v>6472830</v>
          </cell>
          <cell r="O483">
            <v>0.19</v>
          </cell>
          <cell r="P483">
            <v>0.09</v>
          </cell>
        </row>
        <row r="484">
          <cell r="J484">
            <v>31.22</v>
          </cell>
          <cell r="K484">
            <v>0.15</v>
          </cell>
          <cell r="L484">
            <v>308.41000000000003</v>
          </cell>
          <cell r="M484">
            <v>3555499</v>
          </cell>
          <cell r="N484">
            <v>4642738</v>
          </cell>
          <cell r="O484">
            <v>0.2</v>
          </cell>
          <cell r="P484">
            <v>0.17</v>
          </cell>
        </row>
        <row r="485">
          <cell r="J485">
            <v>11.89</v>
          </cell>
          <cell r="K485">
            <v>0.5</v>
          </cell>
          <cell r="L485" t="str">
            <v>G.I.=0</v>
          </cell>
          <cell r="M485">
            <v>5700678</v>
          </cell>
          <cell r="N485">
            <v>3153354</v>
          </cell>
          <cell r="O485">
            <v>0.04</v>
          </cell>
          <cell r="P485">
            <v>0.02</v>
          </cell>
        </row>
        <row r="486">
          <cell r="J486">
            <v>11.51</v>
          </cell>
          <cell r="K486">
            <v>0.66</v>
          </cell>
          <cell r="L486">
            <v>9.65</v>
          </cell>
          <cell r="M486">
            <v>11476403</v>
          </cell>
          <cell r="N486">
            <v>4471046</v>
          </cell>
          <cell r="O486">
            <v>0.17</v>
          </cell>
          <cell r="P486">
            <v>0.06</v>
          </cell>
        </row>
        <row r="487">
          <cell r="J487">
            <v>3.67</v>
          </cell>
          <cell r="K487">
            <v>0.35</v>
          </cell>
          <cell r="L487">
            <v>3.09</v>
          </cell>
          <cell r="M487">
            <v>6839856</v>
          </cell>
          <cell r="N487">
            <v>7742025</v>
          </cell>
          <cell r="O487">
            <v>0.14000000000000001</v>
          </cell>
          <cell r="P487">
            <v>0.09</v>
          </cell>
        </row>
        <row r="488">
          <cell r="J488">
            <v>12.63</v>
          </cell>
          <cell r="K488">
            <v>0.15</v>
          </cell>
          <cell r="L488">
            <v>67.349999999999994</v>
          </cell>
          <cell r="M488">
            <v>4951323</v>
          </cell>
          <cell r="N488">
            <v>5042689</v>
          </cell>
          <cell r="O488">
            <v>0.18</v>
          </cell>
          <cell r="P488">
            <v>0.16</v>
          </cell>
        </row>
        <row r="489">
          <cell r="J489">
            <v>6.71</v>
          </cell>
          <cell r="K489">
            <v>0.15</v>
          </cell>
          <cell r="L489">
            <v>58.56</v>
          </cell>
          <cell r="M489">
            <v>1939336</v>
          </cell>
          <cell r="N489">
            <v>3940052</v>
          </cell>
          <cell r="O489">
            <v>0.33</v>
          </cell>
          <cell r="P489">
            <v>0.28000000000000003</v>
          </cell>
        </row>
        <row r="490">
          <cell r="J490">
            <v>5.84</v>
          </cell>
          <cell r="K490">
            <v>0.14000000000000001</v>
          </cell>
          <cell r="L490">
            <v>685.13</v>
          </cell>
          <cell r="M490">
            <v>805231</v>
          </cell>
          <cell r="N490">
            <v>3103582</v>
          </cell>
          <cell r="O490">
            <v>0.06</v>
          </cell>
          <cell r="P490">
            <v>0.06</v>
          </cell>
        </row>
        <row r="491">
          <cell r="J491">
            <v>7.47</v>
          </cell>
          <cell r="K491">
            <v>0.7</v>
          </cell>
          <cell r="L491">
            <v>1.53</v>
          </cell>
          <cell r="M491">
            <v>7768540</v>
          </cell>
          <cell r="N491">
            <v>3389251</v>
          </cell>
          <cell r="O491">
            <v>0.12</v>
          </cell>
          <cell r="P491">
            <v>0.04</v>
          </cell>
        </row>
        <row r="492">
          <cell r="J492">
            <v>25.11</v>
          </cell>
          <cell r="K492">
            <v>0.42</v>
          </cell>
          <cell r="L492">
            <v>3.25</v>
          </cell>
          <cell r="M492">
            <v>1790460</v>
          </cell>
          <cell r="N492">
            <v>2162068</v>
          </cell>
          <cell r="O492">
            <v>0.14000000000000001</v>
          </cell>
          <cell r="P492">
            <v>0.08</v>
          </cell>
        </row>
        <row r="493">
          <cell r="J493">
            <v>8.73</v>
          </cell>
          <cell r="K493">
            <v>0.88</v>
          </cell>
          <cell r="L493">
            <v>3.89</v>
          </cell>
          <cell r="M493">
            <v>43818360</v>
          </cell>
          <cell r="N493">
            <v>6556515</v>
          </cell>
          <cell r="O493">
            <v>0.84</v>
          </cell>
          <cell r="P493">
            <v>0.1</v>
          </cell>
        </row>
        <row r="494">
          <cell r="J494">
            <v>7.38</v>
          </cell>
          <cell r="K494">
            <v>0.56000000000000005</v>
          </cell>
          <cell r="L494">
            <v>48.08</v>
          </cell>
          <cell r="M494">
            <v>16932248</v>
          </cell>
          <cell r="N494">
            <v>9823261</v>
          </cell>
          <cell r="O494">
            <v>0.49</v>
          </cell>
          <cell r="P494">
            <v>0.21</v>
          </cell>
        </row>
        <row r="495">
          <cell r="J495">
            <v>2.34</v>
          </cell>
          <cell r="K495">
            <v>0.32</v>
          </cell>
          <cell r="L495">
            <v>2.5099999999999998</v>
          </cell>
          <cell r="M495">
            <v>2095961</v>
          </cell>
          <cell r="N495">
            <v>5536478</v>
          </cell>
          <cell r="O495">
            <v>0.12</v>
          </cell>
          <cell r="P495">
            <v>0.08</v>
          </cell>
        </row>
        <row r="496">
          <cell r="J496">
            <v>3.45</v>
          </cell>
          <cell r="K496">
            <v>0.65</v>
          </cell>
          <cell r="L496" t="str">
            <v>G.I.=0</v>
          </cell>
          <cell r="M496">
            <v>9654438</v>
          </cell>
          <cell r="N496">
            <v>5023439</v>
          </cell>
          <cell r="O496">
            <v>0.21</v>
          </cell>
          <cell r="P496">
            <v>7.0000000000000007E-2</v>
          </cell>
        </row>
        <row r="497">
          <cell r="J497">
            <v>13.08</v>
          </cell>
          <cell r="K497">
            <v>0.41</v>
          </cell>
          <cell r="L497">
            <v>12.9</v>
          </cell>
          <cell r="M497">
            <v>2952511</v>
          </cell>
          <cell r="N497">
            <v>1900969</v>
          </cell>
          <cell r="O497">
            <v>0.52</v>
          </cell>
          <cell r="P497">
            <v>0.3</v>
          </cell>
        </row>
        <row r="498">
          <cell r="J498">
            <v>5.57</v>
          </cell>
          <cell r="K498">
            <v>0.35</v>
          </cell>
          <cell r="L498">
            <v>12</v>
          </cell>
          <cell r="M498">
            <v>1299603</v>
          </cell>
          <cell r="N498">
            <v>1794113</v>
          </cell>
          <cell r="O498">
            <v>0.19</v>
          </cell>
          <cell r="P498">
            <v>0.12</v>
          </cell>
        </row>
        <row r="499">
          <cell r="J499">
            <v>4.7699999999999996</v>
          </cell>
          <cell r="K499">
            <v>0.57999999999999996</v>
          </cell>
          <cell r="L499">
            <v>4.92</v>
          </cell>
          <cell r="M499">
            <v>19482623</v>
          </cell>
          <cell r="N499">
            <v>15142379</v>
          </cell>
          <cell r="O499">
            <v>0.83</v>
          </cell>
          <cell r="P499">
            <v>0.35</v>
          </cell>
        </row>
        <row r="500">
          <cell r="J500">
            <v>2.97</v>
          </cell>
          <cell r="K500">
            <v>0.38</v>
          </cell>
          <cell r="L500">
            <v>58.27</v>
          </cell>
          <cell r="M500">
            <v>4025806</v>
          </cell>
          <cell r="N500">
            <v>4021379</v>
          </cell>
          <cell r="O500">
            <v>1.5</v>
          </cell>
          <cell r="P500">
            <v>0.93</v>
          </cell>
        </row>
        <row r="501">
          <cell r="J501">
            <v>20.36</v>
          </cell>
          <cell r="K501">
            <v>0.44</v>
          </cell>
          <cell r="L501">
            <v>13.88</v>
          </cell>
          <cell r="M501">
            <v>12673323</v>
          </cell>
          <cell r="N501">
            <v>7723258</v>
          </cell>
          <cell r="O501">
            <v>0.18</v>
          </cell>
          <cell r="P501">
            <v>0.1</v>
          </cell>
        </row>
        <row r="502">
          <cell r="J502">
            <v>53.63</v>
          </cell>
          <cell r="K502">
            <v>0.09</v>
          </cell>
          <cell r="L502">
            <v>13.41</v>
          </cell>
          <cell r="M502">
            <v>3404175</v>
          </cell>
          <cell r="N502">
            <v>3591529</v>
          </cell>
          <cell r="O502">
            <v>0.46</v>
          </cell>
          <cell r="P502">
            <v>0.42</v>
          </cell>
        </row>
        <row r="503">
          <cell r="J503">
            <v>4.91</v>
          </cell>
          <cell r="K503">
            <v>0.38</v>
          </cell>
          <cell r="L503">
            <v>2.2599999999999998</v>
          </cell>
          <cell r="M503">
            <v>19693127</v>
          </cell>
          <cell r="N503">
            <v>27934451</v>
          </cell>
          <cell r="O503">
            <v>0.15</v>
          </cell>
          <cell r="P503">
            <v>0.1</v>
          </cell>
        </row>
        <row r="504">
          <cell r="J504">
            <v>77.959999999999994</v>
          </cell>
          <cell r="K504">
            <v>0.01</v>
          </cell>
          <cell r="L504">
            <v>54.82</v>
          </cell>
          <cell r="M504">
            <v>3659540</v>
          </cell>
          <cell r="N504">
            <v>6373800</v>
          </cell>
          <cell r="O504">
            <v>0.15</v>
          </cell>
          <cell r="P504">
            <v>0.15</v>
          </cell>
        </row>
        <row r="505">
          <cell r="J505">
            <v>25.27</v>
          </cell>
          <cell r="K505">
            <v>0.03</v>
          </cell>
          <cell r="L505">
            <v>89.7</v>
          </cell>
          <cell r="M505">
            <v>1358765</v>
          </cell>
          <cell r="N505">
            <v>1603942</v>
          </cell>
          <cell r="O505">
            <v>0.24</v>
          </cell>
          <cell r="P505">
            <v>0.23</v>
          </cell>
        </row>
        <row r="506">
          <cell r="J506">
            <v>2.08</v>
          </cell>
          <cell r="K506">
            <v>0.39</v>
          </cell>
          <cell r="L506">
            <v>7.59</v>
          </cell>
          <cell r="M506">
            <v>1500626</v>
          </cell>
          <cell r="N506">
            <v>3395171</v>
          </cell>
          <cell r="O506">
            <v>0.1</v>
          </cell>
          <cell r="P506">
            <v>0.06</v>
          </cell>
        </row>
        <row r="507">
          <cell r="J507">
            <v>5.94</v>
          </cell>
          <cell r="K507">
            <v>0.79</v>
          </cell>
          <cell r="L507">
            <v>10.09</v>
          </cell>
          <cell r="M507">
            <v>61986504</v>
          </cell>
          <cell r="N507">
            <v>23498929</v>
          </cell>
          <cell r="O507">
            <v>0.26</v>
          </cell>
          <cell r="P507">
            <v>0.05</v>
          </cell>
        </row>
        <row r="508">
          <cell r="J508">
            <v>53.77</v>
          </cell>
          <cell r="K508">
            <v>0.22</v>
          </cell>
          <cell r="L508">
            <v>-7.59</v>
          </cell>
          <cell r="M508">
            <v>850595</v>
          </cell>
          <cell r="N508">
            <v>4519926</v>
          </cell>
          <cell r="O508">
            <v>-0.01</v>
          </cell>
          <cell r="P508">
            <v>-0.01</v>
          </cell>
        </row>
        <row r="509">
          <cell r="J509">
            <v>14.13</v>
          </cell>
          <cell r="K509">
            <v>0.49</v>
          </cell>
          <cell r="L509">
            <v>9.25</v>
          </cell>
          <cell r="M509">
            <v>22224494</v>
          </cell>
          <cell r="N509">
            <v>12701390</v>
          </cell>
          <cell r="O509">
            <v>0.41</v>
          </cell>
          <cell r="P509">
            <v>0.21</v>
          </cell>
        </row>
        <row r="510">
          <cell r="J510">
            <v>40.11</v>
          </cell>
          <cell r="K510">
            <v>0.7</v>
          </cell>
          <cell r="L510">
            <v>8.91</v>
          </cell>
          <cell r="M510">
            <v>43103125</v>
          </cell>
          <cell r="N510">
            <v>14942629</v>
          </cell>
          <cell r="O510">
            <v>0.43</v>
          </cell>
          <cell r="P510">
            <v>0.13</v>
          </cell>
        </row>
        <row r="511">
          <cell r="J511">
            <v>6.46</v>
          </cell>
          <cell r="K511">
            <v>0.31</v>
          </cell>
          <cell r="L511">
            <v>-10.87</v>
          </cell>
          <cell r="M511">
            <v>1748576</v>
          </cell>
          <cell r="N511">
            <v>1471249</v>
          </cell>
          <cell r="O511">
            <v>-0.04</v>
          </cell>
          <cell r="P511">
            <v>-0.03</v>
          </cell>
        </row>
        <row r="512">
          <cell r="J512">
            <v>1.89</v>
          </cell>
          <cell r="K512">
            <v>0.39</v>
          </cell>
          <cell r="L512">
            <v>21.03</v>
          </cell>
          <cell r="M512">
            <v>1863646</v>
          </cell>
          <cell r="N512">
            <v>3316989</v>
          </cell>
          <cell r="O512">
            <v>0.53</v>
          </cell>
          <cell r="P512">
            <v>0.33</v>
          </cell>
        </row>
        <row r="513">
          <cell r="J513">
            <v>4.7</v>
          </cell>
          <cell r="K513">
            <v>0.28000000000000003</v>
          </cell>
          <cell r="L513">
            <v>3</v>
          </cell>
          <cell r="M513">
            <v>5289918</v>
          </cell>
          <cell r="N513">
            <v>5074985</v>
          </cell>
          <cell r="O513">
            <v>0.11</v>
          </cell>
          <cell r="P513">
            <v>0.08</v>
          </cell>
        </row>
        <row r="514">
          <cell r="J514">
            <v>6.63</v>
          </cell>
          <cell r="K514">
            <v>0.13</v>
          </cell>
          <cell r="L514" t="str">
            <v>G.I.=0</v>
          </cell>
          <cell r="M514">
            <v>697819</v>
          </cell>
          <cell r="N514">
            <v>1419317</v>
          </cell>
          <cell r="O514">
            <v>0.14000000000000001</v>
          </cell>
          <cell r="P514">
            <v>0.13</v>
          </cell>
        </row>
        <row r="515">
          <cell r="J515">
            <v>2.35</v>
          </cell>
          <cell r="K515">
            <v>0.52</v>
          </cell>
          <cell r="L515">
            <v>6.9</v>
          </cell>
          <cell r="M515">
            <v>1066030</v>
          </cell>
          <cell r="N515">
            <v>2255449</v>
          </cell>
          <cell r="O515">
            <v>0.05</v>
          </cell>
          <cell r="P515">
            <v>0.02</v>
          </cell>
        </row>
        <row r="516">
          <cell r="J516">
            <v>2.3199999999999998</v>
          </cell>
          <cell r="K516">
            <v>0.87</v>
          </cell>
          <cell r="L516">
            <v>1.41</v>
          </cell>
          <cell r="M516">
            <v>1180710</v>
          </cell>
          <cell r="N516">
            <v>499467</v>
          </cell>
          <cell r="O516">
            <v>0.06</v>
          </cell>
          <cell r="P516">
            <v>0.01</v>
          </cell>
        </row>
        <row r="517">
          <cell r="J517">
            <v>58.28</v>
          </cell>
          <cell r="K517">
            <v>0.16</v>
          </cell>
          <cell r="L517">
            <v>22985.86</v>
          </cell>
          <cell r="M517">
            <v>5869564</v>
          </cell>
          <cell r="N517">
            <v>5803228</v>
          </cell>
          <cell r="O517">
            <v>0.41</v>
          </cell>
          <cell r="P517">
            <v>0.34</v>
          </cell>
        </row>
        <row r="518">
          <cell r="J518">
            <v>2</v>
          </cell>
          <cell r="K518">
            <v>0.28999999999999998</v>
          </cell>
          <cell r="L518">
            <v>0.16</v>
          </cell>
          <cell r="M518">
            <v>491469</v>
          </cell>
          <cell r="N518">
            <v>1199140</v>
          </cell>
          <cell r="O518">
            <v>0.01</v>
          </cell>
          <cell r="P518">
            <v>0.01</v>
          </cell>
        </row>
        <row r="519">
          <cell r="J519">
            <v>1.04</v>
          </cell>
          <cell r="K519">
            <v>0.69</v>
          </cell>
          <cell r="L519">
            <v>4.4000000000000004</v>
          </cell>
          <cell r="M519">
            <v>164365</v>
          </cell>
          <cell r="N519">
            <v>2128945</v>
          </cell>
          <cell r="O519">
            <v>0.32</v>
          </cell>
          <cell r="P519">
            <v>0.1</v>
          </cell>
        </row>
        <row r="520">
          <cell r="J520">
            <v>2.56</v>
          </cell>
          <cell r="K520">
            <v>0.56999999999999995</v>
          </cell>
          <cell r="L520">
            <v>4.84</v>
          </cell>
          <cell r="M520">
            <v>1399516</v>
          </cell>
          <cell r="N520">
            <v>1166851</v>
          </cell>
          <cell r="O520">
            <v>0.51</v>
          </cell>
          <cell r="P520">
            <v>0.22</v>
          </cell>
        </row>
        <row r="521">
          <cell r="J521">
            <v>3.48</v>
          </cell>
          <cell r="K521">
            <v>0.36</v>
          </cell>
          <cell r="L521" t="str">
            <v>G.I.=0</v>
          </cell>
          <cell r="M521">
            <v>264964</v>
          </cell>
          <cell r="N521">
            <v>6243543</v>
          </cell>
          <cell r="O521">
            <v>0.04</v>
          </cell>
          <cell r="P521">
            <v>0.03</v>
          </cell>
        </row>
        <row r="522">
          <cell r="J522">
            <v>9.2200000000000006</v>
          </cell>
          <cell r="K522">
            <v>0.41</v>
          </cell>
          <cell r="L522">
            <v>17.010000000000002</v>
          </cell>
          <cell r="M522">
            <v>13887920</v>
          </cell>
          <cell r="N522">
            <v>11659455</v>
          </cell>
          <cell r="O522">
            <v>0.72</v>
          </cell>
          <cell r="P522">
            <v>0.42</v>
          </cell>
        </row>
        <row r="523">
          <cell r="J523">
            <v>7.21</v>
          </cell>
          <cell r="K523">
            <v>0.26</v>
          </cell>
          <cell r="L523">
            <v>12.58</v>
          </cell>
          <cell r="M523">
            <v>3655444</v>
          </cell>
          <cell r="N523">
            <v>3299919</v>
          </cell>
          <cell r="O523">
            <v>0.3</v>
          </cell>
          <cell r="P523">
            <v>0.22</v>
          </cell>
        </row>
        <row r="524">
          <cell r="J524">
            <v>4.84</v>
          </cell>
          <cell r="K524">
            <v>0.49</v>
          </cell>
          <cell r="L524">
            <v>0.28999999999999998</v>
          </cell>
          <cell r="M524">
            <v>5246863</v>
          </cell>
          <cell r="N524">
            <v>3463762</v>
          </cell>
          <cell r="O524">
            <v>0.11</v>
          </cell>
          <cell r="P524">
            <v>0.06</v>
          </cell>
        </row>
        <row r="525">
          <cell r="J525">
            <v>6.59</v>
          </cell>
          <cell r="K525">
            <v>0.02</v>
          </cell>
          <cell r="L525">
            <v>35.11</v>
          </cell>
          <cell r="M525">
            <v>12300967</v>
          </cell>
          <cell r="N525">
            <v>106945013</v>
          </cell>
          <cell r="O525">
            <v>0.02</v>
          </cell>
          <cell r="P525">
            <v>0.02</v>
          </cell>
        </row>
        <row r="526">
          <cell r="J526">
            <v>10.31</v>
          </cell>
          <cell r="K526">
            <v>0.1</v>
          </cell>
          <cell r="L526">
            <v>0.13</v>
          </cell>
          <cell r="M526">
            <v>2689853</v>
          </cell>
          <cell r="N526">
            <v>2689853</v>
          </cell>
          <cell r="O526">
            <v>0</v>
          </cell>
          <cell r="P526">
            <v>0</v>
          </cell>
        </row>
        <row r="527">
          <cell r="J527">
            <v>2.61</v>
          </cell>
          <cell r="K527">
            <v>0.91</v>
          </cell>
          <cell r="L527">
            <v>0.1</v>
          </cell>
          <cell r="M527">
            <v>6497979</v>
          </cell>
          <cell r="N527">
            <v>1339721</v>
          </cell>
          <cell r="O527">
            <v>0.05</v>
          </cell>
          <cell r="P527">
            <v>0</v>
          </cell>
        </row>
        <row r="528">
          <cell r="J528">
            <v>86.42</v>
          </cell>
          <cell r="K528">
            <v>0.08</v>
          </cell>
          <cell r="L528">
            <v>103.39</v>
          </cell>
          <cell r="M528">
            <v>7585879</v>
          </cell>
          <cell r="N528">
            <v>7537947</v>
          </cell>
          <cell r="O528">
            <v>0.62</v>
          </cell>
          <cell r="P528">
            <v>0.57999999999999996</v>
          </cell>
        </row>
        <row r="529">
          <cell r="J529">
            <v>1.64</v>
          </cell>
          <cell r="K529">
            <v>0.7</v>
          </cell>
          <cell r="L529">
            <v>6.1</v>
          </cell>
          <cell r="M529">
            <v>20349049</v>
          </cell>
          <cell r="N529">
            <v>21477880</v>
          </cell>
          <cell r="O529">
            <v>0.79</v>
          </cell>
          <cell r="P529">
            <v>0.24</v>
          </cell>
        </row>
        <row r="530">
          <cell r="J530">
            <v>5.93</v>
          </cell>
          <cell r="K530">
            <v>0.59</v>
          </cell>
          <cell r="L530" t="str">
            <v>G.I.=0</v>
          </cell>
          <cell r="M530">
            <v>6576508</v>
          </cell>
          <cell r="N530">
            <v>3443057</v>
          </cell>
          <cell r="O530">
            <v>0.05</v>
          </cell>
          <cell r="P530">
            <v>0.02</v>
          </cell>
        </row>
        <row r="531">
          <cell r="J531">
            <v>5.22</v>
          </cell>
          <cell r="K531">
            <v>0.3</v>
          </cell>
          <cell r="L531">
            <v>4.97</v>
          </cell>
          <cell r="M531">
            <v>1359662</v>
          </cell>
          <cell r="N531">
            <v>1249019</v>
          </cell>
          <cell r="O531">
            <v>0.17</v>
          </cell>
          <cell r="P531">
            <v>0.12</v>
          </cell>
        </row>
        <row r="532">
          <cell r="J532">
            <v>6.85</v>
          </cell>
          <cell r="K532">
            <v>0.14000000000000001</v>
          </cell>
          <cell r="L532">
            <v>25.78</v>
          </cell>
          <cell r="M532">
            <v>1483144</v>
          </cell>
          <cell r="N532">
            <v>2393305</v>
          </cell>
          <cell r="O532">
            <v>0.16</v>
          </cell>
          <cell r="P532">
            <v>0.14000000000000001</v>
          </cell>
        </row>
        <row r="533">
          <cell r="J533">
            <v>1.59</v>
          </cell>
          <cell r="K533">
            <v>0.76</v>
          </cell>
          <cell r="L533">
            <v>10.55</v>
          </cell>
          <cell r="M533">
            <v>1714941</v>
          </cell>
          <cell r="N533">
            <v>1212581</v>
          </cell>
          <cell r="O533">
            <v>0.39</v>
          </cell>
          <cell r="P533">
            <v>0.09</v>
          </cell>
        </row>
        <row r="534">
          <cell r="J534">
            <v>3.63</v>
          </cell>
          <cell r="K534">
            <v>0.54</v>
          </cell>
          <cell r="L534">
            <v>5701.76</v>
          </cell>
          <cell r="M534">
            <v>18706039</v>
          </cell>
          <cell r="N534">
            <v>12952918</v>
          </cell>
          <cell r="O534">
            <v>0.55000000000000004</v>
          </cell>
          <cell r="P534">
            <v>0.25</v>
          </cell>
        </row>
        <row r="535">
          <cell r="J535">
            <v>3.74</v>
          </cell>
          <cell r="K535">
            <v>0.51</v>
          </cell>
          <cell r="L535">
            <v>15.03</v>
          </cell>
          <cell r="M535">
            <v>1886985</v>
          </cell>
          <cell r="N535">
            <v>1577898</v>
          </cell>
          <cell r="O535">
            <v>0.06</v>
          </cell>
          <cell r="P535">
            <v>0.03</v>
          </cell>
        </row>
        <row r="536">
          <cell r="J536">
            <v>2.35</v>
          </cell>
          <cell r="K536">
            <v>0.43</v>
          </cell>
          <cell r="L536">
            <v>11.98</v>
          </cell>
          <cell r="M536">
            <v>2581987</v>
          </cell>
          <cell r="N536">
            <v>2930006</v>
          </cell>
          <cell r="O536">
            <v>0.35</v>
          </cell>
          <cell r="P536">
            <v>0.2</v>
          </cell>
        </row>
        <row r="537">
          <cell r="J537">
            <v>1.2</v>
          </cell>
          <cell r="K537">
            <v>0.51</v>
          </cell>
          <cell r="L537">
            <v>7.11</v>
          </cell>
          <cell r="M537">
            <v>3192914</v>
          </cell>
          <cell r="N537">
            <v>51188077</v>
          </cell>
          <cell r="O537">
            <v>0.35</v>
          </cell>
          <cell r="P537">
            <v>0.17</v>
          </cell>
        </row>
        <row r="538">
          <cell r="J538">
            <v>1.22</v>
          </cell>
          <cell r="K538">
            <v>0.66</v>
          </cell>
          <cell r="L538" t="str">
            <v>G.I.=0</v>
          </cell>
          <cell r="M538">
            <v>432232</v>
          </cell>
          <cell r="N538">
            <v>1689689</v>
          </cell>
          <cell r="O538">
            <v>0.65</v>
          </cell>
          <cell r="P538">
            <v>0.22</v>
          </cell>
        </row>
        <row r="539">
          <cell r="J539">
            <v>1.84</v>
          </cell>
          <cell r="K539">
            <v>0.64</v>
          </cell>
          <cell r="L539">
            <v>3.61</v>
          </cell>
          <cell r="M539">
            <v>1549775</v>
          </cell>
          <cell r="N539">
            <v>1695161</v>
          </cell>
          <cell r="O539">
            <v>0.33</v>
          </cell>
          <cell r="P539">
            <v>0.12</v>
          </cell>
        </row>
        <row r="540">
          <cell r="J540">
            <v>21.32</v>
          </cell>
          <cell r="K540">
            <v>0.28999999999999998</v>
          </cell>
          <cell r="L540" t="str">
            <v>G.I.=0</v>
          </cell>
          <cell r="M540">
            <v>9954263</v>
          </cell>
          <cell r="N540">
            <v>8775773</v>
          </cell>
          <cell r="O540">
            <v>0.06</v>
          </cell>
          <cell r="P540">
            <v>0.05</v>
          </cell>
        </row>
        <row r="541">
          <cell r="J541">
            <v>4.3600000000000003</v>
          </cell>
          <cell r="K541">
            <v>0.49</v>
          </cell>
          <cell r="L541">
            <v>3.24</v>
          </cell>
          <cell r="M541">
            <v>2210662</v>
          </cell>
          <cell r="N541">
            <v>2201129</v>
          </cell>
          <cell r="O541">
            <v>0.34</v>
          </cell>
          <cell r="P541">
            <v>0.17</v>
          </cell>
        </row>
        <row r="542">
          <cell r="J542">
            <v>34.85</v>
          </cell>
          <cell r="K542">
            <v>0.57999999999999996</v>
          </cell>
          <cell r="L542">
            <v>10.75</v>
          </cell>
          <cell r="M542">
            <v>9061986</v>
          </cell>
          <cell r="N542">
            <v>5947862</v>
          </cell>
          <cell r="O542">
            <v>0.13</v>
          </cell>
          <cell r="P542">
            <v>0.05</v>
          </cell>
        </row>
        <row r="543">
          <cell r="J543">
            <v>4.8600000000000003</v>
          </cell>
          <cell r="K543">
            <v>0.38</v>
          </cell>
          <cell r="L543">
            <v>2.54</v>
          </cell>
          <cell r="M543">
            <v>13699680</v>
          </cell>
          <cell r="N543">
            <v>17827708</v>
          </cell>
          <cell r="O543">
            <v>0.06</v>
          </cell>
          <cell r="P543">
            <v>0.04</v>
          </cell>
        </row>
        <row r="544">
          <cell r="J544">
            <v>8.77</v>
          </cell>
          <cell r="K544">
            <v>0.28999999999999998</v>
          </cell>
          <cell r="L544">
            <v>9027.16</v>
          </cell>
          <cell r="M544">
            <v>19794348</v>
          </cell>
          <cell r="N544">
            <v>18740080</v>
          </cell>
          <cell r="O544">
            <v>0.16</v>
          </cell>
          <cell r="P544">
            <v>0.12</v>
          </cell>
        </row>
        <row r="545">
          <cell r="J545">
            <v>4.8899999999999997</v>
          </cell>
          <cell r="K545">
            <v>0.28999999999999998</v>
          </cell>
          <cell r="L545" t="str">
            <v>G.I.=0</v>
          </cell>
          <cell r="M545">
            <v>1686353</v>
          </cell>
          <cell r="N545">
            <v>2389998</v>
          </cell>
          <cell r="O545">
            <v>0.09</v>
          </cell>
          <cell r="P545">
            <v>7.0000000000000007E-2</v>
          </cell>
        </row>
        <row r="546">
          <cell r="J546">
            <v>2.5299999999999998</v>
          </cell>
          <cell r="K546">
            <v>0.44</v>
          </cell>
          <cell r="L546">
            <v>9.5299999999999994</v>
          </cell>
          <cell r="M546">
            <v>8293198</v>
          </cell>
          <cell r="N546">
            <v>7891045</v>
          </cell>
          <cell r="O546">
            <v>0.18</v>
          </cell>
          <cell r="P546">
            <v>0.1</v>
          </cell>
        </row>
        <row r="547">
          <cell r="J547">
            <v>2.4500000000000002</v>
          </cell>
          <cell r="K547">
            <v>0.72</v>
          </cell>
          <cell r="L547">
            <v>5.61</v>
          </cell>
          <cell r="M547">
            <v>2946654</v>
          </cell>
          <cell r="N547">
            <v>1454687</v>
          </cell>
          <cell r="O547">
            <v>0.6</v>
          </cell>
          <cell r="P547">
            <v>0.17</v>
          </cell>
        </row>
        <row r="548">
          <cell r="J548">
            <v>1.37</v>
          </cell>
          <cell r="K548">
            <v>0.33</v>
          </cell>
          <cell r="L548">
            <v>7.12</v>
          </cell>
          <cell r="M548">
            <v>217622</v>
          </cell>
          <cell r="N548">
            <v>2221685</v>
          </cell>
          <cell r="O548">
            <v>0.64</v>
          </cell>
          <cell r="P548">
            <v>0.43</v>
          </cell>
        </row>
        <row r="549">
          <cell r="J549">
            <v>34.840000000000003</v>
          </cell>
          <cell r="K549">
            <v>0.28999999999999998</v>
          </cell>
          <cell r="L549">
            <v>252.77</v>
          </cell>
          <cell r="M549">
            <v>12149754</v>
          </cell>
          <cell r="N549">
            <v>9053681</v>
          </cell>
          <cell r="O549">
            <v>0.13</v>
          </cell>
          <cell r="P549">
            <v>0.1</v>
          </cell>
        </row>
        <row r="550">
          <cell r="J550">
            <v>1.61</v>
          </cell>
          <cell r="K550">
            <v>0.66</v>
          </cell>
          <cell r="L550">
            <v>4820.53</v>
          </cell>
          <cell r="M550">
            <v>8551240</v>
          </cell>
          <cell r="N550">
            <v>7837995</v>
          </cell>
          <cell r="O550">
            <v>0.26</v>
          </cell>
          <cell r="P550">
            <v>0.09</v>
          </cell>
        </row>
        <row r="551">
          <cell r="J551">
            <v>3.23</v>
          </cell>
          <cell r="K551">
            <v>0.56999999999999995</v>
          </cell>
          <cell r="L551">
            <v>7.12</v>
          </cell>
          <cell r="M551">
            <v>10153819</v>
          </cell>
          <cell r="N551">
            <v>8870641</v>
          </cell>
          <cell r="O551">
            <v>0.32</v>
          </cell>
          <cell r="P551">
            <v>0.14000000000000001</v>
          </cell>
        </row>
        <row r="552">
          <cell r="J552">
            <v>3.62</v>
          </cell>
          <cell r="K552">
            <v>0.42</v>
          </cell>
          <cell r="L552">
            <v>39.36</v>
          </cell>
          <cell r="M552">
            <v>1921559</v>
          </cell>
          <cell r="N552">
            <v>1720895</v>
          </cell>
          <cell r="O552">
            <v>1.02</v>
          </cell>
          <cell r="P552">
            <v>0.59</v>
          </cell>
        </row>
        <row r="553">
          <cell r="J553">
            <v>57.23</v>
          </cell>
          <cell r="K553">
            <v>0.16</v>
          </cell>
          <cell r="L553">
            <v>160.31</v>
          </cell>
          <cell r="M553">
            <v>4856453</v>
          </cell>
          <cell r="N553">
            <v>4260601</v>
          </cell>
          <cell r="O553">
            <v>0.11</v>
          </cell>
          <cell r="P553">
            <v>0.09</v>
          </cell>
        </row>
        <row r="554">
          <cell r="J554">
            <v>18.559999999999999</v>
          </cell>
          <cell r="K554">
            <v>0.46</v>
          </cell>
          <cell r="L554">
            <v>97.67</v>
          </cell>
          <cell r="M554">
            <v>3162585</v>
          </cell>
          <cell r="N554">
            <v>2011611</v>
          </cell>
          <cell r="O554">
            <v>0.08</v>
          </cell>
          <cell r="P554">
            <v>0.05</v>
          </cell>
        </row>
        <row r="555">
          <cell r="J555">
            <v>1.67</v>
          </cell>
          <cell r="K555">
            <v>0.65</v>
          </cell>
          <cell r="L555">
            <v>7.38</v>
          </cell>
          <cell r="M555">
            <v>919429</v>
          </cell>
          <cell r="N555">
            <v>1464174</v>
          </cell>
          <cell r="O555">
            <v>0.45</v>
          </cell>
          <cell r="P555">
            <v>0.16</v>
          </cell>
        </row>
        <row r="556">
          <cell r="J556">
            <v>2.63</v>
          </cell>
          <cell r="K556">
            <v>0.5</v>
          </cell>
          <cell r="L556">
            <v>26.32</v>
          </cell>
          <cell r="M556">
            <v>7342875</v>
          </cell>
          <cell r="N556">
            <v>6569587</v>
          </cell>
          <cell r="O556">
            <v>0.57999999999999996</v>
          </cell>
          <cell r="P556">
            <v>0.28999999999999998</v>
          </cell>
        </row>
        <row r="557">
          <cell r="J557">
            <v>3.09</v>
          </cell>
          <cell r="K557">
            <v>0.53</v>
          </cell>
          <cell r="L557">
            <v>14.13</v>
          </cell>
          <cell r="M557">
            <v>56443056</v>
          </cell>
          <cell r="N557">
            <v>42004649</v>
          </cell>
          <cell r="O557">
            <v>0.28999999999999998</v>
          </cell>
          <cell r="P557">
            <v>0.13</v>
          </cell>
        </row>
        <row r="558">
          <cell r="J558">
            <v>8.06</v>
          </cell>
          <cell r="K558">
            <v>0.61</v>
          </cell>
          <cell r="L558">
            <v>7.59</v>
          </cell>
          <cell r="M558">
            <v>6540164</v>
          </cell>
          <cell r="N558">
            <v>3213696</v>
          </cell>
          <cell r="O558">
            <v>0.25</v>
          </cell>
          <cell r="P558">
            <v>0.1</v>
          </cell>
        </row>
        <row r="559">
          <cell r="J559">
            <v>16.57</v>
          </cell>
          <cell r="K559">
            <v>0.37</v>
          </cell>
          <cell r="L559">
            <v>13.98</v>
          </cell>
          <cell r="M559">
            <v>10169638</v>
          </cell>
          <cell r="N559">
            <v>8297614</v>
          </cell>
          <cell r="O559">
            <v>0.15</v>
          </cell>
          <cell r="P559">
            <v>0.09</v>
          </cell>
        </row>
        <row r="560">
          <cell r="J560">
            <v>11.77</v>
          </cell>
          <cell r="K560">
            <v>0.54</v>
          </cell>
          <cell r="L560">
            <v>43.03</v>
          </cell>
          <cell r="M560">
            <v>2839627</v>
          </cell>
          <cell r="N560">
            <v>1458809</v>
          </cell>
          <cell r="O560">
            <v>0.06</v>
          </cell>
          <cell r="P560">
            <v>0.03</v>
          </cell>
        </row>
        <row r="561">
          <cell r="J561">
            <v>3.46</v>
          </cell>
          <cell r="K561">
            <v>0.31</v>
          </cell>
          <cell r="L561">
            <v>9.76</v>
          </cell>
          <cell r="M561">
            <v>1179425</v>
          </cell>
          <cell r="N561">
            <v>1541912</v>
          </cell>
          <cell r="O561">
            <v>0.37</v>
          </cell>
          <cell r="P561">
            <v>0.26</v>
          </cell>
        </row>
        <row r="562">
          <cell r="J562">
            <v>8.56</v>
          </cell>
          <cell r="K562">
            <v>0.13</v>
          </cell>
          <cell r="L562" t="str">
            <v>G.I.=0</v>
          </cell>
          <cell r="M562">
            <v>907468</v>
          </cell>
          <cell r="N562">
            <v>1180572</v>
          </cell>
          <cell r="O562">
            <v>0.14000000000000001</v>
          </cell>
          <cell r="P562">
            <v>0.12</v>
          </cell>
        </row>
        <row r="563">
          <cell r="J563">
            <v>12.08</v>
          </cell>
          <cell r="K563">
            <v>0.61</v>
          </cell>
          <cell r="L563">
            <v>27.52</v>
          </cell>
          <cell r="M563">
            <v>1371186</v>
          </cell>
          <cell r="N563">
            <v>724828</v>
          </cell>
          <cell r="O563">
            <v>0.1</v>
          </cell>
          <cell r="P563">
            <v>0.04</v>
          </cell>
        </row>
        <row r="564">
          <cell r="J564">
            <v>15.32</v>
          </cell>
          <cell r="K564">
            <v>0.11</v>
          </cell>
          <cell r="L564">
            <v>30.89</v>
          </cell>
          <cell r="M564">
            <v>83414609</v>
          </cell>
          <cell r="N564">
            <v>82790789</v>
          </cell>
          <cell r="O564">
            <v>0.11</v>
          </cell>
          <cell r="P564">
            <v>0.09</v>
          </cell>
        </row>
        <row r="565">
          <cell r="J565">
            <v>49.07</v>
          </cell>
          <cell r="K565">
            <v>0.05</v>
          </cell>
          <cell r="L565" t="str">
            <v>G.I.=0</v>
          </cell>
          <cell r="M565">
            <v>1327535</v>
          </cell>
          <cell r="N565">
            <v>2010279</v>
          </cell>
          <cell r="O565">
            <v>0.02</v>
          </cell>
          <cell r="P565">
            <v>0.02</v>
          </cell>
        </row>
        <row r="566">
          <cell r="J566">
            <v>2.88</v>
          </cell>
          <cell r="K566">
            <v>0.3</v>
          </cell>
          <cell r="L566">
            <v>4.62</v>
          </cell>
          <cell r="M566">
            <v>5518208</v>
          </cell>
          <cell r="N566">
            <v>7421770</v>
          </cell>
          <cell r="O566">
            <v>0.09</v>
          </cell>
          <cell r="P566">
            <v>0.06</v>
          </cell>
        </row>
        <row r="567">
          <cell r="J567">
            <v>111.76</v>
          </cell>
          <cell r="K567">
            <v>0.59</v>
          </cell>
          <cell r="L567">
            <v>111.88</v>
          </cell>
          <cell r="M567">
            <v>6326902</v>
          </cell>
          <cell r="N567">
            <v>2665163</v>
          </cell>
          <cell r="O567">
            <v>0.17</v>
          </cell>
          <cell r="P567">
            <v>7.0000000000000007E-2</v>
          </cell>
        </row>
        <row r="568">
          <cell r="J568">
            <v>6.51</v>
          </cell>
          <cell r="K568">
            <v>0.14000000000000001</v>
          </cell>
          <cell r="L568">
            <v>25.4</v>
          </cell>
          <cell r="M568">
            <v>1781379</v>
          </cell>
          <cell r="N568">
            <v>1916191</v>
          </cell>
          <cell r="O568">
            <v>0.09</v>
          </cell>
          <cell r="P568">
            <v>7.0000000000000007E-2</v>
          </cell>
        </row>
        <row r="569">
          <cell r="J569">
            <v>6.54</v>
          </cell>
          <cell r="K569">
            <v>0.8</v>
          </cell>
          <cell r="L569">
            <v>10.220000000000001</v>
          </cell>
          <cell r="M569">
            <v>43559138</v>
          </cell>
          <cell r="N569">
            <v>10505239</v>
          </cell>
          <cell r="O569">
            <v>0.57999999999999996</v>
          </cell>
          <cell r="P569">
            <v>0.12</v>
          </cell>
        </row>
        <row r="570">
          <cell r="J570">
            <v>5.36</v>
          </cell>
          <cell r="K570">
            <v>0.56999999999999995</v>
          </cell>
          <cell r="L570">
            <v>3.04</v>
          </cell>
          <cell r="M570">
            <v>4203183</v>
          </cell>
          <cell r="N570">
            <v>2757233</v>
          </cell>
          <cell r="O570">
            <v>0.11</v>
          </cell>
          <cell r="P570">
            <v>0.05</v>
          </cell>
        </row>
        <row r="571">
          <cell r="J571">
            <v>8.09</v>
          </cell>
          <cell r="K571">
            <v>0.81</v>
          </cell>
          <cell r="L571">
            <v>2.4700000000000002</v>
          </cell>
          <cell r="M571">
            <v>2880318</v>
          </cell>
          <cell r="N571">
            <v>618149</v>
          </cell>
          <cell r="O571">
            <v>0.1</v>
          </cell>
          <cell r="P571">
            <v>0.02</v>
          </cell>
        </row>
        <row r="572">
          <cell r="J572">
            <v>39.28</v>
          </cell>
          <cell r="K572">
            <v>0.1</v>
          </cell>
          <cell r="L572" t="str">
            <v>G.I.=0</v>
          </cell>
          <cell r="M572">
            <v>1553304</v>
          </cell>
          <cell r="N572">
            <v>1845214</v>
          </cell>
          <cell r="O572">
            <v>0.2</v>
          </cell>
          <cell r="P572">
            <v>0.18</v>
          </cell>
        </row>
        <row r="573">
          <cell r="J573">
            <v>3.76</v>
          </cell>
          <cell r="K573">
            <v>0.28999999999999998</v>
          </cell>
          <cell r="L573" t="str">
            <v>G.I.=0</v>
          </cell>
          <cell r="M573">
            <v>3825641</v>
          </cell>
          <cell r="N573">
            <v>4387874</v>
          </cell>
          <cell r="O573">
            <v>0.1</v>
          </cell>
          <cell r="P573">
            <v>7.0000000000000007E-2</v>
          </cell>
        </row>
        <row r="574">
          <cell r="J574">
            <v>2.13</v>
          </cell>
          <cell r="K574">
            <v>0.44</v>
          </cell>
          <cell r="L574">
            <v>9.74</v>
          </cell>
          <cell r="M574">
            <v>7380609</v>
          </cell>
          <cell r="N574">
            <v>13822489</v>
          </cell>
          <cell r="O574">
            <v>0.18</v>
          </cell>
          <cell r="P574">
            <v>0.1</v>
          </cell>
        </row>
        <row r="575">
          <cell r="J575">
            <v>21.79</v>
          </cell>
          <cell r="K575">
            <v>0.56999999999999995</v>
          </cell>
          <cell r="L575">
            <v>115.29</v>
          </cell>
          <cell r="M575">
            <v>20614006</v>
          </cell>
          <cell r="N575">
            <v>9495538</v>
          </cell>
          <cell r="O575">
            <v>0.3</v>
          </cell>
          <cell r="P575">
            <v>0.13</v>
          </cell>
        </row>
        <row r="576">
          <cell r="J576">
            <v>1.86</v>
          </cell>
          <cell r="K576">
            <v>0.76</v>
          </cell>
          <cell r="L576">
            <v>2.4700000000000002</v>
          </cell>
          <cell r="M576">
            <v>3721148</v>
          </cell>
          <cell r="N576">
            <v>2013402</v>
          </cell>
          <cell r="O576">
            <v>0.12</v>
          </cell>
          <cell r="P576">
            <v>0.03</v>
          </cell>
        </row>
        <row r="577">
          <cell r="J577">
            <v>4.8499999999999996</v>
          </cell>
          <cell r="K577">
            <v>0.83</v>
          </cell>
          <cell r="L577">
            <v>96.41</v>
          </cell>
          <cell r="M577">
            <v>5508845</v>
          </cell>
          <cell r="N577">
            <v>1520389</v>
          </cell>
          <cell r="O577">
            <v>0.51</v>
          </cell>
          <cell r="P577">
            <v>0.09</v>
          </cell>
        </row>
        <row r="578">
          <cell r="J578">
            <v>2.69</v>
          </cell>
          <cell r="K578">
            <v>0.37</v>
          </cell>
          <cell r="L578">
            <v>18.309999999999999</v>
          </cell>
          <cell r="M578">
            <v>4459621</v>
          </cell>
          <cell r="N578">
            <v>4505945</v>
          </cell>
          <cell r="O578">
            <v>0.27</v>
          </cell>
          <cell r="P578">
            <v>0.17</v>
          </cell>
        </row>
        <row r="579">
          <cell r="J579">
            <v>1.17</v>
          </cell>
          <cell r="K579">
            <v>0.76</v>
          </cell>
          <cell r="L579">
            <v>3.07</v>
          </cell>
          <cell r="M579">
            <v>3358667</v>
          </cell>
          <cell r="N579">
            <v>8678497</v>
          </cell>
          <cell r="O579">
            <v>0.74</v>
          </cell>
          <cell r="P579">
            <v>0.18</v>
          </cell>
        </row>
        <row r="580">
          <cell r="J580">
            <v>4.45</v>
          </cell>
          <cell r="K580">
            <v>0.21</v>
          </cell>
          <cell r="L580" t="str">
            <v>G.I.=0</v>
          </cell>
          <cell r="M580">
            <v>7761824</v>
          </cell>
          <cell r="N580">
            <v>8351293</v>
          </cell>
          <cell r="O580">
            <v>0.28999999999999998</v>
          </cell>
          <cell r="P580">
            <v>0.22</v>
          </cell>
        </row>
        <row r="581">
          <cell r="J581">
            <v>2.93</v>
          </cell>
          <cell r="K581">
            <v>0.45</v>
          </cell>
          <cell r="L581">
            <v>2.99</v>
          </cell>
          <cell r="M581">
            <v>15241724</v>
          </cell>
          <cell r="N581">
            <v>35076510</v>
          </cell>
          <cell r="O581">
            <v>0.37</v>
          </cell>
          <cell r="P581">
            <v>0.2</v>
          </cell>
        </row>
        <row r="582">
          <cell r="J582">
            <v>1.67</v>
          </cell>
          <cell r="K582">
            <v>0.55000000000000004</v>
          </cell>
          <cell r="L582">
            <v>1.85</v>
          </cell>
          <cell r="M582">
            <v>3512375</v>
          </cell>
          <cell r="N582">
            <v>4225890</v>
          </cell>
          <cell r="O582">
            <v>0.22</v>
          </cell>
          <cell r="P582">
            <v>0.1</v>
          </cell>
        </row>
        <row r="583">
          <cell r="J583">
            <v>4.29</v>
          </cell>
          <cell r="K583">
            <v>0.71</v>
          </cell>
          <cell r="L583">
            <v>20.190000000000001</v>
          </cell>
          <cell r="M583">
            <v>21042424</v>
          </cell>
          <cell r="N583">
            <v>8369616</v>
          </cell>
          <cell r="O583">
            <v>0.11</v>
          </cell>
          <cell r="P583">
            <v>0.03</v>
          </cell>
        </row>
        <row r="584">
          <cell r="J584">
            <v>11.3</v>
          </cell>
          <cell r="K584">
            <v>0.32</v>
          </cell>
          <cell r="L584">
            <v>7.57</v>
          </cell>
          <cell r="M584">
            <v>2237702</v>
          </cell>
          <cell r="N584">
            <v>1666628</v>
          </cell>
          <cell r="O584">
            <v>0.05</v>
          </cell>
          <cell r="P584">
            <v>0.04</v>
          </cell>
        </row>
        <row r="585">
          <cell r="J585">
            <v>2.09</v>
          </cell>
          <cell r="K585">
            <v>0.47</v>
          </cell>
          <cell r="L585">
            <v>5.28</v>
          </cell>
          <cell r="M585">
            <v>9168217</v>
          </cell>
          <cell r="N585">
            <v>12006773</v>
          </cell>
          <cell r="O585">
            <v>0.16</v>
          </cell>
          <cell r="P585">
            <v>0.08</v>
          </cell>
        </row>
        <row r="586">
          <cell r="J586">
            <v>18.45</v>
          </cell>
          <cell r="K586">
            <v>0.3</v>
          </cell>
          <cell r="L586">
            <v>23.98</v>
          </cell>
          <cell r="M586">
            <v>29466522</v>
          </cell>
          <cell r="N586">
            <v>27748787</v>
          </cell>
          <cell r="O586">
            <v>0.45</v>
          </cell>
          <cell r="P586">
            <v>0.31</v>
          </cell>
        </row>
        <row r="587">
          <cell r="J587">
            <v>13.96</v>
          </cell>
          <cell r="K587">
            <v>0.4</v>
          </cell>
          <cell r="L587">
            <v>17.41</v>
          </cell>
          <cell r="M587">
            <v>7535897</v>
          </cell>
          <cell r="N587">
            <v>5434539</v>
          </cell>
          <cell r="O587">
            <v>0.36</v>
          </cell>
          <cell r="P587">
            <v>0.21</v>
          </cell>
        </row>
        <row r="588">
          <cell r="J588">
            <v>0.84</v>
          </cell>
          <cell r="K588">
            <v>0.8</v>
          </cell>
          <cell r="L588">
            <v>1.75</v>
          </cell>
          <cell r="M588">
            <v>-365091341</v>
          </cell>
          <cell r="N588">
            <v>755362851</v>
          </cell>
          <cell r="O588">
            <v>0.22</v>
          </cell>
          <cell r="P588">
            <v>0.04</v>
          </cell>
        </row>
        <row r="589">
          <cell r="J589">
            <v>3.39</v>
          </cell>
          <cell r="K589">
            <v>0.24</v>
          </cell>
          <cell r="L589" t="str">
            <v>G.I.=0</v>
          </cell>
          <cell r="M589">
            <v>1080899</v>
          </cell>
          <cell r="N589">
            <v>2712720</v>
          </cell>
          <cell r="O589">
            <v>0.17</v>
          </cell>
          <cell r="P589">
            <v>0.13</v>
          </cell>
        </row>
        <row r="590">
          <cell r="J590">
            <v>7.51</v>
          </cell>
          <cell r="K590">
            <v>0.82</v>
          </cell>
          <cell r="L590">
            <v>4.47</v>
          </cell>
          <cell r="M590">
            <v>7720163</v>
          </cell>
          <cell r="N590">
            <v>1653881</v>
          </cell>
          <cell r="O590">
            <v>0.08</v>
          </cell>
          <cell r="P590">
            <v>0.01</v>
          </cell>
        </row>
        <row r="591">
          <cell r="J591">
            <v>3.15</v>
          </cell>
          <cell r="K591">
            <v>0.34</v>
          </cell>
          <cell r="L591">
            <v>37.21</v>
          </cell>
          <cell r="M591">
            <v>2952502</v>
          </cell>
          <cell r="N591">
            <v>3797566</v>
          </cell>
          <cell r="O591">
            <v>0.16</v>
          </cell>
          <cell r="P591">
            <v>0.11</v>
          </cell>
        </row>
        <row r="592">
          <cell r="J592">
            <v>4.78</v>
          </cell>
          <cell r="K592">
            <v>0.36</v>
          </cell>
          <cell r="L592">
            <v>12.85</v>
          </cell>
          <cell r="M592">
            <v>3240845</v>
          </cell>
          <cell r="N592">
            <v>2686710</v>
          </cell>
          <cell r="O592">
            <v>0.35</v>
          </cell>
          <cell r="P592">
            <v>0.23</v>
          </cell>
        </row>
        <row r="593">
          <cell r="J593">
            <v>1.38</v>
          </cell>
          <cell r="K593">
            <v>0.4</v>
          </cell>
          <cell r="L593">
            <v>11.19</v>
          </cell>
          <cell r="M593">
            <v>3205348</v>
          </cell>
          <cell r="N593">
            <v>14244752</v>
          </cell>
          <cell r="O593">
            <v>0.34</v>
          </cell>
          <cell r="P593">
            <v>0.2</v>
          </cell>
        </row>
        <row r="594">
          <cell r="J594">
            <v>2.09</v>
          </cell>
          <cell r="K594">
            <v>0.25</v>
          </cell>
          <cell r="L594">
            <v>12.22</v>
          </cell>
          <cell r="M594">
            <v>3226885</v>
          </cell>
          <cell r="N594">
            <v>11433900</v>
          </cell>
          <cell r="O594">
            <v>0.31</v>
          </cell>
          <cell r="P594">
            <v>0.23</v>
          </cell>
        </row>
        <row r="595">
          <cell r="J595">
            <v>1.27</v>
          </cell>
          <cell r="K595">
            <v>0.68</v>
          </cell>
          <cell r="L595">
            <v>5.86</v>
          </cell>
          <cell r="M595">
            <v>5382833</v>
          </cell>
          <cell r="N595">
            <v>9645694</v>
          </cell>
          <cell r="O595">
            <v>0.37</v>
          </cell>
          <cell r="P595">
            <v>0.12</v>
          </cell>
        </row>
        <row r="596">
          <cell r="J596">
            <v>11.27</v>
          </cell>
          <cell r="K596">
            <v>0.87</v>
          </cell>
          <cell r="L596">
            <v>16.809999999999999</v>
          </cell>
          <cell r="M596">
            <v>19289511</v>
          </cell>
          <cell r="N596">
            <v>2705174</v>
          </cell>
          <cell r="O596">
            <v>0.79</v>
          </cell>
          <cell r="P596">
            <v>0.1</v>
          </cell>
        </row>
        <row r="597">
          <cell r="J597">
            <v>13.5</v>
          </cell>
          <cell r="K597">
            <v>0.85</v>
          </cell>
          <cell r="L597">
            <v>177.5</v>
          </cell>
          <cell r="M597">
            <v>7461360</v>
          </cell>
          <cell r="N597">
            <v>1204033</v>
          </cell>
          <cell r="O597">
            <v>0.68</v>
          </cell>
          <cell r="P597">
            <v>0.1</v>
          </cell>
        </row>
        <row r="598">
          <cell r="J598">
            <v>4.24</v>
          </cell>
          <cell r="K598">
            <v>0.47</v>
          </cell>
          <cell r="L598">
            <v>23.33</v>
          </cell>
          <cell r="M598">
            <v>4275908</v>
          </cell>
          <cell r="N598">
            <v>3369143</v>
          </cell>
          <cell r="O598">
            <v>0.27</v>
          </cell>
          <cell r="P598">
            <v>0.14000000000000001</v>
          </cell>
        </row>
        <row r="599">
          <cell r="J599">
            <v>6.13</v>
          </cell>
          <cell r="K599">
            <v>0.62</v>
          </cell>
          <cell r="L599">
            <v>5.4</v>
          </cell>
          <cell r="M599">
            <v>12256020</v>
          </cell>
          <cell r="N599">
            <v>5795930</v>
          </cell>
          <cell r="O599">
            <v>0.36</v>
          </cell>
          <cell r="P599">
            <v>0.14000000000000001</v>
          </cell>
        </row>
        <row r="600">
          <cell r="J600">
            <v>1.83</v>
          </cell>
          <cell r="K600">
            <v>0.69</v>
          </cell>
          <cell r="L600">
            <v>3.71</v>
          </cell>
          <cell r="M600">
            <v>978833</v>
          </cell>
          <cell r="N600">
            <v>1760165</v>
          </cell>
          <cell r="O600">
            <v>0.78</v>
          </cell>
          <cell r="P600">
            <v>0.24</v>
          </cell>
        </row>
        <row r="601">
          <cell r="J601">
            <v>4.4800000000000004</v>
          </cell>
          <cell r="K601">
            <v>0.48</v>
          </cell>
          <cell r="L601">
            <v>10.19</v>
          </cell>
          <cell r="M601">
            <v>9071946</v>
          </cell>
          <cell r="N601">
            <v>6268682</v>
          </cell>
          <cell r="O601">
            <v>0.28999999999999998</v>
          </cell>
          <cell r="P601">
            <v>0.15</v>
          </cell>
        </row>
        <row r="602">
          <cell r="J602">
            <v>2.11</v>
          </cell>
          <cell r="K602">
            <v>0.59</v>
          </cell>
          <cell r="L602">
            <v>7.51</v>
          </cell>
          <cell r="M602">
            <v>5718480</v>
          </cell>
          <cell r="N602">
            <v>4853910</v>
          </cell>
          <cell r="O602">
            <v>0.49</v>
          </cell>
          <cell r="P602">
            <v>0.2</v>
          </cell>
        </row>
        <row r="603">
          <cell r="J603">
            <v>24.21</v>
          </cell>
          <cell r="K603">
            <v>7.0000000000000007E-2</v>
          </cell>
          <cell r="L603">
            <v>519.80999999999995</v>
          </cell>
          <cell r="M603">
            <v>9048095</v>
          </cell>
          <cell r="N603">
            <v>10665427</v>
          </cell>
          <cell r="O603">
            <v>7.0000000000000007E-2</v>
          </cell>
          <cell r="P603">
            <v>0.06</v>
          </cell>
        </row>
        <row r="604">
          <cell r="J604">
            <v>2.15</v>
          </cell>
          <cell r="K604">
            <v>0.52</v>
          </cell>
          <cell r="L604">
            <v>2.62</v>
          </cell>
          <cell r="M604">
            <v>116848892</v>
          </cell>
          <cell r="N604">
            <v>126762606</v>
          </cell>
          <cell r="O604">
            <v>0.02</v>
          </cell>
          <cell r="P604">
            <v>0.01</v>
          </cell>
        </row>
        <row r="605">
          <cell r="J605">
            <v>20.32</v>
          </cell>
          <cell r="K605">
            <v>0.12</v>
          </cell>
          <cell r="L605">
            <v>43.67</v>
          </cell>
          <cell r="M605">
            <v>1277373</v>
          </cell>
          <cell r="N605">
            <v>2819683</v>
          </cell>
          <cell r="O605">
            <v>0.09</v>
          </cell>
          <cell r="P605">
            <v>0.08</v>
          </cell>
        </row>
        <row r="606">
          <cell r="J606">
            <v>6.18</v>
          </cell>
          <cell r="K606">
            <v>0.34</v>
          </cell>
          <cell r="L606">
            <v>7.26</v>
          </cell>
          <cell r="M606">
            <v>1631991</v>
          </cell>
          <cell r="N606">
            <v>3706782</v>
          </cell>
          <cell r="O606">
            <v>0.03</v>
          </cell>
          <cell r="P606">
            <v>0.02</v>
          </cell>
        </row>
        <row r="607">
          <cell r="J607">
            <v>37.75</v>
          </cell>
          <cell r="K607">
            <v>0.37</v>
          </cell>
          <cell r="L607">
            <v>233.49</v>
          </cell>
          <cell r="M607">
            <v>2188325</v>
          </cell>
          <cell r="N607">
            <v>1753362</v>
          </cell>
          <cell r="O607">
            <v>0.35</v>
          </cell>
          <cell r="P607">
            <v>0.22</v>
          </cell>
        </row>
        <row r="608">
          <cell r="J608" t="str">
            <v>P.C.=0</v>
          </cell>
          <cell r="K608">
            <v>0.34</v>
          </cell>
          <cell r="L608" t="str">
            <v>G.I.=0</v>
          </cell>
          <cell r="M608">
            <v>3294556</v>
          </cell>
          <cell r="N608">
            <v>2430621</v>
          </cell>
          <cell r="O608">
            <v>0</v>
          </cell>
          <cell r="P608">
            <v>0</v>
          </cell>
        </row>
        <row r="609">
          <cell r="J609">
            <v>4.2699999999999996</v>
          </cell>
          <cell r="K609">
            <v>0.44</v>
          </cell>
          <cell r="L609">
            <v>46.9</v>
          </cell>
          <cell r="M609">
            <v>1200562</v>
          </cell>
          <cell r="N609">
            <v>2742420</v>
          </cell>
          <cell r="O609">
            <v>7.0000000000000007E-2</v>
          </cell>
          <cell r="P609">
            <v>0.04</v>
          </cell>
        </row>
        <row r="610">
          <cell r="J610">
            <v>2.48</v>
          </cell>
          <cell r="K610">
            <v>0.79</v>
          </cell>
          <cell r="L610" t="str">
            <v>G.I.=0</v>
          </cell>
          <cell r="M610">
            <v>4530132</v>
          </cell>
          <cell r="N610">
            <v>1819933</v>
          </cell>
          <cell r="O610">
            <v>0.01</v>
          </cell>
          <cell r="P610">
            <v>0</v>
          </cell>
        </row>
        <row r="611">
          <cell r="J611">
            <v>4.53</v>
          </cell>
          <cell r="K611">
            <v>0.28000000000000003</v>
          </cell>
          <cell r="L611">
            <v>114.92</v>
          </cell>
          <cell r="M611">
            <v>4030104</v>
          </cell>
          <cell r="N611">
            <v>8362653</v>
          </cell>
          <cell r="O611">
            <v>0.21</v>
          </cell>
          <cell r="P611">
            <v>0.15</v>
          </cell>
        </row>
        <row r="612">
          <cell r="J612">
            <v>5.78</v>
          </cell>
          <cell r="K612">
            <v>0.12</v>
          </cell>
          <cell r="L612">
            <v>21.33</v>
          </cell>
          <cell r="M612">
            <v>761320</v>
          </cell>
          <cell r="N612">
            <v>1142515</v>
          </cell>
          <cell r="O612">
            <v>7.0000000000000007E-2</v>
          </cell>
          <cell r="P612">
            <v>0.06</v>
          </cell>
        </row>
        <row r="613">
          <cell r="J613">
            <v>2.25</v>
          </cell>
          <cell r="K613">
            <v>0.46</v>
          </cell>
          <cell r="L613">
            <v>3.05</v>
          </cell>
          <cell r="M613">
            <v>14005828</v>
          </cell>
          <cell r="N613">
            <v>14622239</v>
          </cell>
          <cell r="O613">
            <v>0.33</v>
          </cell>
          <cell r="P613">
            <v>0.18</v>
          </cell>
        </row>
        <row r="614">
          <cell r="J614">
            <v>4.03</v>
          </cell>
          <cell r="K614">
            <v>0.53</v>
          </cell>
          <cell r="L614">
            <v>4.78</v>
          </cell>
          <cell r="M614">
            <v>11244616</v>
          </cell>
          <cell r="N614">
            <v>8285445</v>
          </cell>
          <cell r="O614">
            <v>0.15</v>
          </cell>
          <cell r="P614">
            <v>7.0000000000000007E-2</v>
          </cell>
        </row>
        <row r="615">
          <cell r="J615">
            <v>6.71</v>
          </cell>
          <cell r="K615">
            <v>0.75</v>
          </cell>
          <cell r="L615">
            <v>7.9</v>
          </cell>
          <cell r="M615">
            <v>27179573</v>
          </cell>
          <cell r="N615">
            <v>8778103</v>
          </cell>
          <cell r="O615">
            <v>0.31</v>
          </cell>
          <cell r="P615">
            <v>0.08</v>
          </cell>
        </row>
        <row r="616">
          <cell r="J616">
            <v>63.92</v>
          </cell>
          <cell r="K616">
            <v>0.05</v>
          </cell>
          <cell r="L616">
            <v>178.83</v>
          </cell>
          <cell r="M616">
            <v>1042017</v>
          </cell>
          <cell r="N616">
            <v>1072404</v>
          </cell>
          <cell r="O616">
            <v>0.02</v>
          </cell>
          <cell r="P616">
            <v>0.02</v>
          </cell>
        </row>
        <row r="617">
          <cell r="J617">
            <v>1.31</v>
          </cell>
          <cell r="K617">
            <v>0.78</v>
          </cell>
          <cell r="L617">
            <v>2.64</v>
          </cell>
          <cell r="M617">
            <v>333260</v>
          </cell>
          <cell r="N617">
            <v>1126589</v>
          </cell>
          <cell r="O617">
            <v>0.38</v>
          </cell>
          <cell r="P617">
            <v>0.09</v>
          </cell>
        </row>
        <row r="618">
          <cell r="J618">
            <v>83.59</v>
          </cell>
          <cell r="K618">
            <v>0.14000000000000001</v>
          </cell>
          <cell r="L618">
            <v>103.18</v>
          </cell>
          <cell r="M618">
            <v>20598162</v>
          </cell>
          <cell r="N618">
            <v>17965502</v>
          </cell>
          <cell r="O618">
            <v>0.65</v>
          </cell>
          <cell r="P618">
            <v>0.56000000000000005</v>
          </cell>
        </row>
        <row r="619">
          <cell r="J619">
            <v>10.14</v>
          </cell>
          <cell r="K619">
            <v>0.39</v>
          </cell>
          <cell r="L619">
            <v>12.39</v>
          </cell>
          <cell r="M619">
            <v>3063972</v>
          </cell>
          <cell r="N619">
            <v>2077046</v>
          </cell>
          <cell r="O619">
            <v>0.11</v>
          </cell>
          <cell r="P619">
            <v>7.0000000000000007E-2</v>
          </cell>
        </row>
        <row r="620">
          <cell r="J620">
            <v>25.32</v>
          </cell>
          <cell r="K620">
            <v>0.59</v>
          </cell>
          <cell r="L620">
            <v>11.01</v>
          </cell>
          <cell r="M620">
            <v>9182571</v>
          </cell>
          <cell r="N620">
            <v>4330508</v>
          </cell>
          <cell r="O620">
            <v>0.36</v>
          </cell>
          <cell r="P620">
            <v>0.15</v>
          </cell>
        </row>
        <row r="621">
          <cell r="J621">
            <v>19.850000000000001</v>
          </cell>
          <cell r="K621">
            <v>0.22</v>
          </cell>
          <cell r="L621">
            <v>4.0999999999999996</v>
          </cell>
          <cell r="M621">
            <v>6679449</v>
          </cell>
          <cell r="N621">
            <v>5679449</v>
          </cell>
          <cell r="O621">
            <v>0.08</v>
          </cell>
          <cell r="P621">
            <v>0.06</v>
          </cell>
        </row>
        <row r="622">
          <cell r="J622">
            <v>2.71</v>
          </cell>
          <cell r="K622">
            <v>0.5</v>
          </cell>
          <cell r="L622" t="str">
            <v>G.I.=0</v>
          </cell>
          <cell r="M622">
            <v>2639132</v>
          </cell>
          <cell r="N622">
            <v>2813289</v>
          </cell>
          <cell r="O622">
            <v>0.06</v>
          </cell>
          <cell r="P622">
            <v>0.03</v>
          </cell>
        </row>
        <row r="623">
          <cell r="J623">
            <v>11.8</v>
          </cell>
          <cell r="K623">
            <v>0.56999999999999995</v>
          </cell>
          <cell r="L623" t="str">
            <v>G.I.=0</v>
          </cell>
          <cell r="M623">
            <v>4618434</v>
          </cell>
          <cell r="N623">
            <v>3187830</v>
          </cell>
          <cell r="O623">
            <v>0.02</v>
          </cell>
          <cell r="P623">
            <v>0.01</v>
          </cell>
        </row>
        <row r="624">
          <cell r="J624">
            <v>2.65</v>
          </cell>
          <cell r="K624">
            <v>0.69</v>
          </cell>
          <cell r="L624" t="str">
            <v>G.I.=0</v>
          </cell>
          <cell r="M624">
            <v>5882283</v>
          </cell>
          <cell r="N624">
            <v>3136637</v>
          </cell>
          <cell r="O624">
            <v>0.2</v>
          </cell>
          <cell r="P624">
            <v>0.06</v>
          </cell>
        </row>
        <row r="625">
          <cell r="J625">
            <v>3.85</v>
          </cell>
          <cell r="K625">
            <v>0.43</v>
          </cell>
          <cell r="L625">
            <v>3.36</v>
          </cell>
          <cell r="M625">
            <v>1121928</v>
          </cell>
          <cell r="N625">
            <v>876987</v>
          </cell>
          <cell r="O625">
            <v>0.18</v>
          </cell>
          <cell r="P625">
            <v>0.1</v>
          </cell>
        </row>
        <row r="626">
          <cell r="J626">
            <v>3.25</v>
          </cell>
          <cell r="K626">
            <v>0.6</v>
          </cell>
          <cell r="L626">
            <v>322.39999999999998</v>
          </cell>
          <cell r="M626">
            <v>12527818</v>
          </cell>
          <cell r="N626">
            <v>7571866</v>
          </cell>
          <cell r="O626">
            <v>0.31</v>
          </cell>
          <cell r="P626">
            <v>0.12</v>
          </cell>
        </row>
        <row r="627">
          <cell r="J627">
            <v>1.92</v>
          </cell>
          <cell r="K627">
            <v>0.46</v>
          </cell>
          <cell r="L627">
            <v>19.989999999999998</v>
          </cell>
          <cell r="M627">
            <v>440307</v>
          </cell>
          <cell r="N627">
            <v>1689885</v>
          </cell>
          <cell r="O627">
            <v>0.06</v>
          </cell>
          <cell r="P627">
            <v>0.03</v>
          </cell>
        </row>
        <row r="628">
          <cell r="J628">
            <v>54.94</v>
          </cell>
          <cell r="K628">
            <v>0.31</v>
          </cell>
          <cell r="L628">
            <v>26.19</v>
          </cell>
          <cell r="M628">
            <v>27072695</v>
          </cell>
          <cell r="N628">
            <v>23603027</v>
          </cell>
          <cell r="O628">
            <v>0.71</v>
          </cell>
          <cell r="P628">
            <v>0.49</v>
          </cell>
        </row>
        <row r="629">
          <cell r="J629">
            <v>1.08</v>
          </cell>
          <cell r="K629">
            <v>0.46</v>
          </cell>
          <cell r="L629">
            <v>7.11</v>
          </cell>
          <cell r="M629">
            <v>210759</v>
          </cell>
          <cell r="N629">
            <v>4086392</v>
          </cell>
          <cell r="O629">
            <v>0.6</v>
          </cell>
          <cell r="P629">
            <v>0.32</v>
          </cell>
        </row>
        <row r="630">
          <cell r="J630">
            <v>96.73</v>
          </cell>
          <cell r="K630">
            <v>0.01</v>
          </cell>
          <cell r="L630">
            <v>48.1</v>
          </cell>
          <cell r="M630">
            <v>3798453</v>
          </cell>
          <cell r="N630">
            <v>5720441</v>
          </cell>
          <cell r="O630">
            <v>7.0000000000000007E-2</v>
          </cell>
          <cell r="P630">
            <v>7.0000000000000007E-2</v>
          </cell>
        </row>
        <row r="631">
          <cell r="J631">
            <v>1.62</v>
          </cell>
          <cell r="K631">
            <v>0.57999999999999996</v>
          </cell>
          <cell r="L631">
            <v>54.78</v>
          </cell>
          <cell r="M631">
            <v>5321574</v>
          </cell>
          <cell r="N631">
            <v>6067130</v>
          </cell>
          <cell r="O631">
            <v>0.54</v>
          </cell>
          <cell r="P631">
            <v>0.22</v>
          </cell>
        </row>
        <row r="632">
          <cell r="J632">
            <v>2.39</v>
          </cell>
          <cell r="K632">
            <v>0.61</v>
          </cell>
          <cell r="L632">
            <v>19.510000000000002</v>
          </cell>
          <cell r="M632">
            <v>1691660</v>
          </cell>
          <cell r="N632">
            <v>2464602</v>
          </cell>
          <cell r="O632">
            <v>0.23</v>
          </cell>
          <cell r="P632">
            <v>0.09</v>
          </cell>
        </row>
        <row r="633">
          <cell r="J633">
            <v>3.17</v>
          </cell>
          <cell r="K633">
            <v>0.34</v>
          </cell>
          <cell r="L633">
            <v>26.3</v>
          </cell>
          <cell r="M633">
            <v>1351692</v>
          </cell>
          <cell r="N633">
            <v>1873223</v>
          </cell>
          <cell r="O633">
            <v>0.2</v>
          </cell>
          <cell r="P633">
            <v>0.13</v>
          </cell>
        </row>
        <row r="634">
          <cell r="J634">
            <v>3.24</v>
          </cell>
          <cell r="K634">
            <v>0.22</v>
          </cell>
          <cell r="L634">
            <v>15</v>
          </cell>
          <cell r="M634">
            <v>1554554</v>
          </cell>
          <cell r="N634">
            <v>4257794</v>
          </cell>
          <cell r="O634">
            <v>0.08</v>
          </cell>
          <cell r="P634">
            <v>0.06</v>
          </cell>
        </row>
        <row r="635">
          <cell r="J635">
            <v>1.75</v>
          </cell>
          <cell r="K635">
            <v>0.38</v>
          </cell>
          <cell r="L635">
            <v>35.25</v>
          </cell>
          <cell r="M635">
            <v>1147269</v>
          </cell>
          <cell r="N635">
            <v>2503950</v>
          </cell>
          <cell r="O635">
            <v>0.15</v>
          </cell>
          <cell r="P635">
            <v>0.09</v>
          </cell>
        </row>
        <row r="636">
          <cell r="J636">
            <v>2.4500000000000002</v>
          </cell>
          <cell r="K636">
            <v>0.39</v>
          </cell>
          <cell r="L636">
            <v>17.68</v>
          </cell>
          <cell r="M636">
            <v>5045166</v>
          </cell>
          <cell r="N636">
            <v>6088283</v>
          </cell>
          <cell r="O636">
            <v>0.52</v>
          </cell>
          <cell r="P636">
            <v>0.32</v>
          </cell>
        </row>
        <row r="637">
          <cell r="J637">
            <v>2.19</v>
          </cell>
          <cell r="K637">
            <v>0.53</v>
          </cell>
          <cell r="L637">
            <v>2.52</v>
          </cell>
          <cell r="M637">
            <v>1480210</v>
          </cell>
          <cell r="N637">
            <v>3465874</v>
          </cell>
          <cell r="O637">
            <v>0.3</v>
          </cell>
          <cell r="P637">
            <v>0.14000000000000001</v>
          </cell>
        </row>
        <row r="638">
          <cell r="J638">
            <v>1.07</v>
          </cell>
          <cell r="K638">
            <v>0.63</v>
          </cell>
          <cell r="L638">
            <v>-5.08</v>
          </cell>
          <cell r="M638">
            <v>200247</v>
          </cell>
          <cell r="N638">
            <v>2495902</v>
          </cell>
          <cell r="O638">
            <v>-0.48</v>
          </cell>
          <cell r="P638">
            <v>-0.18</v>
          </cell>
        </row>
        <row r="639">
          <cell r="J639">
            <v>139.84</v>
          </cell>
          <cell r="K639">
            <v>0.56999999999999995</v>
          </cell>
          <cell r="L639">
            <v>1.03</v>
          </cell>
          <cell r="M639">
            <v>3470903</v>
          </cell>
          <cell r="N639">
            <v>1934932</v>
          </cell>
          <cell r="O639">
            <v>0.17</v>
          </cell>
          <cell r="P639">
            <v>7.0000000000000007E-2</v>
          </cell>
        </row>
        <row r="640">
          <cell r="J640">
            <v>1.54</v>
          </cell>
          <cell r="K640">
            <v>0.63</v>
          </cell>
          <cell r="L640">
            <v>28.49</v>
          </cell>
          <cell r="M640">
            <v>2584913</v>
          </cell>
          <cell r="N640">
            <v>8250156</v>
          </cell>
          <cell r="O640">
            <v>0.38</v>
          </cell>
          <cell r="P640">
            <v>0.14000000000000001</v>
          </cell>
        </row>
        <row r="641">
          <cell r="J641">
            <v>0.26</v>
          </cell>
          <cell r="K641">
            <v>0.91</v>
          </cell>
          <cell r="L641">
            <v>1.72</v>
          </cell>
          <cell r="M641">
            <v>-12935026</v>
          </cell>
          <cell r="N641">
            <v>1757646</v>
          </cell>
          <cell r="O641">
            <v>7.0000000000000007E-2</v>
          </cell>
          <cell r="P641">
            <v>0.01</v>
          </cell>
        </row>
        <row r="642">
          <cell r="J642">
            <v>57.88</v>
          </cell>
          <cell r="K642">
            <v>0.01</v>
          </cell>
          <cell r="L642">
            <v>106.52</v>
          </cell>
          <cell r="M642">
            <v>2390338</v>
          </cell>
          <cell r="N642">
            <v>3682092</v>
          </cell>
          <cell r="O642">
            <v>0.16</v>
          </cell>
          <cell r="P642">
            <v>0.16</v>
          </cell>
        </row>
        <row r="643">
          <cell r="J643">
            <v>2.21</v>
          </cell>
          <cell r="K643">
            <v>0.64</v>
          </cell>
          <cell r="L643">
            <v>33.56</v>
          </cell>
          <cell r="M643">
            <v>5249249</v>
          </cell>
          <cell r="N643">
            <v>3890714</v>
          </cell>
          <cell r="O643">
            <v>0.36</v>
          </cell>
          <cell r="P643">
            <v>0.13</v>
          </cell>
        </row>
        <row r="644">
          <cell r="J644">
            <v>10.67</v>
          </cell>
          <cell r="K644">
            <v>0.7</v>
          </cell>
          <cell r="L644">
            <v>3.55</v>
          </cell>
          <cell r="M644">
            <v>7702407</v>
          </cell>
          <cell r="N644">
            <v>2777649</v>
          </cell>
          <cell r="O644">
            <v>0.14000000000000001</v>
          </cell>
          <cell r="P644">
            <v>0.04</v>
          </cell>
        </row>
        <row r="645">
          <cell r="J645">
            <v>1.91</v>
          </cell>
          <cell r="K645">
            <v>0.47</v>
          </cell>
          <cell r="L645">
            <v>39.47</v>
          </cell>
          <cell r="M645">
            <v>3817274</v>
          </cell>
          <cell r="N645">
            <v>7979781</v>
          </cell>
          <cell r="O645">
            <v>0.4</v>
          </cell>
          <cell r="P645">
            <v>0.21</v>
          </cell>
        </row>
        <row r="646">
          <cell r="J646">
            <v>93.93</v>
          </cell>
          <cell r="K646">
            <v>0.49</v>
          </cell>
          <cell r="L646">
            <v>8.9600000000000009</v>
          </cell>
          <cell r="M646">
            <v>11382907</v>
          </cell>
          <cell r="N646">
            <v>7309983</v>
          </cell>
          <cell r="O646">
            <v>0.52</v>
          </cell>
          <cell r="P646">
            <v>0.27</v>
          </cell>
        </row>
        <row r="647">
          <cell r="J647">
            <v>31.2</v>
          </cell>
          <cell r="K647">
            <v>0.02</v>
          </cell>
          <cell r="L647" t="str">
            <v>G.I.=0</v>
          </cell>
          <cell r="M647">
            <v>1131144</v>
          </cell>
          <cell r="N647">
            <v>1710925</v>
          </cell>
          <cell r="O647">
            <v>0</v>
          </cell>
          <cell r="P647">
            <v>0</v>
          </cell>
        </row>
        <row r="648">
          <cell r="J648">
            <v>7.49</v>
          </cell>
          <cell r="K648">
            <v>0.17</v>
          </cell>
          <cell r="L648">
            <v>52.06</v>
          </cell>
          <cell r="M648">
            <v>8406616</v>
          </cell>
          <cell r="N648">
            <v>8200185</v>
          </cell>
          <cell r="O648">
            <v>0.38</v>
          </cell>
          <cell r="P648">
            <v>0.31</v>
          </cell>
        </row>
        <row r="649">
          <cell r="J649">
            <v>4.22</v>
          </cell>
          <cell r="K649">
            <v>0.6</v>
          </cell>
          <cell r="L649">
            <v>55.84</v>
          </cell>
          <cell r="M649">
            <v>2773283</v>
          </cell>
          <cell r="N649">
            <v>3408598</v>
          </cell>
          <cell r="O649">
            <v>0.3</v>
          </cell>
          <cell r="P649">
            <v>0.12</v>
          </cell>
        </row>
        <row r="650">
          <cell r="J650">
            <v>53.93</v>
          </cell>
          <cell r="K650">
            <v>0.61</v>
          </cell>
          <cell r="L650" t="str">
            <v>G.I.=0</v>
          </cell>
          <cell r="M650">
            <v>9159277</v>
          </cell>
          <cell r="N650">
            <v>4710789</v>
          </cell>
          <cell r="O650">
            <v>0.08</v>
          </cell>
          <cell r="P650">
            <v>0.03</v>
          </cell>
        </row>
        <row r="651">
          <cell r="J651">
            <v>6.53</v>
          </cell>
          <cell r="K651">
            <v>0.13</v>
          </cell>
          <cell r="L651" t="str">
            <v>G.I.=0</v>
          </cell>
          <cell r="M651">
            <v>1503297</v>
          </cell>
          <cell r="N651">
            <v>1834990</v>
          </cell>
          <cell r="O651">
            <v>0</v>
          </cell>
          <cell r="P651">
            <v>0</v>
          </cell>
        </row>
        <row r="652">
          <cell r="J652">
            <v>12.36</v>
          </cell>
          <cell r="K652">
            <v>0.2</v>
          </cell>
          <cell r="L652" t="str">
            <v>G.I.=0</v>
          </cell>
          <cell r="M652">
            <v>8203228</v>
          </cell>
          <cell r="N652">
            <v>8107796</v>
          </cell>
          <cell r="O652">
            <v>0.11</v>
          </cell>
          <cell r="P652">
            <v>0.09</v>
          </cell>
        </row>
        <row r="653">
          <cell r="J653">
            <v>35.79</v>
          </cell>
          <cell r="K653">
            <v>0.14000000000000001</v>
          </cell>
          <cell r="L653" t="str">
            <v>G.I.=0</v>
          </cell>
          <cell r="M653">
            <v>4203801</v>
          </cell>
          <cell r="N653">
            <v>3705161</v>
          </cell>
          <cell r="O653">
            <v>0.02</v>
          </cell>
          <cell r="P653">
            <v>0.02</v>
          </cell>
        </row>
        <row r="654">
          <cell r="J654">
            <v>1.59</v>
          </cell>
          <cell r="K654">
            <v>0.68</v>
          </cell>
          <cell r="L654">
            <v>5.74</v>
          </cell>
          <cell r="M654">
            <v>78229248</v>
          </cell>
          <cell r="N654">
            <v>88994307</v>
          </cell>
          <cell r="O654">
            <v>0.2</v>
          </cell>
          <cell r="P654">
            <v>0.06</v>
          </cell>
        </row>
        <row r="655">
          <cell r="J655">
            <v>2.86</v>
          </cell>
          <cell r="K655">
            <v>0.37</v>
          </cell>
          <cell r="L655">
            <v>11827.57</v>
          </cell>
          <cell r="M655">
            <v>3204610</v>
          </cell>
          <cell r="N655">
            <v>3501292</v>
          </cell>
          <cell r="O655">
            <v>0.05</v>
          </cell>
          <cell r="P655">
            <v>0.03</v>
          </cell>
        </row>
        <row r="656">
          <cell r="J656">
            <v>6.61</v>
          </cell>
          <cell r="K656">
            <v>0.25</v>
          </cell>
          <cell r="L656" t="str">
            <v>G.I.=0</v>
          </cell>
          <cell r="M656">
            <v>1738228</v>
          </cell>
          <cell r="N656">
            <v>1537129</v>
          </cell>
          <cell r="O656">
            <v>0.1</v>
          </cell>
          <cell r="P656">
            <v>7.0000000000000007E-2</v>
          </cell>
        </row>
        <row r="657">
          <cell r="J657">
            <v>14.41</v>
          </cell>
          <cell r="K657">
            <v>0.57999999999999996</v>
          </cell>
          <cell r="L657">
            <v>2.12</v>
          </cell>
          <cell r="M657">
            <v>13202954</v>
          </cell>
          <cell r="N657">
            <v>6236679</v>
          </cell>
          <cell r="O657">
            <v>0.06</v>
          </cell>
          <cell r="P657">
            <v>0.03</v>
          </cell>
        </row>
        <row r="658">
          <cell r="J658">
            <v>1.4</v>
          </cell>
          <cell r="K658">
            <v>0.36</v>
          </cell>
          <cell r="L658">
            <v>14.68</v>
          </cell>
          <cell r="M658">
            <v>3037025</v>
          </cell>
          <cell r="N658">
            <v>15097993</v>
          </cell>
          <cell r="O658">
            <v>0.01</v>
          </cell>
          <cell r="P658">
            <v>0</v>
          </cell>
        </row>
        <row r="659">
          <cell r="J659">
            <v>10.83</v>
          </cell>
          <cell r="K659">
            <v>0.14000000000000001</v>
          </cell>
          <cell r="L659">
            <v>1.1100000000000001</v>
          </cell>
          <cell r="M659">
            <v>1531180</v>
          </cell>
          <cell r="N659">
            <v>2748063</v>
          </cell>
          <cell r="O659">
            <v>0.03</v>
          </cell>
          <cell r="P659">
            <v>0.03</v>
          </cell>
        </row>
        <row r="660">
          <cell r="J660">
            <v>4.01</v>
          </cell>
          <cell r="K660">
            <v>0.42</v>
          </cell>
          <cell r="L660">
            <v>100.25</v>
          </cell>
          <cell r="M660">
            <v>7461227</v>
          </cell>
          <cell r="N660">
            <v>7138509</v>
          </cell>
          <cell r="O660">
            <v>0.3</v>
          </cell>
          <cell r="P660">
            <v>0.17</v>
          </cell>
        </row>
        <row r="661">
          <cell r="J661">
            <v>1.56</v>
          </cell>
          <cell r="K661">
            <v>0.9</v>
          </cell>
          <cell r="L661">
            <v>13631.21</v>
          </cell>
          <cell r="M661">
            <v>7323100</v>
          </cell>
          <cell r="N661">
            <v>2083205</v>
          </cell>
          <cell r="O661">
            <v>0.2</v>
          </cell>
          <cell r="P661">
            <v>0.02</v>
          </cell>
        </row>
        <row r="662">
          <cell r="J662">
            <v>2.44</v>
          </cell>
          <cell r="K662">
            <v>0.55000000000000004</v>
          </cell>
          <cell r="L662">
            <v>12.11</v>
          </cell>
          <cell r="M662">
            <v>2613560</v>
          </cell>
          <cell r="N662">
            <v>2107472</v>
          </cell>
          <cell r="O662">
            <v>0.45</v>
          </cell>
          <cell r="P662">
            <v>0.2</v>
          </cell>
        </row>
        <row r="663">
          <cell r="J663">
            <v>23.2</v>
          </cell>
          <cell r="K663">
            <v>0.51</v>
          </cell>
          <cell r="L663" t="str">
            <v>G.I.=0</v>
          </cell>
          <cell r="M663">
            <v>725342</v>
          </cell>
          <cell r="N663">
            <v>374094</v>
          </cell>
          <cell r="O663">
            <v>-0.06</v>
          </cell>
          <cell r="P663">
            <v>-0.03</v>
          </cell>
        </row>
        <row r="664">
          <cell r="J664">
            <v>47.41</v>
          </cell>
          <cell r="K664">
            <v>0.56000000000000005</v>
          </cell>
          <cell r="L664">
            <v>21.44</v>
          </cell>
          <cell r="M664">
            <v>2016857</v>
          </cell>
          <cell r="N664">
            <v>916423</v>
          </cell>
          <cell r="O664">
            <v>0.13</v>
          </cell>
          <cell r="P664">
            <v>0.06</v>
          </cell>
        </row>
        <row r="665">
          <cell r="J665">
            <v>17.22</v>
          </cell>
          <cell r="K665">
            <v>0.15</v>
          </cell>
          <cell r="L665">
            <v>29.02</v>
          </cell>
          <cell r="M665">
            <v>6906548</v>
          </cell>
          <cell r="N665">
            <v>6772425</v>
          </cell>
          <cell r="O665">
            <v>0.44</v>
          </cell>
          <cell r="P665">
            <v>0.38</v>
          </cell>
        </row>
        <row r="666">
          <cell r="J666">
            <v>10.96</v>
          </cell>
          <cell r="K666">
            <v>0.61</v>
          </cell>
          <cell r="L666">
            <v>149.65</v>
          </cell>
          <cell r="M666">
            <v>15247702</v>
          </cell>
          <cell r="N666">
            <v>7076159</v>
          </cell>
          <cell r="O666">
            <v>0.23</v>
          </cell>
          <cell r="P666">
            <v>0.09</v>
          </cell>
        </row>
        <row r="667">
          <cell r="J667">
            <v>1.68</v>
          </cell>
          <cell r="K667">
            <v>0.61</v>
          </cell>
          <cell r="L667">
            <v>21.33</v>
          </cell>
          <cell r="M667">
            <v>11699757</v>
          </cell>
          <cell r="N667">
            <v>13391414</v>
          </cell>
          <cell r="O667">
            <v>0.17</v>
          </cell>
          <cell r="P667">
            <v>0.06</v>
          </cell>
        </row>
        <row r="668">
          <cell r="J668">
            <v>1.95</v>
          </cell>
          <cell r="K668">
            <v>0.47</v>
          </cell>
          <cell r="L668">
            <v>25.37</v>
          </cell>
          <cell r="M668">
            <v>206001167</v>
          </cell>
          <cell r="N668">
            <v>259549142</v>
          </cell>
          <cell r="O668">
            <v>0.06</v>
          </cell>
          <cell r="P668">
            <v>0.03</v>
          </cell>
        </row>
        <row r="669">
          <cell r="J669">
            <v>1.87</v>
          </cell>
          <cell r="K669">
            <v>0.34</v>
          </cell>
          <cell r="L669">
            <v>10.130000000000001</v>
          </cell>
          <cell r="M669">
            <v>490430</v>
          </cell>
          <cell r="N669">
            <v>1203551</v>
          </cell>
          <cell r="O669">
            <v>0.46</v>
          </cell>
          <cell r="P669">
            <v>0.31</v>
          </cell>
        </row>
        <row r="670">
          <cell r="J670">
            <v>1.68</v>
          </cell>
          <cell r="K670">
            <v>0.57999999999999996</v>
          </cell>
          <cell r="L670" t="str">
            <v>G.I.=0</v>
          </cell>
          <cell r="M670">
            <v>2561215</v>
          </cell>
          <cell r="N670">
            <v>2735959</v>
          </cell>
          <cell r="O670">
            <v>0.23</v>
          </cell>
          <cell r="P670">
            <v>0.1</v>
          </cell>
        </row>
        <row r="671">
          <cell r="J671">
            <v>16.79</v>
          </cell>
          <cell r="K671">
            <v>0.44</v>
          </cell>
          <cell r="L671">
            <v>16.829999999999998</v>
          </cell>
          <cell r="M671">
            <v>3772640</v>
          </cell>
          <cell r="N671">
            <v>4618617</v>
          </cell>
          <cell r="O671">
            <v>0.33</v>
          </cell>
          <cell r="P671">
            <v>0.19</v>
          </cell>
        </row>
        <row r="672">
          <cell r="J672">
            <v>1.41</v>
          </cell>
          <cell r="K672">
            <v>0.7</v>
          </cell>
          <cell r="L672">
            <v>4.97</v>
          </cell>
          <cell r="M672">
            <v>44063815</v>
          </cell>
          <cell r="N672">
            <v>63669608</v>
          </cell>
          <cell r="O672">
            <v>0.37</v>
          </cell>
          <cell r="P672">
            <v>0.11</v>
          </cell>
        </row>
        <row r="673">
          <cell r="J673">
            <v>7.37</v>
          </cell>
          <cell r="K673">
            <v>0.68</v>
          </cell>
          <cell r="L673">
            <v>2.33</v>
          </cell>
          <cell r="M673">
            <v>17133274</v>
          </cell>
          <cell r="N673">
            <v>7427065</v>
          </cell>
          <cell r="O673">
            <v>0.47</v>
          </cell>
          <cell r="P673">
            <v>0.15</v>
          </cell>
        </row>
        <row r="674">
          <cell r="J674">
            <v>52.65</v>
          </cell>
          <cell r="K674">
            <v>0.02</v>
          </cell>
          <cell r="L674">
            <v>228.11</v>
          </cell>
          <cell r="M674">
            <v>4989879</v>
          </cell>
          <cell r="N674">
            <v>5244306</v>
          </cell>
          <cell r="O674">
            <v>0.41</v>
          </cell>
          <cell r="P674">
            <v>0.4</v>
          </cell>
        </row>
        <row r="675">
          <cell r="J675">
            <v>4.5999999999999996</v>
          </cell>
          <cell r="K675">
            <v>0.47</v>
          </cell>
          <cell r="L675">
            <v>10.79</v>
          </cell>
          <cell r="M675">
            <v>5148616</v>
          </cell>
          <cell r="N675">
            <v>4009722</v>
          </cell>
          <cell r="O675">
            <v>0.36</v>
          </cell>
          <cell r="P675">
            <v>0.19</v>
          </cell>
        </row>
        <row r="676">
          <cell r="J676">
            <v>3.46</v>
          </cell>
          <cell r="K676">
            <v>0.32</v>
          </cell>
          <cell r="L676">
            <v>7.14</v>
          </cell>
          <cell r="M676">
            <v>1088149</v>
          </cell>
          <cell r="N676">
            <v>1803008</v>
          </cell>
          <cell r="O676">
            <v>0.28000000000000003</v>
          </cell>
          <cell r="P676">
            <v>0.19</v>
          </cell>
        </row>
        <row r="677">
          <cell r="J677">
            <v>26.39</v>
          </cell>
          <cell r="K677">
            <v>0.16</v>
          </cell>
          <cell r="L677">
            <v>10.210000000000001</v>
          </cell>
          <cell r="M677">
            <v>5122009</v>
          </cell>
          <cell r="N677">
            <v>4498167</v>
          </cell>
          <cell r="O677">
            <v>0.14000000000000001</v>
          </cell>
          <cell r="P677">
            <v>0.12</v>
          </cell>
        </row>
        <row r="678">
          <cell r="J678">
            <v>23.29</v>
          </cell>
          <cell r="K678">
            <v>0.27</v>
          </cell>
          <cell r="L678">
            <v>5.32</v>
          </cell>
          <cell r="M678">
            <v>3519886</v>
          </cell>
          <cell r="N678">
            <v>2852427</v>
          </cell>
          <cell r="O678">
            <v>0.22</v>
          </cell>
          <cell r="P678">
            <v>0.16</v>
          </cell>
        </row>
        <row r="679">
          <cell r="J679">
            <v>45.71</v>
          </cell>
          <cell r="K679">
            <v>0.04</v>
          </cell>
          <cell r="L679" t="str">
            <v>G.I.=0</v>
          </cell>
          <cell r="M679">
            <v>3576609</v>
          </cell>
          <cell r="N679">
            <v>6764756</v>
          </cell>
          <cell r="O679">
            <v>7.0000000000000007E-2</v>
          </cell>
          <cell r="P679">
            <v>0.06</v>
          </cell>
        </row>
        <row r="680">
          <cell r="J680">
            <v>1.33</v>
          </cell>
          <cell r="K680">
            <v>0.63</v>
          </cell>
          <cell r="L680">
            <v>17.149999999999999</v>
          </cell>
          <cell r="M680">
            <v>1318369</v>
          </cell>
          <cell r="N680">
            <v>4703028</v>
          </cell>
          <cell r="O680">
            <v>0.52</v>
          </cell>
          <cell r="P680">
            <v>0.19</v>
          </cell>
        </row>
        <row r="681">
          <cell r="J681">
            <v>32.67</v>
          </cell>
          <cell r="K681">
            <v>0.26</v>
          </cell>
          <cell r="L681">
            <v>63.37</v>
          </cell>
          <cell r="M681">
            <v>3688928</v>
          </cell>
          <cell r="N681">
            <v>3080211</v>
          </cell>
          <cell r="O681">
            <v>0.45</v>
          </cell>
          <cell r="P681">
            <v>0.33</v>
          </cell>
        </row>
        <row r="682">
          <cell r="J682">
            <v>3.25</v>
          </cell>
          <cell r="K682">
            <v>0.41</v>
          </cell>
          <cell r="L682" t="str">
            <v>G.I.=0</v>
          </cell>
          <cell r="M682">
            <v>1414671</v>
          </cell>
          <cell r="N682">
            <v>2961746</v>
          </cell>
          <cell r="O682">
            <v>0.09</v>
          </cell>
          <cell r="P682">
            <v>0.05</v>
          </cell>
        </row>
        <row r="683">
          <cell r="J683">
            <v>5.82</v>
          </cell>
          <cell r="K683">
            <v>0.42</v>
          </cell>
          <cell r="L683">
            <v>553.54</v>
          </cell>
          <cell r="M683">
            <v>4965003</v>
          </cell>
          <cell r="N683">
            <v>3690127</v>
          </cell>
          <cell r="O683">
            <v>0.57999999999999996</v>
          </cell>
          <cell r="P683">
            <v>0.33</v>
          </cell>
        </row>
        <row r="684">
          <cell r="J684">
            <v>2.77</v>
          </cell>
          <cell r="K684">
            <v>0.15</v>
          </cell>
          <cell r="L684">
            <v>378.33</v>
          </cell>
          <cell r="M684">
            <v>868775</v>
          </cell>
          <cell r="N684">
            <v>2784479</v>
          </cell>
          <cell r="O684">
            <v>0.06</v>
          </cell>
          <cell r="P684">
            <v>0.05</v>
          </cell>
        </row>
        <row r="685">
          <cell r="J685">
            <v>1.72</v>
          </cell>
          <cell r="K685">
            <v>0.42</v>
          </cell>
          <cell r="L685">
            <v>81.14</v>
          </cell>
          <cell r="M685">
            <v>1133683</v>
          </cell>
          <cell r="N685">
            <v>2204029</v>
          </cell>
          <cell r="O685">
            <v>0.21</v>
          </cell>
          <cell r="P685">
            <v>0.12</v>
          </cell>
        </row>
        <row r="686">
          <cell r="J686">
            <v>1.35</v>
          </cell>
          <cell r="K686">
            <v>0.7</v>
          </cell>
          <cell r="L686">
            <v>1.01</v>
          </cell>
          <cell r="M686">
            <v>123522875</v>
          </cell>
          <cell r="N686">
            <v>243493943</v>
          </cell>
          <cell r="O686">
            <v>0.06</v>
          </cell>
          <cell r="P686">
            <v>0.02</v>
          </cell>
        </row>
        <row r="687">
          <cell r="J687">
            <v>1.91</v>
          </cell>
          <cell r="K687">
            <v>0.52</v>
          </cell>
          <cell r="L687">
            <v>139.57</v>
          </cell>
          <cell r="M687">
            <v>2176266</v>
          </cell>
          <cell r="N687">
            <v>2229745</v>
          </cell>
          <cell r="O687">
            <v>0.14000000000000001</v>
          </cell>
          <cell r="P687">
            <v>7.0000000000000007E-2</v>
          </cell>
        </row>
        <row r="688">
          <cell r="J688">
            <v>4.05</v>
          </cell>
          <cell r="K688">
            <v>0.47</v>
          </cell>
          <cell r="L688" t="str">
            <v>G.I.=0</v>
          </cell>
          <cell r="M688">
            <v>6672808</v>
          </cell>
          <cell r="N688">
            <v>4720189</v>
          </cell>
          <cell r="O688">
            <v>0.2</v>
          </cell>
          <cell r="P688">
            <v>0.11</v>
          </cell>
        </row>
        <row r="689">
          <cell r="J689">
            <v>4.33</v>
          </cell>
          <cell r="K689">
            <v>0.59</v>
          </cell>
          <cell r="L689">
            <v>14.2</v>
          </cell>
          <cell r="M689">
            <v>8718576</v>
          </cell>
          <cell r="N689">
            <v>6376196</v>
          </cell>
          <cell r="O689">
            <v>0.28000000000000003</v>
          </cell>
          <cell r="P689">
            <v>0.11</v>
          </cell>
        </row>
        <row r="690">
          <cell r="J690">
            <v>6.52</v>
          </cell>
          <cell r="K690">
            <v>0.32</v>
          </cell>
          <cell r="L690">
            <v>3.17</v>
          </cell>
          <cell r="M690">
            <v>4839225</v>
          </cell>
          <cell r="N690">
            <v>9985396</v>
          </cell>
          <cell r="O690">
            <v>0.19</v>
          </cell>
          <cell r="P690">
            <v>0.13</v>
          </cell>
        </row>
        <row r="691">
          <cell r="J691">
            <v>51.98</v>
          </cell>
          <cell r="K691">
            <v>0.17</v>
          </cell>
          <cell r="L691">
            <v>73.66</v>
          </cell>
          <cell r="M691">
            <v>3207079</v>
          </cell>
          <cell r="N691">
            <v>3610288</v>
          </cell>
          <cell r="O691">
            <v>0.3</v>
          </cell>
          <cell r="P691">
            <v>0.25</v>
          </cell>
        </row>
        <row r="692">
          <cell r="J692">
            <v>0.32</v>
          </cell>
          <cell r="K692">
            <v>1.35</v>
          </cell>
          <cell r="L692">
            <v>3.73</v>
          </cell>
          <cell r="M692">
            <v>-591799</v>
          </cell>
          <cell r="N692">
            <v>-259137</v>
          </cell>
          <cell r="O692">
            <v>-0.68</v>
          </cell>
          <cell r="P692">
            <v>0.24</v>
          </cell>
        </row>
        <row r="693">
          <cell r="J693">
            <v>5.24</v>
          </cell>
          <cell r="K693">
            <v>0.56000000000000005</v>
          </cell>
          <cell r="L693">
            <v>7.13</v>
          </cell>
          <cell r="M693">
            <v>7165452</v>
          </cell>
          <cell r="N693">
            <v>5766703</v>
          </cell>
          <cell r="O693">
            <v>0.42</v>
          </cell>
          <cell r="P693">
            <v>0.18</v>
          </cell>
        </row>
        <row r="694">
          <cell r="J694">
            <v>2.2200000000000002</v>
          </cell>
          <cell r="K694">
            <v>0.44</v>
          </cell>
          <cell r="L694" t="str">
            <v>G.I.=0</v>
          </cell>
          <cell r="M694">
            <v>12392226</v>
          </cell>
          <cell r="N694">
            <v>12810451</v>
          </cell>
          <cell r="O694">
            <v>0.09</v>
          </cell>
          <cell r="P694">
            <v>0.05</v>
          </cell>
        </row>
        <row r="695">
          <cell r="J695">
            <v>1.72</v>
          </cell>
          <cell r="K695">
            <v>0.59</v>
          </cell>
          <cell r="L695">
            <v>7736.57</v>
          </cell>
          <cell r="M695">
            <v>4723775</v>
          </cell>
          <cell r="N695">
            <v>6011035</v>
          </cell>
          <cell r="O695">
            <v>0.33</v>
          </cell>
          <cell r="P695">
            <v>0.13</v>
          </cell>
        </row>
        <row r="696">
          <cell r="J696">
            <v>2.09</v>
          </cell>
          <cell r="K696">
            <v>0.49</v>
          </cell>
          <cell r="L696">
            <v>3284.86</v>
          </cell>
          <cell r="M696">
            <v>27961903</v>
          </cell>
          <cell r="N696">
            <v>32658705</v>
          </cell>
          <cell r="O696">
            <v>0.31</v>
          </cell>
          <cell r="P696">
            <v>0.16</v>
          </cell>
        </row>
        <row r="697">
          <cell r="J697">
            <v>66.989999999999995</v>
          </cell>
          <cell r="K697">
            <v>0.23</v>
          </cell>
          <cell r="L697">
            <v>102.21</v>
          </cell>
          <cell r="M697">
            <v>8290014</v>
          </cell>
          <cell r="N697">
            <v>6801047</v>
          </cell>
          <cell r="O697">
            <v>0.11</v>
          </cell>
          <cell r="P697">
            <v>0.09</v>
          </cell>
        </row>
        <row r="698">
          <cell r="J698">
            <v>40.76</v>
          </cell>
          <cell r="K698">
            <v>0.02</v>
          </cell>
          <cell r="L698">
            <v>31.17</v>
          </cell>
          <cell r="M698">
            <v>1188742</v>
          </cell>
          <cell r="N698">
            <v>1246847</v>
          </cell>
          <cell r="O698">
            <v>0.02</v>
          </cell>
          <cell r="P698">
            <v>0.02</v>
          </cell>
        </row>
        <row r="699">
          <cell r="J699">
            <v>2.0499999999999998</v>
          </cell>
          <cell r="K699">
            <v>0.57999999999999996</v>
          </cell>
          <cell r="L699">
            <v>2.73</v>
          </cell>
          <cell r="M699">
            <v>15395557</v>
          </cell>
          <cell r="N699">
            <v>13237125</v>
          </cell>
          <cell r="O699">
            <v>0.24</v>
          </cell>
          <cell r="P699">
            <v>0.1</v>
          </cell>
        </row>
        <row r="700">
          <cell r="J700">
            <v>1.19</v>
          </cell>
          <cell r="K700">
            <v>0.68</v>
          </cell>
          <cell r="L700">
            <v>2.66</v>
          </cell>
          <cell r="M700">
            <v>771063</v>
          </cell>
          <cell r="N700">
            <v>3293493</v>
          </cell>
          <cell r="O700">
            <v>0.56000000000000005</v>
          </cell>
          <cell r="P700">
            <v>0.18</v>
          </cell>
        </row>
        <row r="701">
          <cell r="J701">
            <v>1.02</v>
          </cell>
          <cell r="K701">
            <v>0.65</v>
          </cell>
          <cell r="L701">
            <v>0.23</v>
          </cell>
          <cell r="M701">
            <v>97385287</v>
          </cell>
          <cell r="N701">
            <v>2512524363</v>
          </cell>
          <cell r="O701">
            <v>0.04</v>
          </cell>
          <cell r="P701">
            <v>0.01</v>
          </cell>
        </row>
        <row r="702">
          <cell r="J702">
            <v>13.7</v>
          </cell>
          <cell r="K702">
            <v>0.82</v>
          </cell>
          <cell r="L702">
            <v>-416.29</v>
          </cell>
          <cell r="M702">
            <v>746193</v>
          </cell>
          <cell r="N702">
            <v>147656</v>
          </cell>
          <cell r="O702">
            <v>-0.37</v>
          </cell>
          <cell r="P702">
            <v>-7.0000000000000007E-2</v>
          </cell>
        </row>
        <row r="703">
          <cell r="J703">
            <v>2.2799999999999998</v>
          </cell>
          <cell r="K703">
            <v>0.56999999999999995</v>
          </cell>
          <cell r="L703">
            <v>-4.5199999999999996</v>
          </cell>
          <cell r="M703">
            <v>3355010</v>
          </cell>
          <cell r="N703">
            <v>2597535</v>
          </cell>
          <cell r="O703">
            <v>-0.27</v>
          </cell>
          <cell r="P703">
            <v>-0.12</v>
          </cell>
        </row>
        <row r="704">
          <cell r="J704">
            <v>6.56</v>
          </cell>
          <cell r="K704">
            <v>0.69</v>
          </cell>
          <cell r="L704">
            <v>85.68</v>
          </cell>
          <cell r="M704">
            <v>19968207</v>
          </cell>
          <cell r="N704">
            <v>8131304</v>
          </cell>
          <cell r="O704">
            <v>0.41</v>
          </cell>
          <cell r="P704">
            <v>0.13</v>
          </cell>
        </row>
        <row r="705">
          <cell r="J705">
            <v>14.47</v>
          </cell>
          <cell r="K705">
            <v>0.22</v>
          </cell>
          <cell r="L705">
            <v>68.61</v>
          </cell>
          <cell r="M705">
            <v>27418163</v>
          </cell>
          <cell r="N705">
            <v>24410986</v>
          </cell>
          <cell r="O705">
            <v>0.25</v>
          </cell>
          <cell r="P705">
            <v>0.2</v>
          </cell>
        </row>
        <row r="706">
          <cell r="J706">
            <v>16.8</v>
          </cell>
          <cell r="K706">
            <v>0.53</v>
          </cell>
          <cell r="L706">
            <v>22.04</v>
          </cell>
          <cell r="M706">
            <v>1939193</v>
          </cell>
          <cell r="N706">
            <v>1647000</v>
          </cell>
          <cell r="O706">
            <v>0.24</v>
          </cell>
          <cell r="P706">
            <v>0.11</v>
          </cell>
        </row>
        <row r="707">
          <cell r="J707">
            <v>4.8600000000000003</v>
          </cell>
          <cell r="K707">
            <v>0.24</v>
          </cell>
          <cell r="L707" t="str">
            <v>G.I.=0</v>
          </cell>
          <cell r="M707">
            <v>904577</v>
          </cell>
          <cell r="N707">
            <v>1807006</v>
          </cell>
          <cell r="O707">
            <v>0.25</v>
          </cell>
          <cell r="P707">
            <v>0.19</v>
          </cell>
        </row>
        <row r="708">
          <cell r="J708">
            <v>2.85</v>
          </cell>
          <cell r="K708">
            <v>0.79</v>
          </cell>
          <cell r="L708">
            <v>7.02</v>
          </cell>
          <cell r="M708">
            <v>4497713</v>
          </cell>
          <cell r="N708">
            <v>1703587</v>
          </cell>
          <cell r="O708">
            <v>0.59</v>
          </cell>
          <cell r="P708">
            <v>0.12</v>
          </cell>
        </row>
        <row r="709">
          <cell r="J709">
            <v>5.56</v>
          </cell>
          <cell r="K709">
            <v>0.19</v>
          </cell>
          <cell r="L709">
            <v>45.72</v>
          </cell>
          <cell r="M709">
            <v>13970449</v>
          </cell>
          <cell r="N709">
            <v>15196971</v>
          </cell>
          <cell r="O709">
            <v>0.28999999999999998</v>
          </cell>
          <cell r="P709">
            <v>0.23</v>
          </cell>
        </row>
        <row r="710">
          <cell r="J710">
            <v>4.28</v>
          </cell>
          <cell r="K710">
            <v>0.36</v>
          </cell>
          <cell r="L710" t="str">
            <v>G.I.=0</v>
          </cell>
          <cell r="M710">
            <v>7257772</v>
          </cell>
          <cell r="N710">
            <v>6273750</v>
          </cell>
          <cell r="O710">
            <v>0.5</v>
          </cell>
          <cell r="P710">
            <v>0.32</v>
          </cell>
        </row>
        <row r="711">
          <cell r="J711">
            <v>1.78</v>
          </cell>
          <cell r="K711">
            <v>0.49</v>
          </cell>
          <cell r="L711">
            <v>117.65</v>
          </cell>
          <cell r="M711">
            <v>2681757</v>
          </cell>
          <cell r="N711">
            <v>3730781</v>
          </cell>
          <cell r="O711">
            <v>1.51</v>
          </cell>
          <cell r="P711">
            <v>0.78</v>
          </cell>
        </row>
        <row r="712">
          <cell r="J712">
            <v>2.4900000000000002</v>
          </cell>
          <cell r="K712">
            <v>0.46</v>
          </cell>
          <cell r="L712">
            <v>30.32</v>
          </cell>
          <cell r="M712">
            <v>2220747</v>
          </cell>
          <cell r="N712">
            <v>2347320</v>
          </cell>
          <cell r="O712">
            <v>0.18</v>
          </cell>
          <cell r="P712">
            <v>0.1</v>
          </cell>
        </row>
        <row r="713">
          <cell r="J713">
            <v>3.82</v>
          </cell>
          <cell r="K713">
            <v>0.48</v>
          </cell>
          <cell r="L713">
            <v>21.6</v>
          </cell>
          <cell r="M713">
            <v>2827064</v>
          </cell>
          <cell r="N713">
            <v>2008295</v>
          </cell>
          <cell r="O713">
            <v>0.28999999999999998</v>
          </cell>
          <cell r="P713">
            <v>0.15</v>
          </cell>
        </row>
        <row r="714">
          <cell r="J714">
            <v>1.35</v>
          </cell>
          <cell r="K714">
            <v>0.59</v>
          </cell>
          <cell r="L714">
            <v>4512.8599999999997</v>
          </cell>
          <cell r="M714">
            <v>7182214</v>
          </cell>
          <cell r="N714">
            <v>18495408</v>
          </cell>
          <cell r="O714">
            <v>0.31</v>
          </cell>
          <cell r="P714">
            <v>0.12</v>
          </cell>
        </row>
        <row r="715">
          <cell r="J715">
            <v>5.34</v>
          </cell>
          <cell r="K715">
            <v>0.36</v>
          </cell>
          <cell r="L715">
            <v>2.35</v>
          </cell>
          <cell r="M715">
            <v>19342829</v>
          </cell>
          <cell r="N715">
            <v>16229648</v>
          </cell>
          <cell r="O715">
            <v>0.03</v>
          </cell>
          <cell r="P715">
            <v>0.02</v>
          </cell>
        </row>
        <row r="716">
          <cell r="J716">
            <v>42.42</v>
          </cell>
          <cell r="K716">
            <v>0.13</v>
          </cell>
          <cell r="L716" t="str">
            <v>G.I.=0</v>
          </cell>
          <cell r="M716">
            <v>1080556</v>
          </cell>
          <cell r="N716">
            <v>5583214</v>
          </cell>
          <cell r="O716">
            <v>0.01</v>
          </cell>
          <cell r="P716">
            <v>0.01</v>
          </cell>
        </row>
        <row r="717">
          <cell r="J717">
            <v>9.35</v>
          </cell>
          <cell r="K717">
            <v>0.1</v>
          </cell>
          <cell r="L717">
            <v>78.98</v>
          </cell>
          <cell r="M717">
            <v>27428642</v>
          </cell>
          <cell r="N717">
            <v>31944105</v>
          </cell>
          <cell r="O717">
            <v>0.21</v>
          </cell>
          <cell r="P717">
            <v>0.19</v>
          </cell>
        </row>
        <row r="718">
          <cell r="J718">
            <v>3.93</v>
          </cell>
          <cell r="K718">
            <v>0.25</v>
          </cell>
          <cell r="L718">
            <v>1627.1</v>
          </cell>
          <cell r="M718">
            <v>11492856</v>
          </cell>
          <cell r="N718">
            <v>11492856</v>
          </cell>
          <cell r="O718">
            <v>0.21</v>
          </cell>
          <cell r="P718">
            <v>0.16</v>
          </cell>
        </row>
        <row r="719">
          <cell r="J719">
            <v>2449.64</v>
          </cell>
          <cell r="K719">
            <v>0</v>
          </cell>
          <cell r="L719">
            <v>847.7</v>
          </cell>
          <cell r="M719">
            <v>9000988</v>
          </cell>
          <cell r="N719">
            <v>9000988</v>
          </cell>
          <cell r="O719">
            <v>0.15</v>
          </cell>
          <cell r="P719">
            <v>0.15</v>
          </cell>
        </row>
        <row r="720">
          <cell r="J720">
            <v>1.69</v>
          </cell>
          <cell r="K720">
            <v>0.43</v>
          </cell>
          <cell r="L720">
            <v>3.28</v>
          </cell>
          <cell r="M720">
            <v>842836</v>
          </cell>
          <cell r="N720">
            <v>1635903</v>
          </cell>
          <cell r="O720">
            <v>0.35</v>
          </cell>
          <cell r="P720">
            <v>0.2</v>
          </cell>
        </row>
        <row r="721">
          <cell r="J721">
            <v>7.06</v>
          </cell>
          <cell r="K721">
            <v>0.87</v>
          </cell>
          <cell r="L721">
            <v>2110.9299999999998</v>
          </cell>
          <cell r="M721">
            <v>2734332</v>
          </cell>
          <cell r="N721">
            <v>416516</v>
          </cell>
          <cell r="O721">
            <v>1.1200000000000001</v>
          </cell>
          <cell r="P721">
            <v>0.15</v>
          </cell>
        </row>
        <row r="722">
          <cell r="J722">
            <v>59.25</v>
          </cell>
          <cell r="K722">
            <v>0.02</v>
          </cell>
          <cell r="L722">
            <v>209.95</v>
          </cell>
          <cell r="M722">
            <v>151865</v>
          </cell>
          <cell r="N722">
            <v>151865</v>
          </cell>
          <cell r="O722">
            <v>1.31</v>
          </cell>
          <cell r="P722">
            <v>1.28</v>
          </cell>
        </row>
        <row r="723">
          <cell r="J723">
            <v>5.18</v>
          </cell>
          <cell r="K723">
            <v>0.09</v>
          </cell>
          <cell r="L723">
            <v>2947.7</v>
          </cell>
          <cell r="M723">
            <v>5664506</v>
          </cell>
          <cell r="N723">
            <v>13697059</v>
          </cell>
          <cell r="O723">
            <v>0.11</v>
          </cell>
          <cell r="P723">
            <v>0.1</v>
          </cell>
        </row>
        <row r="724">
          <cell r="J724">
            <v>1.79</v>
          </cell>
          <cell r="K724">
            <v>0.56000000000000005</v>
          </cell>
          <cell r="L724">
            <v>12.64</v>
          </cell>
          <cell r="M724">
            <v>10584552</v>
          </cell>
          <cell r="N724">
            <v>11066434</v>
          </cell>
          <cell r="O724">
            <v>0.57999999999999996</v>
          </cell>
          <cell r="P724">
            <v>0.26</v>
          </cell>
        </row>
        <row r="725">
          <cell r="J725">
            <v>3.76</v>
          </cell>
          <cell r="K725">
            <v>0.36</v>
          </cell>
          <cell r="L725" t="str">
            <v>G.I.=0</v>
          </cell>
          <cell r="M725">
            <v>3479298</v>
          </cell>
          <cell r="N725">
            <v>3555422</v>
          </cell>
          <cell r="O725">
            <v>0.14000000000000001</v>
          </cell>
          <cell r="P725">
            <v>0.09</v>
          </cell>
        </row>
        <row r="726">
          <cell r="J726">
            <v>8.65</v>
          </cell>
          <cell r="K726">
            <v>0.22</v>
          </cell>
          <cell r="L726" t="str">
            <v>G.I.=0</v>
          </cell>
          <cell r="M726">
            <v>22929914</v>
          </cell>
          <cell r="N726">
            <v>24494819</v>
          </cell>
          <cell r="O726">
            <v>0.11</v>
          </cell>
          <cell r="P726">
            <v>0.09</v>
          </cell>
        </row>
        <row r="727">
          <cell r="J727">
            <v>22.07</v>
          </cell>
          <cell r="K727">
            <v>0.03</v>
          </cell>
          <cell r="L727" t="str">
            <v>G.I.=0</v>
          </cell>
          <cell r="M727">
            <v>321206</v>
          </cell>
          <cell r="N727">
            <v>470325</v>
          </cell>
          <cell r="O727">
            <v>0.12</v>
          </cell>
          <cell r="P727">
            <v>0.12</v>
          </cell>
        </row>
        <row r="728">
          <cell r="J728">
            <v>43.75</v>
          </cell>
          <cell r="K728">
            <v>0.16</v>
          </cell>
          <cell r="L728" t="str">
            <v>G.I.=0</v>
          </cell>
          <cell r="M728">
            <v>2688076</v>
          </cell>
          <cell r="N728">
            <v>2514380</v>
          </cell>
          <cell r="O728">
            <v>0.27</v>
          </cell>
          <cell r="P728">
            <v>0.23</v>
          </cell>
        </row>
        <row r="729">
          <cell r="J729">
            <v>8.49</v>
          </cell>
          <cell r="K729">
            <v>0.35</v>
          </cell>
          <cell r="L729">
            <v>151.94999999999999</v>
          </cell>
          <cell r="M729">
            <v>69014</v>
          </cell>
          <cell r="N729">
            <v>83174</v>
          </cell>
          <cell r="O729">
            <v>0.46</v>
          </cell>
          <cell r="P729">
            <v>0.3</v>
          </cell>
        </row>
        <row r="730">
          <cell r="J730">
            <v>1.69</v>
          </cell>
          <cell r="K730">
            <v>0.68</v>
          </cell>
          <cell r="L730" t="str">
            <v>G.I.=0</v>
          </cell>
          <cell r="M730">
            <v>1078402</v>
          </cell>
          <cell r="N730">
            <v>844871</v>
          </cell>
          <cell r="O730">
            <v>0.16</v>
          </cell>
          <cell r="P730">
            <v>0.05</v>
          </cell>
        </row>
        <row r="731">
          <cell r="J731">
            <v>2.3199999999999998</v>
          </cell>
          <cell r="K731">
            <v>0.44</v>
          </cell>
          <cell r="L731" t="str">
            <v>G.I.=0</v>
          </cell>
          <cell r="M731">
            <v>1568803</v>
          </cell>
          <cell r="N731">
            <v>1568927</v>
          </cell>
          <cell r="O731">
            <v>0.14000000000000001</v>
          </cell>
          <cell r="P731">
            <v>0.08</v>
          </cell>
        </row>
        <row r="732"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  <row r="1502">
          <cell r="J1502" t="str">
            <v/>
          </cell>
          <cell r="K1502" t="str">
            <v/>
          </cell>
          <cell r="L1502" t="str">
            <v/>
          </cell>
          <cell r="M1502" t="str">
            <v/>
          </cell>
          <cell r="N1502" t="str">
            <v/>
          </cell>
          <cell r="O1502" t="str">
            <v/>
          </cell>
          <cell r="P1502" t="str">
            <v/>
          </cell>
        </row>
        <row r="1503">
          <cell r="J1503" t="str">
            <v/>
          </cell>
          <cell r="K1503" t="str">
            <v/>
          </cell>
          <cell r="L1503" t="str">
            <v/>
          </cell>
          <cell r="M1503" t="str">
            <v/>
          </cell>
          <cell r="N1503" t="str">
            <v/>
          </cell>
          <cell r="O1503" t="str">
            <v/>
          </cell>
          <cell r="P1503" t="str">
            <v/>
          </cell>
        </row>
        <row r="1504">
          <cell r="J1504" t="str">
            <v/>
          </cell>
          <cell r="K1504" t="str">
            <v/>
          </cell>
          <cell r="L1504" t="str">
            <v/>
          </cell>
          <cell r="M1504" t="str">
            <v/>
          </cell>
          <cell r="N1504" t="str">
            <v/>
          </cell>
          <cell r="O1504" t="str">
            <v/>
          </cell>
          <cell r="P1504" t="str">
            <v/>
          </cell>
        </row>
        <row r="1505">
          <cell r="J1505" t="str">
            <v/>
          </cell>
          <cell r="K1505" t="str">
            <v/>
          </cell>
          <cell r="L1505" t="str">
            <v/>
          </cell>
          <cell r="M1505" t="str">
            <v/>
          </cell>
          <cell r="N1505" t="str">
            <v/>
          </cell>
          <cell r="O1505" t="str">
            <v/>
          </cell>
          <cell r="P1505" t="str">
            <v/>
          </cell>
        </row>
        <row r="1506">
          <cell r="J1506" t="str">
            <v/>
          </cell>
          <cell r="K1506" t="str">
            <v/>
          </cell>
          <cell r="L1506" t="str">
            <v/>
          </cell>
          <cell r="M1506" t="str">
            <v/>
          </cell>
          <cell r="N1506" t="str">
            <v/>
          </cell>
          <cell r="O1506" t="str">
            <v/>
          </cell>
          <cell r="P1506" t="str">
            <v/>
          </cell>
        </row>
        <row r="1507">
          <cell r="J1507" t="str">
            <v/>
          </cell>
          <cell r="K1507" t="str">
            <v/>
          </cell>
          <cell r="L1507" t="str">
            <v/>
          </cell>
          <cell r="M1507" t="str">
            <v/>
          </cell>
          <cell r="N1507" t="str">
            <v/>
          </cell>
          <cell r="O1507" t="str">
            <v/>
          </cell>
          <cell r="P1507" t="str">
            <v/>
          </cell>
        </row>
        <row r="1508">
          <cell r="J1508" t="str">
            <v/>
          </cell>
          <cell r="K1508" t="str">
            <v/>
          </cell>
          <cell r="L1508" t="str">
            <v/>
          </cell>
          <cell r="M1508" t="str">
            <v/>
          </cell>
          <cell r="N1508" t="str">
            <v/>
          </cell>
          <cell r="O1508" t="str">
            <v/>
          </cell>
          <cell r="P1508" t="str">
            <v/>
          </cell>
        </row>
        <row r="1509">
          <cell r="J1509" t="str">
            <v/>
          </cell>
          <cell r="K1509" t="str">
            <v/>
          </cell>
          <cell r="L1509" t="str">
            <v/>
          </cell>
          <cell r="M1509" t="str">
            <v/>
          </cell>
          <cell r="N1509" t="str">
            <v/>
          </cell>
          <cell r="O1509" t="str">
            <v/>
          </cell>
          <cell r="P1509" t="str">
            <v/>
          </cell>
        </row>
        <row r="1510">
          <cell r="J1510" t="str">
            <v/>
          </cell>
          <cell r="K1510" t="str">
            <v/>
          </cell>
          <cell r="L1510" t="str">
            <v/>
          </cell>
          <cell r="M1510" t="str">
            <v/>
          </cell>
          <cell r="N1510" t="str">
            <v/>
          </cell>
          <cell r="O1510" t="str">
            <v/>
          </cell>
          <cell r="P1510" t="str">
            <v/>
          </cell>
        </row>
        <row r="1511">
          <cell r="J1511" t="str">
            <v/>
          </cell>
          <cell r="K1511" t="str">
            <v/>
          </cell>
          <cell r="L1511" t="str">
            <v/>
          </cell>
          <cell r="M1511" t="str">
            <v/>
          </cell>
          <cell r="N1511" t="str">
            <v/>
          </cell>
          <cell r="O1511" t="str">
            <v/>
          </cell>
          <cell r="P1511" t="str">
            <v/>
          </cell>
        </row>
        <row r="1512">
          <cell r="J1512" t="str">
            <v/>
          </cell>
          <cell r="K1512" t="str">
            <v/>
          </cell>
          <cell r="L1512" t="str">
            <v/>
          </cell>
          <cell r="M1512" t="str">
            <v/>
          </cell>
          <cell r="N1512" t="str">
            <v/>
          </cell>
          <cell r="O1512" t="str">
            <v/>
          </cell>
          <cell r="P1512" t="str">
            <v/>
          </cell>
        </row>
        <row r="1513">
          <cell r="J1513" t="str">
            <v/>
          </cell>
          <cell r="K1513" t="str">
            <v/>
          </cell>
          <cell r="L1513" t="str">
            <v/>
          </cell>
          <cell r="M1513" t="str">
            <v/>
          </cell>
          <cell r="N1513" t="str">
            <v/>
          </cell>
          <cell r="O1513" t="str">
            <v/>
          </cell>
          <cell r="P1513" t="str">
            <v/>
          </cell>
        </row>
        <row r="1514">
          <cell r="J1514" t="str">
            <v/>
          </cell>
          <cell r="K1514" t="str">
            <v/>
          </cell>
          <cell r="L1514" t="str">
            <v/>
          </cell>
          <cell r="M1514" t="str">
            <v/>
          </cell>
          <cell r="N1514" t="str">
            <v/>
          </cell>
          <cell r="O1514" t="str">
            <v/>
          </cell>
          <cell r="P1514" t="str">
            <v/>
          </cell>
        </row>
        <row r="1515">
          <cell r="J1515" t="str">
            <v/>
          </cell>
          <cell r="K1515" t="str">
            <v/>
          </cell>
          <cell r="L1515" t="str">
            <v/>
          </cell>
          <cell r="M1515" t="str">
            <v/>
          </cell>
          <cell r="N1515" t="str">
            <v/>
          </cell>
          <cell r="O1515" t="str">
            <v/>
          </cell>
          <cell r="P1515" t="str">
            <v/>
          </cell>
        </row>
        <row r="1516">
          <cell r="J1516" t="str">
            <v/>
          </cell>
          <cell r="K1516" t="str">
            <v/>
          </cell>
          <cell r="L1516" t="str">
            <v/>
          </cell>
          <cell r="M1516" t="str">
            <v/>
          </cell>
          <cell r="N1516" t="str">
            <v/>
          </cell>
          <cell r="O1516" t="str">
            <v/>
          </cell>
          <cell r="P1516" t="str">
            <v/>
          </cell>
        </row>
        <row r="1517">
          <cell r="J1517" t="str">
            <v/>
          </cell>
          <cell r="K1517" t="str">
            <v/>
          </cell>
          <cell r="L1517" t="str">
            <v/>
          </cell>
          <cell r="M1517" t="str">
            <v/>
          </cell>
          <cell r="N1517" t="str">
            <v/>
          </cell>
          <cell r="O1517" t="str">
            <v/>
          </cell>
          <cell r="P1517" t="str">
            <v/>
          </cell>
        </row>
        <row r="1518">
          <cell r="J1518" t="str">
            <v/>
          </cell>
          <cell r="K1518" t="str">
            <v/>
          </cell>
          <cell r="L1518" t="str">
            <v/>
          </cell>
          <cell r="M1518" t="str">
            <v/>
          </cell>
          <cell r="N1518" t="str">
            <v/>
          </cell>
          <cell r="O1518" t="str">
            <v/>
          </cell>
          <cell r="P1518" t="str">
            <v/>
          </cell>
        </row>
        <row r="1519">
          <cell r="J1519" t="str">
            <v/>
          </cell>
          <cell r="K1519" t="str">
            <v/>
          </cell>
          <cell r="L1519" t="str">
            <v/>
          </cell>
          <cell r="M1519" t="str">
            <v/>
          </cell>
          <cell r="N1519" t="str">
            <v/>
          </cell>
          <cell r="O1519" t="str">
            <v/>
          </cell>
          <cell r="P1519" t="str">
            <v/>
          </cell>
        </row>
        <row r="1520">
          <cell r="J1520" t="str">
            <v/>
          </cell>
          <cell r="K1520" t="str">
            <v/>
          </cell>
          <cell r="L1520" t="str">
            <v/>
          </cell>
          <cell r="M1520" t="str">
            <v/>
          </cell>
          <cell r="N1520" t="str">
            <v/>
          </cell>
          <cell r="O1520" t="str">
            <v/>
          </cell>
          <cell r="P1520" t="str">
            <v/>
          </cell>
        </row>
        <row r="1521">
          <cell r="J1521" t="str">
            <v/>
          </cell>
          <cell r="K1521" t="str">
            <v/>
          </cell>
          <cell r="L1521" t="str">
            <v/>
          </cell>
          <cell r="M1521" t="str">
            <v/>
          </cell>
          <cell r="N1521" t="str">
            <v/>
          </cell>
          <cell r="O1521" t="str">
            <v/>
          </cell>
          <cell r="P1521" t="str">
            <v/>
          </cell>
        </row>
        <row r="1522">
          <cell r="J1522" t="str">
            <v/>
          </cell>
          <cell r="K1522" t="str">
            <v/>
          </cell>
          <cell r="L1522" t="str">
            <v/>
          </cell>
          <cell r="M1522" t="str">
            <v/>
          </cell>
          <cell r="N1522" t="str">
            <v/>
          </cell>
          <cell r="O1522" t="str">
            <v/>
          </cell>
          <cell r="P1522" t="str">
            <v/>
          </cell>
        </row>
        <row r="1523">
          <cell r="J1523" t="str">
            <v/>
          </cell>
          <cell r="K1523" t="str">
            <v/>
          </cell>
          <cell r="L1523" t="str">
            <v/>
          </cell>
          <cell r="M1523" t="str">
            <v/>
          </cell>
          <cell r="N1523" t="str">
            <v/>
          </cell>
          <cell r="O1523" t="str">
            <v/>
          </cell>
          <cell r="P1523" t="str">
            <v/>
          </cell>
        </row>
        <row r="1524">
          <cell r="J1524" t="str">
            <v/>
          </cell>
          <cell r="K1524" t="str">
            <v/>
          </cell>
          <cell r="L1524" t="str">
            <v/>
          </cell>
          <cell r="M1524" t="str">
            <v/>
          </cell>
          <cell r="N1524" t="str">
            <v/>
          </cell>
          <cell r="O1524" t="str">
            <v/>
          </cell>
          <cell r="P1524" t="str">
            <v/>
          </cell>
        </row>
        <row r="1525">
          <cell r="J1525" t="str">
            <v/>
          </cell>
          <cell r="K1525" t="str">
            <v/>
          </cell>
          <cell r="L1525" t="str">
            <v/>
          </cell>
          <cell r="M1525" t="str">
            <v/>
          </cell>
          <cell r="N1525" t="str">
            <v/>
          </cell>
          <cell r="O1525" t="str">
            <v/>
          </cell>
          <cell r="P1525" t="str">
            <v/>
          </cell>
        </row>
        <row r="1526">
          <cell r="J1526" t="str">
            <v/>
          </cell>
          <cell r="K1526" t="str">
            <v/>
          </cell>
          <cell r="L1526" t="str">
            <v/>
          </cell>
          <cell r="M1526" t="str">
            <v/>
          </cell>
          <cell r="N1526" t="str">
            <v/>
          </cell>
          <cell r="O1526" t="str">
            <v/>
          </cell>
          <cell r="P1526" t="str">
            <v/>
          </cell>
        </row>
        <row r="1527">
          <cell r="J1527" t="str">
            <v/>
          </cell>
          <cell r="K1527" t="str">
            <v/>
          </cell>
          <cell r="L1527" t="str">
            <v/>
          </cell>
          <cell r="M1527" t="str">
            <v/>
          </cell>
          <cell r="N1527" t="str">
            <v/>
          </cell>
          <cell r="O1527" t="str">
            <v/>
          </cell>
          <cell r="P1527" t="str">
            <v/>
          </cell>
        </row>
        <row r="1528">
          <cell r="J1528" t="str">
            <v/>
          </cell>
          <cell r="K1528" t="str">
            <v/>
          </cell>
          <cell r="L1528" t="str">
            <v/>
          </cell>
          <cell r="M1528" t="str">
            <v/>
          </cell>
          <cell r="N1528" t="str">
            <v/>
          </cell>
          <cell r="O1528" t="str">
            <v/>
          </cell>
          <cell r="P1528" t="str">
            <v/>
          </cell>
        </row>
        <row r="1529">
          <cell r="J1529" t="str">
            <v/>
          </cell>
          <cell r="K1529" t="str">
            <v/>
          </cell>
          <cell r="L1529" t="str">
            <v/>
          </cell>
          <cell r="M1529" t="str">
            <v/>
          </cell>
          <cell r="N1529" t="str">
            <v/>
          </cell>
          <cell r="O1529" t="str">
            <v/>
          </cell>
          <cell r="P1529" t="str">
            <v/>
          </cell>
        </row>
        <row r="1530">
          <cell r="J1530" t="str">
            <v/>
          </cell>
          <cell r="K1530" t="str">
            <v/>
          </cell>
          <cell r="L1530" t="str">
            <v/>
          </cell>
          <cell r="M1530" t="str">
            <v/>
          </cell>
          <cell r="N1530" t="str">
            <v/>
          </cell>
          <cell r="O1530" t="str">
            <v/>
          </cell>
          <cell r="P1530" t="str">
            <v/>
          </cell>
        </row>
        <row r="1531">
          <cell r="J1531" t="str">
            <v/>
          </cell>
          <cell r="K1531" t="str">
            <v/>
          </cell>
          <cell r="L1531" t="str">
            <v/>
          </cell>
          <cell r="M1531" t="str">
            <v/>
          </cell>
          <cell r="N1531" t="str">
            <v/>
          </cell>
          <cell r="O1531" t="str">
            <v/>
          </cell>
          <cell r="P1531" t="str">
            <v/>
          </cell>
        </row>
        <row r="1532">
          <cell r="J1532" t="str">
            <v/>
          </cell>
          <cell r="K1532" t="str">
            <v/>
          </cell>
          <cell r="L1532" t="str">
            <v/>
          </cell>
          <cell r="M1532" t="str">
            <v/>
          </cell>
          <cell r="N1532" t="str">
            <v/>
          </cell>
          <cell r="O1532" t="str">
            <v/>
          </cell>
          <cell r="P1532" t="str">
            <v/>
          </cell>
        </row>
        <row r="1533">
          <cell r="J1533" t="str">
            <v/>
          </cell>
          <cell r="K1533" t="str">
            <v/>
          </cell>
          <cell r="L1533" t="str">
            <v/>
          </cell>
          <cell r="M1533" t="str">
            <v/>
          </cell>
          <cell r="N1533" t="str">
            <v/>
          </cell>
          <cell r="O1533" t="str">
            <v/>
          </cell>
          <cell r="P1533" t="str">
            <v/>
          </cell>
        </row>
        <row r="1534">
          <cell r="J1534" t="str">
            <v/>
          </cell>
          <cell r="K1534" t="str">
            <v/>
          </cell>
          <cell r="L1534" t="str">
            <v/>
          </cell>
          <cell r="M1534" t="str">
            <v/>
          </cell>
          <cell r="N1534" t="str">
            <v/>
          </cell>
          <cell r="O1534" t="str">
            <v/>
          </cell>
          <cell r="P1534" t="str">
            <v/>
          </cell>
        </row>
        <row r="1535">
          <cell r="J1535" t="str">
            <v/>
          </cell>
          <cell r="K1535" t="str">
            <v/>
          </cell>
          <cell r="L1535" t="str">
            <v/>
          </cell>
          <cell r="M1535" t="str">
            <v/>
          </cell>
          <cell r="N1535" t="str">
            <v/>
          </cell>
          <cell r="O1535" t="str">
            <v/>
          </cell>
          <cell r="P1535" t="str">
            <v/>
          </cell>
        </row>
        <row r="1536">
          <cell r="J1536" t="str">
            <v/>
          </cell>
          <cell r="K1536" t="str">
            <v/>
          </cell>
          <cell r="L1536" t="str">
            <v/>
          </cell>
          <cell r="M1536" t="str">
            <v/>
          </cell>
          <cell r="N1536" t="str">
            <v/>
          </cell>
          <cell r="O1536" t="str">
            <v/>
          </cell>
          <cell r="P1536" t="str">
            <v/>
          </cell>
        </row>
        <row r="1537">
          <cell r="J1537" t="str">
            <v/>
          </cell>
          <cell r="K1537" t="str">
            <v/>
          </cell>
          <cell r="L1537" t="str">
            <v/>
          </cell>
          <cell r="M1537" t="str">
            <v/>
          </cell>
          <cell r="N1537" t="str">
            <v/>
          </cell>
          <cell r="O1537" t="str">
            <v/>
          </cell>
          <cell r="P1537" t="str">
            <v/>
          </cell>
        </row>
        <row r="1538">
          <cell r="J1538" t="str">
            <v/>
          </cell>
          <cell r="K1538" t="str">
            <v/>
          </cell>
          <cell r="L1538" t="str">
            <v/>
          </cell>
          <cell r="M1538" t="str">
            <v/>
          </cell>
          <cell r="N1538" t="str">
            <v/>
          </cell>
          <cell r="O1538" t="str">
            <v/>
          </cell>
          <cell r="P1538" t="str">
            <v/>
          </cell>
        </row>
        <row r="1539">
          <cell r="J1539" t="str">
            <v/>
          </cell>
          <cell r="K1539" t="str">
            <v/>
          </cell>
          <cell r="L1539" t="str">
            <v/>
          </cell>
          <cell r="M1539" t="str">
            <v/>
          </cell>
          <cell r="N1539" t="str">
            <v/>
          </cell>
          <cell r="O1539" t="str">
            <v/>
          </cell>
          <cell r="P1539" t="str">
            <v/>
          </cell>
        </row>
        <row r="1540">
          <cell r="J1540" t="str">
            <v/>
          </cell>
          <cell r="K1540" t="str">
            <v/>
          </cell>
          <cell r="L1540" t="str">
            <v/>
          </cell>
          <cell r="M1540" t="str">
            <v/>
          </cell>
          <cell r="N1540" t="str">
            <v/>
          </cell>
          <cell r="O1540" t="str">
            <v/>
          </cell>
          <cell r="P1540" t="str">
            <v/>
          </cell>
        </row>
        <row r="1541">
          <cell r="J1541" t="str">
            <v/>
          </cell>
          <cell r="K1541" t="str">
            <v/>
          </cell>
          <cell r="L1541" t="str">
            <v/>
          </cell>
          <cell r="M1541" t="str">
            <v/>
          </cell>
          <cell r="N1541" t="str">
            <v/>
          </cell>
          <cell r="O1541" t="str">
            <v/>
          </cell>
          <cell r="P1541" t="str">
            <v/>
          </cell>
        </row>
        <row r="1542">
          <cell r="J1542" t="str">
            <v/>
          </cell>
          <cell r="K1542" t="str">
            <v/>
          </cell>
          <cell r="L1542" t="str">
            <v/>
          </cell>
          <cell r="M1542" t="str">
            <v/>
          </cell>
          <cell r="N1542" t="str">
            <v/>
          </cell>
          <cell r="O1542" t="str">
            <v/>
          </cell>
          <cell r="P1542" t="str">
            <v/>
          </cell>
        </row>
        <row r="1543">
          <cell r="J1543" t="str">
            <v/>
          </cell>
          <cell r="K1543" t="str">
            <v/>
          </cell>
          <cell r="L1543" t="str">
            <v/>
          </cell>
          <cell r="M1543" t="str">
            <v/>
          </cell>
          <cell r="N1543" t="str">
            <v/>
          </cell>
          <cell r="O1543" t="str">
            <v/>
          </cell>
          <cell r="P1543" t="str">
            <v/>
          </cell>
        </row>
        <row r="1544">
          <cell r="J1544" t="str">
            <v/>
          </cell>
          <cell r="K1544" t="str">
            <v/>
          </cell>
          <cell r="L1544" t="str">
            <v/>
          </cell>
          <cell r="M1544" t="str">
            <v/>
          </cell>
          <cell r="N1544" t="str">
            <v/>
          </cell>
          <cell r="O1544" t="str">
            <v/>
          </cell>
          <cell r="P1544" t="str">
            <v/>
          </cell>
        </row>
        <row r="1545">
          <cell r="J1545" t="str">
            <v/>
          </cell>
          <cell r="K1545" t="str">
            <v/>
          </cell>
          <cell r="L1545" t="str">
            <v/>
          </cell>
          <cell r="M1545" t="str">
            <v/>
          </cell>
          <cell r="N1545" t="str">
            <v/>
          </cell>
          <cell r="O1545" t="str">
            <v/>
          </cell>
          <cell r="P1545" t="str">
            <v/>
          </cell>
        </row>
        <row r="1546">
          <cell r="J1546" t="str">
            <v/>
          </cell>
          <cell r="K1546" t="str">
            <v/>
          </cell>
          <cell r="L1546" t="str">
            <v/>
          </cell>
          <cell r="M1546" t="str">
            <v/>
          </cell>
          <cell r="N1546" t="str">
            <v/>
          </cell>
          <cell r="O1546" t="str">
            <v/>
          </cell>
          <cell r="P1546" t="str">
            <v/>
          </cell>
        </row>
        <row r="1547">
          <cell r="J1547" t="str">
            <v/>
          </cell>
          <cell r="K1547" t="str">
            <v/>
          </cell>
          <cell r="L1547" t="str">
            <v/>
          </cell>
          <cell r="M1547" t="str">
            <v/>
          </cell>
          <cell r="N1547" t="str">
            <v/>
          </cell>
          <cell r="O1547" t="str">
            <v/>
          </cell>
          <cell r="P1547" t="str">
            <v/>
          </cell>
        </row>
        <row r="1548">
          <cell r="J1548" t="str">
            <v/>
          </cell>
          <cell r="K1548" t="str">
            <v/>
          </cell>
          <cell r="L1548" t="str">
            <v/>
          </cell>
          <cell r="M1548" t="str">
            <v/>
          </cell>
          <cell r="N1548" t="str">
            <v/>
          </cell>
          <cell r="O1548" t="str">
            <v/>
          </cell>
          <cell r="P1548" t="str">
            <v/>
          </cell>
        </row>
        <row r="1549">
          <cell r="J1549" t="str">
            <v/>
          </cell>
          <cell r="K1549" t="str">
            <v/>
          </cell>
          <cell r="L1549" t="str">
            <v/>
          </cell>
          <cell r="M1549" t="str">
            <v/>
          </cell>
          <cell r="N1549" t="str">
            <v/>
          </cell>
          <cell r="O1549" t="str">
            <v/>
          </cell>
          <cell r="P1549" t="str">
            <v/>
          </cell>
        </row>
        <row r="1550">
          <cell r="J1550" t="str">
            <v/>
          </cell>
          <cell r="K1550" t="str">
            <v/>
          </cell>
          <cell r="L1550" t="str">
            <v/>
          </cell>
          <cell r="M1550" t="str">
            <v/>
          </cell>
          <cell r="N1550" t="str">
            <v/>
          </cell>
          <cell r="O1550" t="str">
            <v/>
          </cell>
          <cell r="P1550" t="str">
            <v/>
          </cell>
        </row>
        <row r="1551">
          <cell r="J1551" t="str">
            <v/>
          </cell>
          <cell r="K1551" t="str">
            <v/>
          </cell>
          <cell r="L1551" t="str">
            <v/>
          </cell>
          <cell r="M1551" t="str">
            <v/>
          </cell>
          <cell r="N1551" t="str">
            <v/>
          </cell>
          <cell r="O1551" t="str">
            <v/>
          </cell>
          <cell r="P1551" t="str">
            <v/>
          </cell>
        </row>
        <row r="1552">
          <cell r="J1552" t="str">
            <v/>
          </cell>
          <cell r="K1552" t="str">
            <v/>
          </cell>
          <cell r="L1552" t="str">
            <v/>
          </cell>
          <cell r="M1552" t="str">
            <v/>
          </cell>
          <cell r="N1552" t="str">
            <v/>
          </cell>
          <cell r="O1552" t="str">
            <v/>
          </cell>
          <cell r="P1552" t="str">
            <v/>
          </cell>
        </row>
        <row r="1553">
          <cell r="J1553" t="str">
            <v/>
          </cell>
          <cell r="K1553" t="str">
            <v/>
          </cell>
          <cell r="L1553" t="str">
            <v/>
          </cell>
          <cell r="M1553" t="str">
            <v/>
          </cell>
          <cell r="N1553" t="str">
            <v/>
          </cell>
          <cell r="O1553" t="str">
            <v/>
          </cell>
          <cell r="P1553" t="str">
            <v/>
          </cell>
        </row>
        <row r="1554">
          <cell r="J1554" t="str">
            <v/>
          </cell>
          <cell r="K1554" t="str">
            <v/>
          </cell>
          <cell r="L1554" t="str">
            <v/>
          </cell>
          <cell r="M1554" t="str">
            <v/>
          </cell>
          <cell r="N1554" t="str">
            <v/>
          </cell>
          <cell r="O1554" t="str">
            <v/>
          </cell>
          <cell r="P1554" t="str">
            <v/>
          </cell>
        </row>
        <row r="1555">
          <cell r="J1555" t="str">
            <v/>
          </cell>
          <cell r="K1555" t="str">
            <v/>
          </cell>
          <cell r="L1555" t="str">
            <v/>
          </cell>
          <cell r="M1555" t="str">
            <v/>
          </cell>
          <cell r="N1555" t="str">
            <v/>
          </cell>
          <cell r="O1555" t="str">
            <v/>
          </cell>
          <cell r="P1555" t="str">
            <v/>
          </cell>
        </row>
        <row r="1556">
          <cell r="J1556" t="str">
            <v/>
          </cell>
          <cell r="K1556" t="str">
            <v/>
          </cell>
          <cell r="L1556" t="str">
            <v/>
          </cell>
          <cell r="M1556" t="str">
            <v/>
          </cell>
          <cell r="N1556" t="str">
            <v/>
          </cell>
          <cell r="O1556" t="str">
            <v/>
          </cell>
          <cell r="P1556" t="str">
            <v/>
          </cell>
        </row>
        <row r="1557">
          <cell r="J1557" t="str">
            <v/>
          </cell>
          <cell r="K1557" t="str">
            <v/>
          </cell>
          <cell r="L1557" t="str">
            <v/>
          </cell>
          <cell r="M1557" t="str">
            <v/>
          </cell>
          <cell r="N1557" t="str">
            <v/>
          </cell>
          <cell r="O1557" t="str">
            <v/>
          </cell>
          <cell r="P1557" t="str">
            <v/>
          </cell>
        </row>
        <row r="1558">
          <cell r="J1558" t="str">
            <v/>
          </cell>
          <cell r="K1558" t="str">
            <v/>
          </cell>
          <cell r="L1558" t="str">
            <v/>
          </cell>
          <cell r="M1558" t="str">
            <v/>
          </cell>
          <cell r="N1558" t="str">
            <v/>
          </cell>
          <cell r="O1558" t="str">
            <v/>
          </cell>
          <cell r="P1558" t="str">
            <v/>
          </cell>
        </row>
        <row r="1559">
          <cell r="J1559" t="str">
            <v/>
          </cell>
          <cell r="K1559" t="str">
            <v/>
          </cell>
          <cell r="L1559" t="str">
            <v/>
          </cell>
          <cell r="M1559" t="str">
            <v/>
          </cell>
          <cell r="N1559" t="str">
            <v/>
          </cell>
          <cell r="O1559" t="str">
            <v/>
          </cell>
          <cell r="P1559" t="str">
            <v/>
          </cell>
        </row>
        <row r="1560">
          <cell r="J1560" t="str">
            <v/>
          </cell>
          <cell r="K1560" t="str">
            <v/>
          </cell>
          <cell r="L1560" t="str">
            <v/>
          </cell>
          <cell r="M1560" t="str">
            <v/>
          </cell>
          <cell r="N1560" t="str">
            <v/>
          </cell>
          <cell r="O1560" t="str">
            <v/>
          </cell>
          <cell r="P1560" t="str">
            <v/>
          </cell>
        </row>
        <row r="1561">
          <cell r="J1561" t="str">
            <v/>
          </cell>
          <cell r="K1561" t="str">
            <v/>
          </cell>
          <cell r="L1561" t="str">
            <v/>
          </cell>
          <cell r="M1561" t="str">
            <v/>
          </cell>
          <cell r="N1561" t="str">
            <v/>
          </cell>
          <cell r="O1561" t="str">
            <v/>
          </cell>
          <cell r="P1561" t="str">
            <v/>
          </cell>
        </row>
        <row r="1562">
          <cell r="J1562" t="str">
            <v/>
          </cell>
          <cell r="K1562" t="str">
            <v/>
          </cell>
          <cell r="L1562" t="str">
            <v/>
          </cell>
          <cell r="M1562" t="str">
            <v/>
          </cell>
          <cell r="N1562" t="str">
            <v/>
          </cell>
          <cell r="O1562" t="str">
            <v/>
          </cell>
          <cell r="P1562" t="str">
            <v/>
          </cell>
        </row>
        <row r="1563">
          <cell r="J1563" t="str">
            <v/>
          </cell>
          <cell r="K1563" t="str">
            <v/>
          </cell>
          <cell r="L1563" t="str">
            <v/>
          </cell>
          <cell r="M1563" t="str">
            <v/>
          </cell>
          <cell r="N1563" t="str">
            <v/>
          </cell>
          <cell r="O1563" t="str">
            <v/>
          </cell>
          <cell r="P1563" t="str">
            <v/>
          </cell>
        </row>
        <row r="1564">
          <cell r="J1564" t="str">
            <v/>
          </cell>
          <cell r="K1564" t="str">
            <v/>
          </cell>
          <cell r="L1564" t="str">
            <v/>
          </cell>
          <cell r="M1564" t="str">
            <v/>
          </cell>
          <cell r="N1564" t="str">
            <v/>
          </cell>
          <cell r="O1564" t="str">
            <v/>
          </cell>
          <cell r="P1564" t="str">
            <v/>
          </cell>
        </row>
        <row r="1565">
          <cell r="J1565" t="str">
            <v/>
          </cell>
          <cell r="K1565" t="str">
            <v/>
          </cell>
          <cell r="L1565" t="str">
            <v/>
          </cell>
          <cell r="M1565" t="str">
            <v/>
          </cell>
          <cell r="N1565" t="str">
            <v/>
          </cell>
          <cell r="O1565" t="str">
            <v/>
          </cell>
          <cell r="P1565" t="str">
            <v/>
          </cell>
        </row>
        <row r="1566">
          <cell r="J1566" t="str">
            <v/>
          </cell>
          <cell r="K1566" t="str">
            <v/>
          </cell>
          <cell r="L1566" t="str">
            <v/>
          </cell>
          <cell r="M1566" t="str">
            <v/>
          </cell>
          <cell r="N1566" t="str">
            <v/>
          </cell>
          <cell r="O1566" t="str">
            <v/>
          </cell>
          <cell r="P1566" t="str">
            <v/>
          </cell>
        </row>
        <row r="1567">
          <cell r="J1567" t="str">
            <v/>
          </cell>
          <cell r="K1567" t="str">
            <v/>
          </cell>
          <cell r="L1567" t="str">
            <v/>
          </cell>
          <cell r="M1567" t="str">
            <v/>
          </cell>
          <cell r="N1567" t="str">
            <v/>
          </cell>
          <cell r="O1567" t="str">
            <v/>
          </cell>
          <cell r="P1567" t="str">
            <v/>
          </cell>
        </row>
        <row r="1568">
          <cell r="J1568" t="str">
            <v/>
          </cell>
          <cell r="K1568" t="str">
            <v/>
          </cell>
          <cell r="L1568" t="str">
            <v/>
          </cell>
          <cell r="M1568" t="str">
            <v/>
          </cell>
          <cell r="N1568" t="str">
            <v/>
          </cell>
          <cell r="O1568" t="str">
            <v/>
          </cell>
          <cell r="P1568" t="str">
            <v/>
          </cell>
        </row>
        <row r="1569">
          <cell r="J1569" t="str">
            <v/>
          </cell>
          <cell r="K1569" t="str">
            <v/>
          </cell>
          <cell r="L1569" t="str">
            <v/>
          </cell>
          <cell r="M1569" t="str">
            <v/>
          </cell>
          <cell r="N1569" t="str">
            <v/>
          </cell>
          <cell r="O1569" t="str">
            <v/>
          </cell>
          <cell r="P1569" t="str">
            <v/>
          </cell>
        </row>
        <row r="1570">
          <cell r="J1570" t="str">
            <v/>
          </cell>
          <cell r="K1570" t="str">
            <v/>
          </cell>
          <cell r="L1570" t="str">
            <v/>
          </cell>
          <cell r="M1570" t="str">
            <v/>
          </cell>
          <cell r="N1570" t="str">
            <v/>
          </cell>
          <cell r="O1570" t="str">
            <v/>
          </cell>
          <cell r="P1570" t="str">
            <v/>
          </cell>
        </row>
        <row r="1571">
          <cell r="J1571" t="str">
            <v/>
          </cell>
          <cell r="K1571" t="str">
            <v/>
          </cell>
          <cell r="L1571" t="str">
            <v/>
          </cell>
          <cell r="M1571" t="str">
            <v/>
          </cell>
          <cell r="N1571" t="str">
            <v/>
          </cell>
          <cell r="O1571" t="str">
            <v/>
          </cell>
          <cell r="P1571" t="str">
            <v/>
          </cell>
        </row>
        <row r="1572">
          <cell r="J1572" t="str">
            <v/>
          </cell>
          <cell r="K1572" t="str">
            <v/>
          </cell>
          <cell r="L1572" t="str">
            <v/>
          </cell>
          <cell r="M1572" t="str">
            <v/>
          </cell>
          <cell r="N1572" t="str">
            <v/>
          </cell>
          <cell r="O1572" t="str">
            <v/>
          </cell>
          <cell r="P1572" t="str">
            <v/>
          </cell>
        </row>
        <row r="1573">
          <cell r="J1573" t="str">
            <v/>
          </cell>
          <cell r="K1573" t="str">
            <v/>
          </cell>
          <cell r="L1573" t="str">
            <v/>
          </cell>
          <cell r="M1573" t="str">
            <v/>
          </cell>
          <cell r="N1573" t="str">
            <v/>
          </cell>
          <cell r="O1573" t="str">
            <v/>
          </cell>
          <cell r="P1573" t="str">
            <v/>
          </cell>
        </row>
        <row r="1574">
          <cell r="J1574" t="str">
            <v/>
          </cell>
          <cell r="K1574" t="str">
            <v/>
          </cell>
          <cell r="L1574" t="str">
            <v/>
          </cell>
          <cell r="M1574" t="str">
            <v/>
          </cell>
          <cell r="N1574" t="str">
            <v/>
          </cell>
          <cell r="O1574" t="str">
            <v/>
          </cell>
          <cell r="P1574" t="str">
            <v/>
          </cell>
        </row>
        <row r="1575">
          <cell r="J1575" t="str">
            <v/>
          </cell>
          <cell r="K1575" t="str">
            <v/>
          </cell>
          <cell r="L1575" t="str">
            <v/>
          </cell>
          <cell r="M1575" t="str">
            <v/>
          </cell>
          <cell r="N1575" t="str">
            <v/>
          </cell>
          <cell r="O1575" t="str">
            <v/>
          </cell>
          <cell r="P1575" t="str">
            <v/>
          </cell>
        </row>
        <row r="1576">
          <cell r="J1576" t="str">
            <v/>
          </cell>
          <cell r="K1576" t="str">
            <v/>
          </cell>
          <cell r="L1576" t="str">
            <v/>
          </cell>
          <cell r="M1576" t="str">
            <v/>
          </cell>
          <cell r="N1576" t="str">
            <v/>
          </cell>
          <cell r="O1576" t="str">
            <v/>
          </cell>
          <cell r="P1576" t="str">
            <v/>
          </cell>
        </row>
        <row r="1577">
          <cell r="J1577" t="str">
            <v/>
          </cell>
          <cell r="K1577" t="str">
            <v/>
          </cell>
          <cell r="L1577" t="str">
            <v/>
          </cell>
          <cell r="M1577" t="str">
            <v/>
          </cell>
          <cell r="N1577" t="str">
            <v/>
          </cell>
          <cell r="O1577" t="str">
            <v/>
          </cell>
          <cell r="P1577" t="str">
            <v/>
          </cell>
        </row>
        <row r="1578">
          <cell r="J1578" t="str">
            <v/>
          </cell>
          <cell r="K1578" t="str">
            <v/>
          </cell>
          <cell r="L1578" t="str">
            <v/>
          </cell>
          <cell r="M1578" t="str">
            <v/>
          </cell>
          <cell r="N1578" t="str">
            <v/>
          </cell>
          <cell r="O1578" t="str">
            <v/>
          </cell>
          <cell r="P1578" t="str">
            <v/>
          </cell>
        </row>
        <row r="1579">
          <cell r="J1579" t="str">
            <v/>
          </cell>
          <cell r="K1579" t="str">
            <v/>
          </cell>
          <cell r="L1579" t="str">
            <v/>
          </cell>
          <cell r="M1579" t="str">
            <v/>
          </cell>
          <cell r="N1579" t="str">
            <v/>
          </cell>
          <cell r="O1579" t="str">
            <v/>
          </cell>
          <cell r="P1579" t="str">
            <v/>
          </cell>
        </row>
        <row r="1580">
          <cell r="J1580" t="str">
            <v/>
          </cell>
          <cell r="K1580" t="str">
            <v/>
          </cell>
          <cell r="L1580" t="str">
            <v/>
          </cell>
          <cell r="M1580" t="str">
            <v/>
          </cell>
          <cell r="N1580" t="str">
            <v/>
          </cell>
          <cell r="O1580" t="str">
            <v/>
          </cell>
          <cell r="P1580" t="str">
            <v/>
          </cell>
        </row>
        <row r="1581">
          <cell r="J1581" t="str">
            <v/>
          </cell>
          <cell r="K1581" t="str">
            <v/>
          </cell>
          <cell r="L1581" t="str">
            <v/>
          </cell>
          <cell r="M1581" t="str">
            <v/>
          </cell>
          <cell r="N1581" t="str">
            <v/>
          </cell>
          <cell r="O1581" t="str">
            <v/>
          </cell>
          <cell r="P1581" t="str">
            <v/>
          </cell>
        </row>
        <row r="1582">
          <cell r="J1582" t="str">
            <v/>
          </cell>
          <cell r="K1582" t="str">
            <v/>
          </cell>
          <cell r="L1582" t="str">
            <v/>
          </cell>
          <cell r="M1582" t="str">
            <v/>
          </cell>
          <cell r="N1582" t="str">
            <v/>
          </cell>
          <cell r="O1582" t="str">
            <v/>
          </cell>
          <cell r="P1582" t="str">
            <v/>
          </cell>
        </row>
        <row r="1583">
          <cell r="J1583" t="str">
            <v/>
          </cell>
          <cell r="K1583" t="str">
            <v/>
          </cell>
          <cell r="L1583" t="str">
            <v/>
          </cell>
          <cell r="M1583" t="str">
            <v/>
          </cell>
          <cell r="N1583" t="str">
            <v/>
          </cell>
          <cell r="O1583" t="str">
            <v/>
          </cell>
          <cell r="P1583" t="str">
            <v/>
          </cell>
        </row>
        <row r="1584">
          <cell r="J1584" t="str">
            <v/>
          </cell>
          <cell r="K1584" t="str">
            <v/>
          </cell>
          <cell r="L1584" t="str">
            <v/>
          </cell>
          <cell r="M1584" t="str">
            <v/>
          </cell>
          <cell r="N1584" t="str">
            <v/>
          </cell>
          <cell r="O1584" t="str">
            <v/>
          </cell>
          <cell r="P1584" t="str">
            <v/>
          </cell>
        </row>
        <row r="1585">
          <cell r="J1585" t="str">
            <v/>
          </cell>
          <cell r="K1585" t="str">
            <v/>
          </cell>
          <cell r="L1585" t="str">
            <v/>
          </cell>
          <cell r="M1585" t="str">
            <v/>
          </cell>
          <cell r="N1585" t="str">
            <v/>
          </cell>
          <cell r="O1585" t="str">
            <v/>
          </cell>
          <cell r="P1585" t="str">
            <v/>
          </cell>
        </row>
        <row r="1586">
          <cell r="J1586" t="str">
            <v/>
          </cell>
          <cell r="K1586" t="str">
            <v/>
          </cell>
          <cell r="L1586" t="str">
            <v/>
          </cell>
          <cell r="M1586" t="str">
            <v/>
          </cell>
          <cell r="N1586" t="str">
            <v/>
          </cell>
          <cell r="O1586" t="str">
            <v/>
          </cell>
          <cell r="P1586" t="str">
            <v/>
          </cell>
        </row>
        <row r="1587">
          <cell r="J1587" t="str">
            <v/>
          </cell>
          <cell r="K1587" t="str">
            <v/>
          </cell>
          <cell r="L1587" t="str">
            <v/>
          </cell>
          <cell r="M1587" t="str">
            <v/>
          </cell>
          <cell r="N1587" t="str">
            <v/>
          </cell>
          <cell r="O1587" t="str">
            <v/>
          </cell>
          <cell r="P1587" t="str">
            <v/>
          </cell>
        </row>
        <row r="1588">
          <cell r="J1588" t="str">
            <v/>
          </cell>
          <cell r="K1588" t="str">
            <v/>
          </cell>
          <cell r="L1588" t="str">
            <v/>
          </cell>
          <cell r="M1588" t="str">
            <v/>
          </cell>
          <cell r="N1588" t="str">
            <v/>
          </cell>
          <cell r="O1588" t="str">
            <v/>
          </cell>
          <cell r="P1588" t="str">
            <v/>
          </cell>
        </row>
        <row r="1589">
          <cell r="J1589" t="str">
            <v/>
          </cell>
          <cell r="K1589" t="str">
            <v/>
          </cell>
          <cell r="L1589" t="str">
            <v/>
          </cell>
          <cell r="M1589" t="str">
            <v/>
          </cell>
          <cell r="N1589" t="str">
            <v/>
          </cell>
          <cell r="O1589" t="str">
            <v/>
          </cell>
          <cell r="P1589" t="str">
            <v/>
          </cell>
        </row>
        <row r="1590">
          <cell r="J1590" t="str">
            <v/>
          </cell>
          <cell r="K1590" t="str">
            <v/>
          </cell>
          <cell r="L1590" t="str">
            <v/>
          </cell>
          <cell r="M1590" t="str">
            <v/>
          </cell>
          <cell r="N1590" t="str">
            <v/>
          </cell>
          <cell r="O1590" t="str">
            <v/>
          </cell>
          <cell r="P1590" t="str">
            <v/>
          </cell>
        </row>
        <row r="1591">
          <cell r="J1591" t="str">
            <v/>
          </cell>
          <cell r="K1591" t="str">
            <v/>
          </cell>
          <cell r="L1591" t="str">
            <v/>
          </cell>
          <cell r="M1591" t="str">
            <v/>
          </cell>
          <cell r="N1591" t="str">
            <v/>
          </cell>
          <cell r="O1591" t="str">
            <v/>
          </cell>
          <cell r="P1591" t="str">
            <v/>
          </cell>
        </row>
        <row r="1592">
          <cell r="J1592" t="str">
            <v/>
          </cell>
          <cell r="K1592" t="str">
            <v/>
          </cell>
          <cell r="L1592" t="str">
            <v/>
          </cell>
          <cell r="M1592" t="str">
            <v/>
          </cell>
          <cell r="N1592" t="str">
            <v/>
          </cell>
          <cell r="O1592" t="str">
            <v/>
          </cell>
          <cell r="P1592" t="str">
            <v/>
          </cell>
        </row>
        <row r="1593">
          <cell r="J1593" t="str">
            <v/>
          </cell>
          <cell r="K1593" t="str">
            <v/>
          </cell>
          <cell r="L1593" t="str">
            <v/>
          </cell>
          <cell r="M1593" t="str">
            <v/>
          </cell>
          <cell r="N1593" t="str">
            <v/>
          </cell>
          <cell r="O1593" t="str">
            <v/>
          </cell>
          <cell r="P1593" t="str">
            <v/>
          </cell>
        </row>
        <row r="1594">
          <cell r="J1594" t="str">
            <v/>
          </cell>
          <cell r="K1594" t="str">
            <v/>
          </cell>
          <cell r="L1594" t="str">
            <v/>
          </cell>
          <cell r="M1594" t="str">
            <v/>
          </cell>
          <cell r="N1594" t="str">
            <v/>
          </cell>
          <cell r="O1594" t="str">
            <v/>
          </cell>
          <cell r="P1594" t="str">
            <v/>
          </cell>
        </row>
        <row r="1595">
          <cell r="J1595" t="str">
            <v/>
          </cell>
          <cell r="K1595" t="str">
            <v/>
          </cell>
          <cell r="L1595" t="str">
            <v/>
          </cell>
          <cell r="M1595" t="str">
            <v/>
          </cell>
          <cell r="N1595" t="str">
            <v/>
          </cell>
          <cell r="O1595" t="str">
            <v/>
          </cell>
          <cell r="P1595" t="str">
            <v/>
          </cell>
        </row>
        <row r="1596">
          <cell r="J1596" t="str">
            <v/>
          </cell>
          <cell r="K1596" t="str">
            <v/>
          </cell>
          <cell r="L1596" t="str">
            <v/>
          </cell>
          <cell r="M1596" t="str">
            <v/>
          </cell>
          <cell r="N1596" t="str">
            <v/>
          </cell>
          <cell r="O1596" t="str">
            <v/>
          </cell>
          <cell r="P1596" t="str">
            <v/>
          </cell>
        </row>
        <row r="1597">
          <cell r="J1597" t="str">
            <v/>
          </cell>
          <cell r="K1597" t="str">
            <v/>
          </cell>
          <cell r="L1597" t="str">
            <v/>
          </cell>
          <cell r="M1597" t="str">
            <v/>
          </cell>
          <cell r="N1597" t="str">
            <v/>
          </cell>
          <cell r="O1597" t="str">
            <v/>
          </cell>
          <cell r="P1597" t="str">
            <v/>
          </cell>
        </row>
        <row r="1598">
          <cell r="J1598" t="str">
            <v/>
          </cell>
          <cell r="K1598" t="str">
            <v/>
          </cell>
          <cell r="L1598" t="str">
            <v/>
          </cell>
          <cell r="M1598" t="str">
            <v/>
          </cell>
          <cell r="N1598" t="str">
            <v/>
          </cell>
          <cell r="O1598" t="str">
            <v/>
          </cell>
          <cell r="P1598" t="str">
            <v/>
          </cell>
        </row>
        <row r="1599">
          <cell r="J1599" t="str">
            <v/>
          </cell>
          <cell r="K1599" t="str">
            <v/>
          </cell>
          <cell r="L1599" t="str">
            <v/>
          </cell>
          <cell r="M1599" t="str">
            <v/>
          </cell>
          <cell r="N1599" t="str">
            <v/>
          </cell>
          <cell r="O1599" t="str">
            <v/>
          </cell>
          <cell r="P1599" t="str">
            <v/>
          </cell>
        </row>
        <row r="1600">
          <cell r="J1600" t="str">
            <v/>
          </cell>
          <cell r="K1600" t="str">
            <v/>
          </cell>
          <cell r="L1600" t="str">
            <v/>
          </cell>
          <cell r="M1600" t="str">
            <v/>
          </cell>
          <cell r="N1600" t="str">
            <v/>
          </cell>
          <cell r="O1600" t="str">
            <v/>
          </cell>
          <cell r="P1600" t="str">
            <v/>
          </cell>
        </row>
        <row r="1601">
          <cell r="J1601" t="str">
            <v/>
          </cell>
          <cell r="K1601" t="str">
            <v/>
          </cell>
          <cell r="L1601" t="str">
            <v/>
          </cell>
          <cell r="M1601" t="str">
            <v/>
          </cell>
          <cell r="N1601" t="str">
            <v/>
          </cell>
          <cell r="O1601" t="str">
            <v/>
          </cell>
          <cell r="P1601" t="str">
            <v/>
          </cell>
        </row>
        <row r="1602">
          <cell r="J1602" t="str">
            <v/>
          </cell>
          <cell r="K1602" t="str">
            <v/>
          </cell>
          <cell r="L1602" t="str">
            <v/>
          </cell>
          <cell r="M1602" t="str">
            <v/>
          </cell>
          <cell r="N1602" t="str">
            <v/>
          </cell>
          <cell r="O1602" t="str">
            <v/>
          </cell>
          <cell r="P1602" t="str">
            <v/>
          </cell>
        </row>
        <row r="1603">
          <cell r="J1603" t="str">
            <v/>
          </cell>
          <cell r="K1603" t="str">
            <v/>
          </cell>
          <cell r="L1603" t="str">
            <v/>
          </cell>
          <cell r="M1603" t="str">
            <v/>
          </cell>
          <cell r="N1603" t="str">
            <v/>
          </cell>
          <cell r="O1603" t="str">
            <v/>
          </cell>
          <cell r="P1603" t="str">
            <v/>
          </cell>
        </row>
        <row r="1604">
          <cell r="J1604" t="str">
            <v/>
          </cell>
          <cell r="K1604" t="str">
            <v/>
          </cell>
          <cell r="L1604" t="str">
            <v/>
          </cell>
          <cell r="M1604" t="str">
            <v/>
          </cell>
          <cell r="N1604" t="str">
            <v/>
          </cell>
          <cell r="O1604" t="str">
            <v/>
          </cell>
          <cell r="P1604" t="str">
            <v/>
          </cell>
        </row>
        <row r="1605">
          <cell r="J1605" t="str">
            <v/>
          </cell>
          <cell r="K1605" t="str">
            <v/>
          </cell>
          <cell r="L1605" t="str">
            <v/>
          </cell>
          <cell r="M1605" t="str">
            <v/>
          </cell>
          <cell r="N1605" t="str">
            <v/>
          </cell>
          <cell r="O1605" t="str">
            <v/>
          </cell>
          <cell r="P1605" t="str">
            <v/>
          </cell>
        </row>
        <row r="1606">
          <cell r="J1606" t="str">
            <v/>
          </cell>
          <cell r="K1606" t="str">
            <v/>
          </cell>
          <cell r="L1606" t="str">
            <v/>
          </cell>
          <cell r="M1606" t="str">
            <v/>
          </cell>
          <cell r="N1606" t="str">
            <v/>
          </cell>
          <cell r="O1606" t="str">
            <v/>
          </cell>
          <cell r="P1606" t="str">
            <v/>
          </cell>
        </row>
        <row r="1607">
          <cell r="J1607" t="str">
            <v/>
          </cell>
          <cell r="K1607" t="str">
            <v/>
          </cell>
          <cell r="L1607" t="str">
            <v/>
          </cell>
          <cell r="M1607" t="str">
            <v/>
          </cell>
          <cell r="N1607" t="str">
            <v/>
          </cell>
          <cell r="O1607" t="str">
            <v/>
          </cell>
          <cell r="P1607" t="str">
            <v/>
          </cell>
        </row>
        <row r="1608">
          <cell r="J1608" t="str">
            <v/>
          </cell>
          <cell r="K1608" t="str">
            <v/>
          </cell>
          <cell r="L1608" t="str">
            <v/>
          </cell>
          <cell r="M1608" t="str">
            <v/>
          </cell>
          <cell r="N1608" t="str">
            <v/>
          </cell>
          <cell r="O1608" t="str">
            <v/>
          </cell>
          <cell r="P1608" t="str">
            <v/>
          </cell>
        </row>
        <row r="1609">
          <cell r="J1609" t="str">
            <v/>
          </cell>
          <cell r="K1609" t="str">
            <v/>
          </cell>
          <cell r="L1609" t="str">
            <v/>
          </cell>
          <cell r="M1609" t="str">
            <v/>
          </cell>
          <cell r="N1609" t="str">
            <v/>
          </cell>
          <cell r="O1609" t="str">
            <v/>
          </cell>
          <cell r="P1609" t="str">
            <v/>
          </cell>
        </row>
        <row r="1610">
          <cell r="J1610" t="str">
            <v/>
          </cell>
          <cell r="K1610" t="str">
            <v/>
          </cell>
          <cell r="L1610" t="str">
            <v/>
          </cell>
          <cell r="M1610" t="str">
            <v/>
          </cell>
          <cell r="N1610" t="str">
            <v/>
          </cell>
          <cell r="O1610" t="str">
            <v/>
          </cell>
          <cell r="P1610" t="str">
            <v/>
          </cell>
        </row>
        <row r="1611">
          <cell r="J1611" t="str">
            <v/>
          </cell>
          <cell r="K1611" t="str">
            <v/>
          </cell>
          <cell r="L1611" t="str">
            <v/>
          </cell>
          <cell r="M1611" t="str">
            <v/>
          </cell>
          <cell r="N1611" t="str">
            <v/>
          </cell>
          <cell r="O1611" t="str">
            <v/>
          </cell>
          <cell r="P1611" t="str">
            <v/>
          </cell>
        </row>
        <row r="1612">
          <cell r="J1612" t="str">
            <v/>
          </cell>
          <cell r="K1612" t="str">
            <v/>
          </cell>
          <cell r="L1612" t="str">
            <v/>
          </cell>
          <cell r="M1612" t="str">
            <v/>
          </cell>
          <cell r="N1612" t="str">
            <v/>
          </cell>
          <cell r="O1612" t="str">
            <v/>
          </cell>
          <cell r="P1612" t="str">
            <v/>
          </cell>
        </row>
        <row r="1613">
          <cell r="J1613" t="str">
            <v/>
          </cell>
          <cell r="K1613" t="str">
            <v/>
          </cell>
          <cell r="L1613" t="str">
            <v/>
          </cell>
          <cell r="M1613" t="str">
            <v/>
          </cell>
          <cell r="N1613" t="str">
            <v/>
          </cell>
          <cell r="O1613" t="str">
            <v/>
          </cell>
          <cell r="P1613" t="str">
            <v/>
          </cell>
        </row>
        <row r="1614">
          <cell r="J1614" t="str">
            <v/>
          </cell>
          <cell r="K1614" t="str">
            <v/>
          </cell>
          <cell r="L1614" t="str">
            <v/>
          </cell>
          <cell r="M1614" t="str">
            <v/>
          </cell>
          <cell r="N1614" t="str">
            <v/>
          </cell>
          <cell r="O1614" t="str">
            <v/>
          </cell>
          <cell r="P1614" t="str">
            <v/>
          </cell>
        </row>
        <row r="1615">
          <cell r="J1615" t="str">
            <v/>
          </cell>
          <cell r="K1615" t="str">
            <v/>
          </cell>
          <cell r="L1615" t="str">
            <v/>
          </cell>
          <cell r="M1615" t="str">
            <v/>
          </cell>
          <cell r="N1615" t="str">
            <v/>
          </cell>
          <cell r="O1615" t="str">
            <v/>
          </cell>
          <cell r="P1615" t="str">
            <v/>
          </cell>
        </row>
        <row r="1616">
          <cell r="J1616" t="str">
            <v/>
          </cell>
          <cell r="K1616" t="str">
            <v/>
          </cell>
          <cell r="L1616" t="str">
            <v/>
          </cell>
          <cell r="M1616" t="str">
            <v/>
          </cell>
          <cell r="N1616" t="str">
            <v/>
          </cell>
          <cell r="O1616" t="str">
            <v/>
          </cell>
          <cell r="P1616" t="str">
            <v/>
          </cell>
        </row>
        <row r="1617">
          <cell r="J1617" t="str">
            <v/>
          </cell>
          <cell r="K1617" t="str">
            <v/>
          </cell>
          <cell r="L1617" t="str">
            <v/>
          </cell>
          <cell r="M1617" t="str">
            <v/>
          </cell>
          <cell r="N1617" t="str">
            <v/>
          </cell>
          <cell r="O1617" t="str">
            <v/>
          </cell>
          <cell r="P1617" t="str">
            <v/>
          </cell>
        </row>
        <row r="1618">
          <cell r="J1618" t="str">
            <v/>
          </cell>
          <cell r="K1618" t="str">
            <v/>
          </cell>
          <cell r="L1618" t="str">
            <v/>
          </cell>
          <cell r="M1618" t="str">
            <v/>
          </cell>
          <cell r="N1618" t="str">
            <v/>
          </cell>
          <cell r="O1618" t="str">
            <v/>
          </cell>
          <cell r="P1618" t="str">
            <v/>
          </cell>
        </row>
        <row r="1619">
          <cell r="J1619" t="str">
            <v/>
          </cell>
          <cell r="K1619" t="str">
            <v/>
          </cell>
          <cell r="L1619" t="str">
            <v/>
          </cell>
          <cell r="M1619" t="str">
            <v/>
          </cell>
          <cell r="N1619" t="str">
            <v/>
          </cell>
          <cell r="O1619" t="str">
            <v/>
          </cell>
          <cell r="P1619" t="str">
            <v/>
          </cell>
        </row>
        <row r="1620">
          <cell r="J1620" t="str">
            <v/>
          </cell>
          <cell r="K1620" t="str">
            <v/>
          </cell>
          <cell r="L1620" t="str">
            <v/>
          </cell>
          <cell r="M1620" t="str">
            <v/>
          </cell>
          <cell r="N1620" t="str">
            <v/>
          </cell>
          <cell r="O1620" t="str">
            <v/>
          </cell>
          <cell r="P1620" t="str">
            <v/>
          </cell>
        </row>
        <row r="1621">
          <cell r="J1621" t="str">
            <v/>
          </cell>
          <cell r="K1621" t="str">
            <v/>
          </cell>
          <cell r="L1621" t="str">
            <v/>
          </cell>
          <cell r="M1621" t="str">
            <v/>
          </cell>
          <cell r="N1621" t="str">
            <v/>
          </cell>
          <cell r="O1621" t="str">
            <v/>
          </cell>
          <cell r="P1621" t="str">
            <v/>
          </cell>
        </row>
        <row r="1622">
          <cell r="J1622" t="str">
            <v/>
          </cell>
          <cell r="K1622" t="str">
            <v/>
          </cell>
          <cell r="L1622" t="str">
            <v/>
          </cell>
          <cell r="M1622" t="str">
            <v/>
          </cell>
          <cell r="N1622" t="str">
            <v/>
          </cell>
          <cell r="O1622" t="str">
            <v/>
          </cell>
          <cell r="P1622" t="str">
            <v/>
          </cell>
        </row>
        <row r="1623">
          <cell r="J1623" t="str">
            <v/>
          </cell>
          <cell r="K1623" t="str">
            <v/>
          </cell>
          <cell r="L1623" t="str">
            <v/>
          </cell>
          <cell r="M1623" t="str">
            <v/>
          </cell>
          <cell r="N1623" t="str">
            <v/>
          </cell>
          <cell r="O1623" t="str">
            <v/>
          </cell>
          <cell r="P1623" t="str">
            <v/>
          </cell>
        </row>
        <row r="1624">
          <cell r="J1624" t="str">
            <v/>
          </cell>
          <cell r="K1624" t="str">
            <v/>
          </cell>
          <cell r="L1624" t="str">
            <v/>
          </cell>
          <cell r="M1624" t="str">
            <v/>
          </cell>
          <cell r="N1624" t="str">
            <v/>
          </cell>
          <cell r="O1624" t="str">
            <v/>
          </cell>
          <cell r="P1624" t="str">
            <v/>
          </cell>
        </row>
        <row r="1625">
          <cell r="J1625" t="str">
            <v/>
          </cell>
          <cell r="K1625" t="str">
            <v/>
          </cell>
          <cell r="L1625" t="str">
            <v/>
          </cell>
          <cell r="M1625" t="str">
            <v/>
          </cell>
          <cell r="N1625" t="str">
            <v/>
          </cell>
          <cell r="O1625" t="str">
            <v/>
          </cell>
          <cell r="P1625" t="str">
            <v/>
          </cell>
        </row>
        <row r="1626">
          <cell r="J1626" t="str">
            <v/>
          </cell>
          <cell r="K1626" t="str">
            <v/>
          </cell>
          <cell r="L1626" t="str">
            <v/>
          </cell>
          <cell r="M1626" t="str">
            <v/>
          </cell>
          <cell r="N1626" t="str">
            <v/>
          </cell>
          <cell r="O1626" t="str">
            <v/>
          </cell>
          <cell r="P1626" t="str">
            <v/>
          </cell>
        </row>
        <row r="1627">
          <cell r="J1627" t="str">
            <v/>
          </cell>
          <cell r="K1627" t="str">
            <v/>
          </cell>
          <cell r="L1627" t="str">
            <v/>
          </cell>
          <cell r="M1627" t="str">
            <v/>
          </cell>
          <cell r="N1627" t="str">
            <v/>
          </cell>
          <cell r="O1627" t="str">
            <v/>
          </cell>
          <cell r="P1627" t="str">
            <v/>
          </cell>
        </row>
        <row r="1628">
          <cell r="J1628" t="str">
            <v/>
          </cell>
          <cell r="K1628" t="str">
            <v/>
          </cell>
          <cell r="L1628" t="str">
            <v/>
          </cell>
          <cell r="M1628" t="str">
            <v/>
          </cell>
          <cell r="N1628" t="str">
            <v/>
          </cell>
          <cell r="O1628" t="str">
            <v/>
          </cell>
          <cell r="P1628" t="str">
            <v/>
          </cell>
        </row>
        <row r="1629">
          <cell r="J1629" t="str">
            <v/>
          </cell>
          <cell r="K1629" t="str">
            <v/>
          </cell>
          <cell r="L1629" t="str">
            <v/>
          </cell>
          <cell r="M1629" t="str">
            <v/>
          </cell>
          <cell r="N1629" t="str">
            <v/>
          </cell>
          <cell r="O1629" t="str">
            <v/>
          </cell>
          <cell r="P1629" t="str">
            <v/>
          </cell>
        </row>
        <row r="1630">
          <cell r="J1630" t="str">
            <v/>
          </cell>
          <cell r="K1630" t="str">
            <v/>
          </cell>
          <cell r="L1630" t="str">
            <v/>
          </cell>
          <cell r="M1630" t="str">
            <v/>
          </cell>
          <cell r="N1630" t="str">
            <v/>
          </cell>
          <cell r="O1630" t="str">
            <v/>
          </cell>
          <cell r="P1630" t="str">
            <v/>
          </cell>
        </row>
        <row r="1631">
          <cell r="J1631" t="str">
            <v/>
          </cell>
          <cell r="K1631" t="str">
            <v/>
          </cell>
          <cell r="L1631" t="str">
            <v/>
          </cell>
          <cell r="M1631" t="str">
            <v/>
          </cell>
          <cell r="N1631" t="str">
            <v/>
          </cell>
          <cell r="O1631" t="str">
            <v/>
          </cell>
          <cell r="P1631" t="str">
            <v/>
          </cell>
        </row>
        <row r="1632">
          <cell r="J1632" t="str">
            <v/>
          </cell>
          <cell r="K1632" t="str">
            <v/>
          </cell>
          <cell r="L1632" t="str">
            <v/>
          </cell>
          <cell r="M1632" t="str">
            <v/>
          </cell>
          <cell r="N1632" t="str">
            <v/>
          </cell>
          <cell r="O1632" t="str">
            <v/>
          </cell>
          <cell r="P1632" t="str">
            <v/>
          </cell>
        </row>
        <row r="1633">
          <cell r="J1633" t="str">
            <v/>
          </cell>
          <cell r="K1633" t="str">
            <v/>
          </cell>
          <cell r="L1633" t="str">
            <v/>
          </cell>
          <cell r="M1633" t="str">
            <v/>
          </cell>
          <cell r="N1633" t="str">
            <v/>
          </cell>
          <cell r="O1633" t="str">
            <v/>
          </cell>
          <cell r="P1633" t="str">
            <v/>
          </cell>
        </row>
        <row r="1634">
          <cell r="J1634" t="str">
            <v/>
          </cell>
          <cell r="K1634" t="str">
            <v/>
          </cell>
          <cell r="L1634" t="str">
            <v/>
          </cell>
          <cell r="M1634" t="str">
            <v/>
          </cell>
          <cell r="N1634" t="str">
            <v/>
          </cell>
          <cell r="O1634" t="str">
            <v/>
          </cell>
          <cell r="P1634" t="str">
            <v/>
          </cell>
        </row>
        <row r="1635">
          <cell r="J1635" t="str">
            <v/>
          </cell>
          <cell r="K1635" t="str">
            <v/>
          </cell>
          <cell r="L1635" t="str">
            <v/>
          </cell>
          <cell r="M1635" t="str">
            <v/>
          </cell>
          <cell r="N1635" t="str">
            <v/>
          </cell>
          <cell r="O1635" t="str">
            <v/>
          </cell>
          <cell r="P1635" t="str">
            <v/>
          </cell>
        </row>
        <row r="1636">
          <cell r="J1636" t="str">
            <v/>
          </cell>
          <cell r="K1636" t="str">
            <v/>
          </cell>
          <cell r="L1636" t="str">
            <v/>
          </cell>
          <cell r="M1636" t="str">
            <v/>
          </cell>
          <cell r="N1636" t="str">
            <v/>
          </cell>
          <cell r="O1636" t="str">
            <v/>
          </cell>
          <cell r="P1636" t="str">
            <v/>
          </cell>
        </row>
        <row r="1637">
          <cell r="J1637" t="str">
            <v/>
          </cell>
          <cell r="K1637" t="str">
            <v/>
          </cell>
          <cell r="L1637" t="str">
            <v/>
          </cell>
          <cell r="M1637" t="str">
            <v/>
          </cell>
          <cell r="N1637" t="str">
            <v/>
          </cell>
          <cell r="O1637" t="str">
            <v/>
          </cell>
          <cell r="P1637" t="str">
            <v/>
          </cell>
        </row>
        <row r="1638">
          <cell r="J1638" t="str">
            <v/>
          </cell>
          <cell r="K1638" t="str">
            <v/>
          </cell>
          <cell r="L1638" t="str">
            <v/>
          </cell>
          <cell r="M1638" t="str">
            <v/>
          </cell>
          <cell r="N1638" t="str">
            <v/>
          </cell>
          <cell r="O1638" t="str">
            <v/>
          </cell>
          <cell r="P1638" t="str">
            <v/>
          </cell>
        </row>
        <row r="1639">
          <cell r="J1639" t="str">
            <v/>
          </cell>
          <cell r="K1639" t="str">
            <v/>
          </cell>
          <cell r="L1639" t="str">
            <v/>
          </cell>
          <cell r="M1639" t="str">
            <v/>
          </cell>
          <cell r="N1639" t="str">
            <v/>
          </cell>
          <cell r="O1639" t="str">
            <v/>
          </cell>
          <cell r="P1639" t="str">
            <v/>
          </cell>
        </row>
        <row r="1640">
          <cell r="J1640" t="str">
            <v/>
          </cell>
          <cell r="K1640" t="str">
            <v/>
          </cell>
          <cell r="L1640" t="str">
            <v/>
          </cell>
          <cell r="M1640" t="str">
            <v/>
          </cell>
          <cell r="N1640" t="str">
            <v/>
          </cell>
          <cell r="O1640" t="str">
            <v/>
          </cell>
          <cell r="P1640" t="str">
            <v/>
          </cell>
        </row>
        <row r="1641"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/>
          </cell>
          <cell r="O1641" t="str">
            <v/>
          </cell>
          <cell r="P1641" t="str">
            <v/>
          </cell>
        </row>
        <row r="1642">
          <cell r="J1642" t="str">
            <v/>
          </cell>
          <cell r="K1642" t="str">
            <v/>
          </cell>
          <cell r="L1642" t="str">
            <v/>
          </cell>
          <cell r="M1642" t="str">
            <v/>
          </cell>
          <cell r="N1642" t="str">
            <v/>
          </cell>
          <cell r="O1642" t="str">
            <v/>
          </cell>
          <cell r="P1642" t="str">
            <v/>
          </cell>
        </row>
        <row r="1643">
          <cell r="J1643" t="str">
            <v/>
          </cell>
          <cell r="K1643" t="str">
            <v/>
          </cell>
          <cell r="L1643" t="str">
            <v/>
          </cell>
          <cell r="M1643" t="str">
            <v/>
          </cell>
          <cell r="N1643" t="str">
            <v/>
          </cell>
          <cell r="O1643" t="str">
            <v/>
          </cell>
          <cell r="P1643" t="str">
            <v/>
          </cell>
        </row>
        <row r="1644">
          <cell r="J1644" t="str">
            <v/>
          </cell>
          <cell r="K1644" t="str">
            <v/>
          </cell>
          <cell r="L1644" t="str">
            <v/>
          </cell>
          <cell r="M1644" t="str">
            <v/>
          </cell>
          <cell r="N1644" t="str">
            <v/>
          </cell>
          <cell r="O1644" t="str">
            <v/>
          </cell>
          <cell r="P1644" t="str">
            <v/>
          </cell>
        </row>
        <row r="1645">
          <cell r="J1645" t="str">
            <v/>
          </cell>
          <cell r="K1645" t="str">
            <v/>
          </cell>
          <cell r="L1645" t="str">
            <v/>
          </cell>
          <cell r="M1645" t="str">
            <v/>
          </cell>
          <cell r="N1645" t="str">
            <v/>
          </cell>
          <cell r="O1645" t="str">
            <v/>
          </cell>
          <cell r="P1645" t="str">
            <v/>
          </cell>
        </row>
        <row r="1646">
          <cell r="J1646" t="str">
            <v/>
          </cell>
          <cell r="K1646" t="str">
            <v/>
          </cell>
          <cell r="L1646" t="str">
            <v/>
          </cell>
          <cell r="M1646" t="str">
            <v/>
          </cell>
          <cell r="N1646" t="str">
            <v/>
          </cell>
          <cell r="O1646" t="str">
            <v/>
          </cell>
          <cell r="P1646" t="str">
            <v/>
          </cell>
        </row>
        <row r="1647">
          <cell r="J1647" t="str">
            <v/>
          </cell>
          <cell r="K1647" t="str">
            <v/>
          </cell>
          <cell r="L1647" t="str">
            <v/>
          </cell>
          <cell r="M1647" t="str">
            <v/>
          </cell>
          <cell r="N1647" t="str">
            <v/>
          </cell>
          <cell r="O1647" t="str">
            <v/>
          </cell>
          <cell r="P1647" t="str">
            <v/>
          </cell>
        </row>
        <row r="1648">
          <cell r="J1648" t="str">
            <v/>
          </cell>
          <cell r="K1648" t="str">
            <v/>
          </cell>
          <cell r="L1648" t="str">
            <v/>
          </cell>
          <cell r="M1648" t="str">
            <v/>
          </cell>
          <cell r="N1648" t="str">
            <v/>
          </cell>
          <cell r="O1648" t="str">
            <v/>
          </cell>
          <cell r="P1648" t="str">
            <v/>
          </cell>
        </row>
        <row r="1649">
          <cell r="J1649" t="str">
            <v/>
          </cell>
          <cell r="K1649" t="str">
            <v/>
          </cell>
          <cell r="L1649" t="str">
            <v/>
          </cell>
          <cell r="M1649" t="str">
            <v/>
          </cell>
          <cell r="N1649" t="str">
            <v/>
          </cell>
          <cell r="O1649" t="str">
            <v/>
          </cell>
          <cell r="P1649" t="str">
            <v/>
          </cell>
        </row>
        <row r="1650">
          <cell r="J1650" t="str">
            <v/>
          </cell>
          <cell r="K1650" t="str">
            <v/>
          </cell>
          <cell r="L1650" t="str">
            <v/>
          </cell>
          <cell r="M1650" t="str">
            <v/>
          </cell>
          <cell r="N1650" t="str">
            <v/>
          </cell>
          <cell r="O1650" t="str">
            <v/>
          </cell>
          <cell r="P1650" t="str">
            <v/>
          </cell>
        </row>
        <row r="1651">
          <cell r="J1651" t="str">
            <v/>
          </cell>
          <cell r="K1651" t="str">
            <v/>
          </cell>
          <cell r="L1651" t="str">
            <v/>
          </cell>
          <cell r="M1651" t="str">
            <v/>
          </cell>
          <cell r="N1651" t="str">
            <v/>
          </cell>
          <cell r="O1651" t="str">
            <v/>
          </cell>
          <cell r="P1651" t="str">
            <v/>
          </cell>
        </row>
        <row r="1652">
          <cell r="J1652" t="str">
            <v/>
          </cell>
          <cell r="K1652" t="str">
            <v/>
          </cell>
          <cell r="L1652" t="str">
            <v/>
          </cell>
          <cell r="M1652" t="str">
            <v/>
          </cell>
          <cell r="N1652" t="str">
            <v/>
          </cell>
          <cell r="O1652" t="str">
            <v/>
          </cell>
          <cell r="P1652" t="str">
            <v/>
          </cell>
        </row>
        <row r="1653">
          <cell r="J1653" t="str">
            <v/>
          </cell>
          <cell r="K1653" t="str">
            <v/>
          </cell>
          <cell r="L1653" t="str">
            <v/>
          </cell>
          <cell r="M1653" t="str">
            <v/>
          </cell>
          <cell r="N1653" t="str">
            <v/>
          </cell>
          <cell r="O1653" t="str">
            <v/>
          </cell>
          <cell r="P1653" t="str">
            <v/>
          </cell>
        </row>
        <row r="1654">
          <cell r="J1654" t="str">
            <v/>
          </cell>
          <cell r="K1654" t="str">
            <v/>
          </cell>
          <cell r="L1654" t="str">
            <v/>
          </cell>
          <cell r="M1654" t="str">
            <v/>
          </cell>
          <cell r="N1654" t="str">
            <v/>
          </cell>
          <cell r="O1654" t="str">
            <v/>
          </cell>
          <cell r="P1654" t="str">
            <v/>
          </cell>
        </row>
        <row r="1655">
          <cell r="J1655" t="str">
            <v/>
          </cell>
          <cell r="K1655" t="str">
            <v/>
          </cell>
          <cell r="L1655" t="str">
            <v/>
          </cell>
          <cell r="M1655" t="str">
            <v/>
          </cell>
          <cell r="N1655" t="str">
            <v/>
          </cell>
          <cell r="O1655" t="str">
            <v/>
          </cell>
          <cell r="P1655" t="str">
            <v/>
          </cell>
        </row>
        <row r="1656">
          <cell r="J1656" t="str">
            <v/>
          </cell>
          <cell r="K1656" t="str">
            <v/>
          </cell>
          <cell r="L1656" t="str">
            <v/>
          </cell>
          <cell r="M1656" t="str">
            <v/>
          </cell>
          <cell r="N1656" t="str">
            <v/>
          </cell>
          <cell r="O1656" t="str">
            <v/>
          </cell>
          <cell r="P1656" t="str">
            <v/>
          </cell>
        </row>
        <row r="1657">
          <cell r="J1657" t="str">
            <v/>
          </cell>
          <cell r="K1657" t="str">
            <v/>
          </cell>
          <cell r="L1657" t="str">
            <v/>
          </cell>
          <cell r="M1657" t="str">
            <v/>
          </cell>
          <cell r="N1657" t="str">
            <v/>
          </cell>
          <cell r="O1657" t="str">
            <v/>
          </cell>
          <cell r="P1657" t="str">
            <v/>
          </cell>
        </row>
        <row r="1658">
          <cell r="J1658" t="str">
            <v/>
          </cell>
          <cell r="K1658" t="str">
            <v/>
          </cell>
          <cell r="L1658" t="str">
            <v/>
          </cell>
          <cell r="M1658" t="str">
            <v/>
          </cell>
          <cell r="N1658" t="str">
            <v/>
          </cell>
          <cell r="O1658" t="str">
            <v/>
          </cell>
          <cell r="P1658" t="str">
            <v/>
          </cell>
        </row>
        <row r="1659">
          <cell r="J1659" t="str">
            <v/>
          </cell>
          <cell r="K1659" t="str">
            <v/>
          </cell>
          <cell r="L1659" t="str">
            <v/>
          </cell>
          <cell r="M1659" t="str">
            <v/>
          </cell>
          <cell r="N1659" t="str">
            <v/>
          </cell>
          <cell r="O1659" t="str">
            <v/>
          </cell>
          <cell r="P1659" t="str">
            <v/>
          </cell>
        </row>
        <row r="1660">
          <cell r="J1660" t="str">
            <v/>
          </cell>
          <cell r="K1660" t="str">
            <v/>
          </cell>
          <cell r="L1660" t="str">
            <v/>
          </cell>
          <cell r="M1660" t="str">
            <v/>
          </cell>
          <cell r="N1660" t="str">
            <v/>
          </cell>
          <cell r="O1660" t="str">
            <v/>
          </cell>
          <cell r="P1660" t="str">
            <v/>
          </cell>
        </row>
        <row r="1661">
          <cell r="J1661" t="str">
            <v/>
          </cell>
          <cell r="K1661" t="str">
            <v/>
          </cell>
          <cell r="L1661" t="str">
            <v/>
          </cell>
          <cell r="M1661" t="str">
            <v/>
          </cell>
          <cell r="N1661" t="str">
            <v/>
          </cell>
          <cell r="O1661" t="str">
            <v/>
          </cell>
          <cell r="P1661" t="str">
            <v/>
          </cell>
        </row>
        <row r="1662">
          <cell r="J1662" t="str">
            <v/>
          </cell>
          <cell r="K1662" t="str">
            <v/>
          </cell>
          <cell r="L1662" t="str">
            <v/>
          </cell>
          <cell r="M1662" t="str">
            <v/>
          </cell>
          <cell r="N1662" t="str">
            <v/>
          </cell>
          <cell r="O1662" t="str">
            <v/>
          </cell>
          <cell r="P1662" t="str">
            <v/>
          </cell>
        </row>
        <row r="1663">
          <cell r="J1663" t="str">
            <v/>
          </cell>
          <cell r="K1663" t="str">
            <v/>
          </cell>
          <cell r="L1663" t="str">
            <v/>
          </cell>
          <cell r="M1663" t="str">
            <v/>
          </cell>
          <cell r="N1663" t="str">
            <v/>
          </cell>
          <cell r="O1663" t="str">
            <v/>
          </cell>
          <cell r="P1663" t="str">
            <v/>
          </cell>
        </row>
        <row r="1664">
          <cell r="J1664" t="str">
            <v/>
          </cell>
          <cell r="K1664" t="str">
            <v/>
          </cell>
          <cell r="L1664" t="str">
            <v/>
          </cell>
          <cell r="M1664" t="str">
            <v/>
          </cell>
          <cell r="N1664" t="str">
            <v/>
          </cell>
          <cell r="O1664" t="str">
            <v/>
          </cell>
          <cell r="P1664" t="str">
            <v/>
          </cell>
        </row>
        <row r="1665">
          <cell r="J1665" t="str">
            <v/>
          </cell>
          <cell r="K1665" t="str">
            <v/>
          </cell>
          <cell r="L1665" t="str">
            <v/>
          </cell>
          <cell r="M1665" t="str">
            <v/>
          </cell>
          <cell r="N1665" t="str">
            <v/>
          </cell>
          <cell r="O1665" t="str">
            <v/>
          </cell>
          <cell r="P1665" t="str">
            <v/>
          </cell>
        </row>
        <row r="1666">
          <cell r="J1666" t="str">
            <v/>
          </cell>
          <cell r="K1666" t="str">
            <v/>
          </cell>
          <cell r="L1666" t="str">
            <v/>
          </cell>
          <cell r="M1666" t="str">
            <v/>
          </cell>
          <cell r="N1666" t="str">
            <v/>
          </cell>
          <cell r="O1666" t="str">
            <v/>
          </cell>
          <cell r="P1666" t="str">
            <v/>
          </cell>
        </row>
        <row r="1667">
          <cell r="J1667" t="str">
            <v/>
          </cell>
          <cell r="K1667" t="str">
            <v/>
          </cell>
          <cell r="L1667" t="str">
            <v/>
          </cell>
          <cell r="M1667" t="str">
            <v/>
          </cell>
          <cell r="N1667" t="str">
            <v/>
          </cell>
          <cell r="O1667" t="str">
            <v/>
          </cell>
          <cell r="P1667" t="str">
            <v/>
          </cell>
        </row>
        <row r="1668">
          <cell r="J1668" t="str">
            <v/>
          </cell>
          <cell r="K1668" t="str">
            <v/>
          </cell>
          <cell r="L1668" t="str">
            <v/>
          </cell>
          <cell r="M1668" t="str">
            <v/>
          </cell>
          <cell r="N1668" t="str">
            <v/>
          </cell>
          <cell r="O1668" t="str">
            <v/>
          </cell>
          <cell r="P1668" t="str">
            <v/>
          </cell>
        </row>
        <row r="1669">
          <cell r="J1669" t="str">
            <v/>
          </cell>
          <cell r="K1669" t="str">
            <v/>
          </cell>
          <cell r="L1669" t="str">
            <v/>
          </cell>
          <cell r="M1669" t="str">
            <v/>
          </cell>
          <cell r="N1669" t="str">
            <v/>
          </cell>
          <cell r="O1669" t="str">
            <v/>
          </cell>
          <cell r="P1669" t="str">
            <v/>
          </cell>
        </row>
        <row r="1670">
          <cell r="J1670" t="str">
            <v/>
          </cell>
          <cell r="K1670" t="str">
            <v/>
          </cell>
          <cell r="L1670" t="str">
            <v/>
          </cell>
          <cell r="M1670" t="str">
            <v/>
          </cell>
          <cell r="N1670" t="str">
            <v/>
          </cell>
          <cell r="O1670" t="str">
            <v/>
          </cell>
          <cell r="P1670" t="str">
            <v/>
          </cell>
        </row>
        <row r="1671">
          <cell r="J1671" t="str">
            <v/>
          </cell>
          <cell r="K1671" t="str">
            <v/>
          </cell>
          <cell r="L1671" t="str">
            <v/>
          </cell>
          <cell r="M1671" t="str">
            <v/>
          </cell>
          <cell r="N1671" t="str">
            <v/>
          </cell>
          <cell r="O1671" t="str">
            <v/>
          </cell>
          <cell r="P1671" t="str">
            <v/>
          </cell>
        </row>
        <row r="1672">
          <cell r="J1672" t="str">
            <v/>
          </cell>
          <cell r="K1672" t="str">
            <v/>
          </cell>
          <cell r="L1672" t="str">
            <v/>
          </cell>
          <cell r="M1672" t="str">
            <v/>
          </cell>
          <cell r="N1672" t="str">
            <v/>
          </cell>
          <cell r="O1672" t="str">
            <v/>
          </cell>
          <cell r="P1672" t="str">
            <v/>
          </cell>
        </row>
        <row r="1673">
          <cell r="J1673" t="str">
            <v/>
          </cell>
          <cell r="K1673" t="str">
            <v/>
          </cell>
          <cell r="L1673" t="str">
            <v/>
          </cell>
          <cell r="M1673" t="str">
            <v/>
          </cell>
          <cell r="N1673" t="str">
            <v/>
          </cell>
          <cell r="O1673" t="str">
            <v/>
          </cell>
          <cell r="P1673" t="str">
            <v/>
          </cell>
        </row>
        <row r="1674">
          <cell r="J1674" t="str">
            <v/>
          </cell>
          <cell r="K1674" t="str">
            <v/>
          </cell>
          <cell r="L1674" t="str">
            <v/>
          </cell>
          <cell r="M1674" t="str">
            <v/>
          </cell>
          <cell r="N1674" t="str">
            <v/>
          </cell>
          <cell r="O1674" t="str">
            <v/>
          </cell>
          <cell r="P1674" t="str">
            <v/>
          </cell>
        </row>
        <row r="1675">
          <cell r="J1675" t="str">
            <v/>
          </cell>
          <cell r="K1675" t="str">
            <v/>
          </cell>
          <cell r="L1675" t="str">
            <v/>
          </cell>
          <cell r="M1675" t="str">
            <v/>
          </cell>
          <cell r="N1675" t="str">
            <v/>
          </cell>
          <cell r="O1675" t="str">
            <v/>
          </cell>
          <cell r="P1675" t="str">
            <v/>
          </cell>
        </row>
        <row r="1676">
          <cell r="J1676" t="str">
            <v/>
          </cell>
          <cell r="K1676" t="str">
            <v/>
          </cell>
          <cell r="L1676" t="str">
            <v/>
          </cell>
          <cell r="M1676" t="str">
            <v/>
          </cell>
          <cell r="N1676" t="str">
            <v/>
          </cell>
          <cell r="O1676" t="str">
            <v/>
          </cell>
          <cell r="P1676" t="str">
            <v/>
          </cell>
        </row>
        <row r="1677">
          <cell r="J1677" t="str">
            <v/>
          </cell>
          <cell r="K1677" t="str">
            <v/>
          </cell>
          <cell r="L1677" t="str">
            <v/>
          </cell>
          <cell r="M1677" t="str">
            <v/>
          </cell>
          <cell r="N1677" t="str">
            <v/>
          </cell>
          <cell r="O1677" t="str">
            <v/>
          </cell>
          <cell r="P1677" t="str">
            <v/>
          </cell>
        </row>
        <row r="1678">
          <cell r="J1678" t="str">
            <v/>
          </cell>
          <cell r="K1678" t="str">
            <v/>
          </cell>
          <cell r="L1678" t="str">
            <v/>
          </cell>
          <cell r="M1678" t="str">
            <v/>
          </cell>
          <cell r="N1678" t="str">
            <v/>
          </cell>
          <cell r="O1678" t="str">
            <v/>
          </cell>
          <cell r="P1678" t="str">
            <v/>
          </cell>
        </row>
        <row r="1679">
          <cell r="J1679" t="str">
            <v/>
          </cell>
          <cell r="K1679" t="str">
            <v/>
          </cell>
          <cell r="L1679" t="str">
            <v/>
          </cell>
          <cell r="M1679" t="str">
            <v/>
          </cell>
          <cell r="N1679" t="str">
            <v/>
          </cell>
          <cell r="O1679" t="str">
            <v/>
          </cell>
          <cell r="P1679" t="str">
            <v/>
          </cell>
        </row>
        <row r="1680">
          <cell r="J1680" t="str">
            <v/>
          </cell>
          <cell r="K1680" t="str">
            <v/>
          </cell>
          <cell r="L1680" t="str">
            <v/>
          </cell>
          <cell r="M1680" t="str">
            <v/>
          </cell>
          <cell r="N1680" t="str">
            <v/>
          </cell>
          <cell r="O1680" t="str">
            <v/>
          </cell>
          <cell r="P1680" t="str">
            <v/>
          </cell>
        </row>
        <row r="1681">
          <cell r="J1681" t="str">
            <v/>
          </cell>
          <cell r="K1681" t="str">
            <v/>
          </cell>
          <cell r="L1681" t="str">
            <v/>
          </cell>
          <cell r="M1681" t="str">
            <v/>
          </cell>
          <cell r="N1681" t="str">
            <v/>
          </cell>
          <cell r="O1681" t="str">
            <v/>
          </cell>
          <cell r="P1681" t="str">
            <v/>
          </cell>
        </row>
        <row r="1682">
          <cell r="J1682" t="str">
            <v/>
          </cell>
          <cell r="K1682" t="str">
            <v/>
          </cell>
          <cell r="L1682" t="str">
            <v/>
          </cell>
          <cell r="M1682" t="str">
            <v/>
          </cell>
          <cell r="N1682" t="str">
            <v/>
          </cell>
          <cell r="O1682" t="str">
            <v/>
          </cell>
          <cell r="P1682" t="str">
            <v/>
          </cell>
        </row>
        <row r="1683">
          <cell r="J1683" t="str">
            <v/>
          </cell>
          <cell r="K1683" t="str">
            <v/>
          </cell>
          <cell r="L1683" t="str">
            <v/>
          </cell>
          <cell r="M1683" t="str">
            <v/>
          </cell>
          <cell r="N1683" t="str">
            <v/>
          </cell>
          <cell r="O1683" t="str">
            <v/>
          </cell>
          <cell r="P1683" t="str">
            <v/>
          </cell>
        </row>
        <row r="1684">
          <cell r="J1684" t="str">
            <v/>
          </cell>
          <cell r="K1684" t="str">
            <v/>
          </cell>
          <cell r="L1684" t="str">
            <v/>
          </cell>
          <cell r="M1684" t="str">
            <v/>
          </cell>
          <cell r="N1684" t="str">
            <v/>
          </cell>
          <cell r="O1684" t="str">
            <v/>
          </cell>
          <cell r="P1684" t="str">
            <v/>
          </cell>
        </row>
        <row r="1685">
          <cell r="J1685" t="str">
            <v/>
          </cell>
          <cell r="K1685" t="str">
            <v/>
          </cell>
          <cell r="L1685" t="str">
            <v/>
          </cell>
          <cell r="M1685" t="str">
            <v/>
          </cell>
          <cell r="N1685" t="str">
            <v/>
          </cell>
          <cell r="O1685" t="str">
            <v/>
          </cell>
          <cell r="P1685" t="str">
            <v/>
          </cell>
        </row>
        <row r="1686">
          <cell r="J1686" t="str">
            <v/>
          </cell>
          <cell r="K1686" t="str">
            <v/>
          </cell>
          <cell r="L1686" t="str">
            <v/>
          </cell>
          <cell r="M1686" t="str">
            <v/>
          </cell>
          <cell r="N1686" t="str">
            <v/>
          </cell>
          <cell r="O1686" t="str">
            <v/>
          </cell>
          <cell r="P1686" t="str">
            <v/>
          </cell>
        </row>
        <row r="1687">
          <cell r="J1687" t="str">
            <v/>
          </cell>
          <cell r="K1687" t="str">
            <v/>
          </cell>
          <cell r="L1687" t="str">
            <v/>
          </cell>
          <cell r="M1687" t="str">
            <v/>
          </cell>
          <cell r="N1687" t="str">
            <v/>
          </cell>
          <cell r="O1687" t="str">
            <v/>
          </cell>
          <cell r="P1687" t="str">
            <v/>
          </cell>
        </row>
        <row r="1688">
          <cell r="J1688" t="str">
            <v/>
          </cell>
          <cell r="K1688" t="str">
            <v/>
          </cell>
          <cell r="L1688" t="str">
            <v/>
          </cell>
          <cell r="M1688" t="str">
            <v/>
          </cell>
          <cell r="N1688" t="str">
            <v/>
          </cell>
          <cell r="O1688" t="str">
            <v/>
          </cell>
          <cell r="P1688" t="str">
            <v/>
          </cell>
        </row>
        <row r="1689">
          <cell r="J1689" t="str">
            <v/>
          </cell>
          <cell r="K1689" t="str">
            <v/>
          </cell>
          <cell r="L1689" t="str">
            <v/>
          </cell>
          <cell r="M1689" t="str">
            <v/>
          </cell>
          <cell r="N1689" t="str">
            <v/>
          </cell>
          <cell r="O1689" t="str">
            <v/>
          </cell>
          <cell r="P1689" t="str">
            <v/>
          </cell>
        </row>
        <row r="1690">
          <cell r="J1690" t="str">
            <v/>
          </cell>
          <cell r="K1690" t="str">
            <v/>
          </cell>
          <cell r="L1690" t="str">
            <v/>
          </cell>
          <cell r="M1690" t="str">
            <v/>
          </cell>
          <cell r="N1690" t="str">
            <v/>
          </cell>
          <cell r="O1690" t="str">
            <v/>
          </cell>
          <cell r="P1690" t="str">
            <v/>
          </cell>
        </row>
        <row r="1691">
          <cell r="J1691" t="str">
            <v/>
          </cell>
          <cell r="K1691" t="str">
            <v/>
          </cell>
          <cell r="L1691" t="str">
            <v/>
          </cell>
          <cell r="M1691" t="str">
            <v/>
          </cell>
          <cell r="N1691" t="str">
            <v/>
          </cell>
          <cell r="O1691" t="str">
            <v/>
          </cell>
          <cell r="P1691" t="str">
            <v/>
          </cell>
        </row>
        <row r="1692">
          <cell r="J1692" t="str">
            <v/>
          </cell>
          <cell r="K1692" t="str">
            <v/>
          </cell>
          <cell r="L1692" t="str">
            <v/>
          </cell>
          <cell r="M1692" t="str">
            <v/>
          </cell>
          <cell r="N1692" t="str">
            <v/>
          </cell>
          <cell r="O1692" t="str">
            <v/>
          </cell>
          <cell r="P1692" t="str">
            <v/>
          </cell>
        </row>
        <row r="1693">
          <cell r="J1693" t="str">
            <v/>
          </cell>
          <cell r="K1693" t="str">
            <v/>
          </cell>
          <cell r="L1693" t="str">
            <v/>
          </cell>
          <cell r="M1693" t="str">
            <v/>
          </cell>
          <cell r="N1693" t="str">
            <v/>
          </cell>
          <cell r="O1693" t="str">
            <v/>
          </cell>
          <cell r="P1693" t="str">
            <v/>
          </cell>
        </row>
        <row r="1694">
          <cell r="J1694" t="str">
            <v/>
          </cell>
          <cell r="K1694" t="str">
            <v/>
          </cell>
          <cell r="L1694" t="str">
            <v/>
          </cell>
          <cell r="M1694" t="str">
            <v/>
          </cell>
          <cell r="N1694" t="str">
            <v/>
          </cell>
          <cell r="O1694" t="str">
            <v/>
          </cell>
          <cell r="P1694" t="str">
            <v/>
          </cell>
        </row>
        <row r="1695">
          <cell r="J1695" t="str">
            <v/>
          </cell>
          <cell r="K1695" t="str">
            <v/>
          </cell>
          <cell r="L1695" t="str">
            <v/>
          </cell>
          <cell r="M1695" t="str">
            <v/>
          </cell>
          <cell r="N1695" t="str">
            <v/>
          </cell>
          <cell r="O1695" t="str">
            <v/>
          </cell>
          <cell r="P1695" t="str">
            <v/>
          </cell>
        </row>
        <row r="1696">
          <cell r="J1696" t="str">
            <v/>
          </cell>
          <cell r="K1696" t="str">
            <v/>
          </cell>
          <cell r="L1696" t="str">
            <v/>
          </cell>
          <cell r="M1696" t="str">
            <v/>
          </cell>
          <cell r="N1696" t="str">
            <v/>
          </cell>
          <cell r="O1696" t="str">
            <v/>
          </cell>
          <cell r="P1696" t="str">
            <v/>
          </cell>
        </row>
        <row r="1697">
          <cell r="J1697" t="str">
            <v/>
          </cell>
          <cell r="K1697" t="str">
            <v/>
          </cell>
          <cell r="L1697" t="str">
            <v/>
          </cell>
          <cell r="M1697" t="str">
            <v/>
          </cell>
          <cell r="N1697" t="str">
            <v/>
          </cell>
          <cell r="O1697" t="str">
            <v/>
          </cell>
          <cell r="P1697" t="str">
            <v/>
          </cell>
        </row>
        <row r="1698">
          <cell r="J1698" t="str">
            <v/>
          </cell>
          <cell r="K1698" t="str">
            <v/>
          </cell>
          <cell r="L1698" t="str">
            <v/>
          </cell>
          <cell r="M1698" t="str">
            <v/>
          </cell>
          <cell r="N1698" t="str">
            <v/>
          </cell>
          <cell r="O1698" t="str">
            <v/>
          </cell>
          <cell r="P1698" t="str">
            <v/>
          </cell>
        </row>
        <row r="1699">
          <cell r="J1699" t="str">
            <v/>
          </cell>
          <cell r="K1699" t="str">
            <v/>
          </cell>
          <cell r="L1699" t="str">
            <v/>
          </cell>
          <cell r="M1699" t="str">
            <v/>
          </cell>
          <cell r="N1699" t="str">
            <v/>
          </cell>
          <cell r="O1699" t="str">
            <v/>
          </cell>
          <cell r="P1699" t="str">
            <v/>
          </cell>
        </row>
        <row r="1700">
          <cell r="J1700" t="str">
            <v/>
          </cell>
          <cell r="K1700" t="str">
            <v/>
          </cell>
          <cell r="L1700" t="str">
            <v/>
          </cell>
          <cell r="M1700" t="str">
            <v/>
          </cell>
          <cell r="N1700" t="str">
            <v/>
          </cell>
          <cell r="O1700" t="str">
            <v/>
          </cell>
          <cell r="P1700" t="str">
            <v/>
          </cell>
        </row>
        <row r="1701">
          <cell r="J1701" t="str">
            <v/>
          </cell>
          <cell r="K1701" t="str">
            <v/>
          </cell>
          <cell r="L1701" t="str">
            <v/>
          </cell>
          <cell r="M1701" t="str">
            <v/>
          </cell>
          <cell r="N1701" t="str">
            <v/>
          </cell>
          <cell r="O1701" t="str">
            <v/>
          </cell>
          <cell r="P1701" t="str">
            <v/>
          </cell>
        </row>
        <row r="1702">
          <cell r="J1702" t="str">
            <v/>
          </cell>
          <cell r="K1702" t="str">
            <v/>
          </cell>
          <cell r="L1702" t="str">
            <v/>
          </cell>
          <cell r="M1702" t="str">
            <v/>
          </cell>
          <cell r="N1702" t="str">
            <v/>
          </cell>
          <cell r="O1702" t="str">
            <v/>
          </cell>
          <cell r="P1702" t="str">
            <v/>
          </cell>
        </row>
        <row r="1703">
          <cell r="J1703" t="str">
            <v/>
          </cell>
          <cell r="K1703" t="str">
            <v/>
          </cell>
          <cell r="L1703" t="str">
            <v/>
          </cell>
          <cell r="M1703" t="str">
            <v/>
          </cell>
          <cell r="N1703" t="str">
            <v/>
          </cell>
          <cell r="O1703" t="str">
            <v/>
          </cell>
          <cell r="P1703" t="str">
            <v/>
          </cell>
        </row>
        <row r="1704">
          <cell r="J1704" t="str">
            <v/>
          </cell>
          <cell r="K1704" t="str">
            <v/>
          </cell>
          <cell r="L1704" t="str">
            <v/>
          </cell>
          <cell r="M1704" t="str">
            <v/>
          </cell>
          <cell r="N1704" t="str">
            <v/>
          </cell>
          <cell r="O1704" t="str">
            <v/>
          </cell>
          <cell r="P1704" t="str">
            <v/>
          </cell>
        </row>
        <row r="1705">
          <cell r="J1705" t="str">
            <v/>
          </cell>
          <cell r="K1705" t="str">
            <v/>
          </cell>
          <cell r="L1705" t="str">
            <v/>
          </cell>
          <cell r="M1705" t="str">
            <v/>
          </cell>
          <cell r="N1705" t="str">
            <v/>
          </cell>
          <cell r="O1705" t="str">
            <v/>
          </cell>
          <cell r="P1705" t="str">
            <v/>
          </cell>
        </row>
        <row r="1706">
          <cell r="J1706" t="str">
            <v/>
          </cell>
          <cell r="K1706" t="str">
            <v/>
          </cell>
          <cell r="L1706" t="str">
            <v/>
          </cell>
          <cell r="M1706" t="str">
            <v/>
          </cell>
          <cell r="N1706" t="str">
            <v/>
          </cell>
          <cell r="O1706" t="str">
            <v/>
          </cell>
          <cell r="P1706" t="str">
            <v/>
          </cell>
        </row>
        <row r="1707">
          <cell r="J1707" t="str">
            <v/>
          </cell>
          <cell r="K1707" t="str">
            <v/>
          </cell>
          <cell r="L1707" t="str">
            <v/>
          </cell>
          <cell r="M1707" t="str">
            <v/>
          </cell>
          <cell r="N1707" t="str">
            <v/>
          </cell>
          <cell r="O1707" t="str">
            <v/>
          </cell>
          <cell r="P1707" t="str">
            <v/>
          </cell>
        </row>
        <row r="1708">
          <cell r="J1708" t="str">
            <v/>
          </cell>
          <cell r="K1708" t="str">
            <v/>
          </cell>
          <cell r="L1708" t="str">
            <v/>
          </cell>
          <cell r="M1708" t="str">
            <v/>
          </cell>
          <cell r="N1708" t="str">
            <v/>
          </cell>
          <cell r="O1708" t="str">
            <v/>
          </cell>
          <cell r="P1708" t="str">
            <v/>
          </cell>
        </row>
        <row r="1709">
          <cell r="J1709" t="str">
            <v/>
          </cell>
          <cell r="K1709" t="str">
            <v/>
          </cell>
          <cell r="L1709" t="str">
            <v/>
          </cell>
          <cell r="M1709" t="str">
            <v/>
          </cell>
          <cell r="N1709" t="str">
            <v/>
          </cell>
          <cell r="O1709" t="str">
            <v/>
          </cell>
          <cell r="P1709" t="str">
            <v/>
          </cell>
        </row>
        <row r="1710">
          <cell r="J1710" t="str">
            <v/>
          </cell>
          <cell r="K1710" t="str">
            <v/>
          </cell>
          <cell r="L1710" t="str">
            <v/>
          </cell>
          <cell r="M1710" t="str">
            <v/>
          </cell>
          <cell r="N1710" t="str">
            <v/>
          </cell>
          <cell r="O1710" t="str">
            <v/>
          </cell>
          <cell r="P1710" t="str">
            <v/>
          </cell>
        </row>
        <row r="1711">
          <cell r="J1711" t="str">
            <v/>
          </cell>
          <cell r="K1711" t="str">
            <v/>
          </cell>
          <cell r="L1711" t="str">
            <v/>
          </cell>
          <cell r="M1711" t="str">
            <v/>
          </cell>
          <cell r="N1711" t="str">
            <v/>
          </cell>
          <cell r="O1711" t="str">
            <v/>
          </cell>
          <cell r="P1711" t="str">
            <v/>
          </cell>
        </row>
        <row r="1712">
          <cell r="J1712" t="str">
            <v/>
          </cell>
          <cell r="K1712" t="str">
            <v/>
          </cell>
          <cell r="L1712" t="str">
            <v/>
          </cell>
          <cell r="M1712" t="str">
            <v/>
          </cell>
          <cell r="N1712" t="str">
            <v/>
          </cell>
          <cell r="O1712" t="str">
            <v/>
          </cell>
          <cell r="P1712" t="str">
            <v/>
          </cell>
        </row>
        <row r="1713">
          <cell r="J1713" t="str">
            <v/>
          </cell>
          <cell r="K1713" t="str">
            <v/>
          </cell>
          <cell r="L1713" t="str">
            <v/>
          </cell>
          <cell r="M1713" t="str">
            <v/>
          </cell>
          <cell r="N1713" t="str">
            <v/>
          </cell>
          <cell r="O1713" t="str">
            <v/>
          </cell>
          <cell r="P1713" t="str">
            <v/>
          </cell>
        </row>
        <row r="1714">
          <cell r="J1714" t="str">
            <v/>
          </cell>
          <cell r="K1714" t="str">
            <v/>
          </cell>
          <cell r="L1714" t="str">
            <v/>
          </cell>
          <cell r="M1714" t="str">
            <v/>
          </cell>
          <cell r="N1714" t="str">
            <v/>
          </cell>
          <cell r="O1714" t="str">
            <v/>
          </cell>
          <cell r="P1714" t="str">
            <v/>
          </cell>
        </row>
        <row r="1715">
          <cell r="J1715" t="str">
            <v/>
          </cell>
          <cell r="K1715" t="str">
            <v/>
          </cell>
          <cell r="L1715" t="str">
            <v/>
          </cell>
          <cell r="M1715" t="str">
            <v/>
          </cell>
          <cell r="N1715" t="str">
            <v/>
          </cell>
          <cell r="O1715" t="str">
            <v/>
          </cell>
          <cell r="P1715" t="str">
            <v/>
          </cell>
        </row>
        <row r="1716">
          <cell r="J1716" t="str">
            <v/>
          </cell>
          <cell r="K1716" t="str">
            <v/>
          </cell>
          <cell r="L1716" t="str">
            <v/>
          </cell>
          <cell r="M1716" t="str">
            <v/>
          </cell>
          <cell r="N1716" t="str">
            <v/>
          </cell>
          <cell r="O1716" t="str">
            <v/>
          </cell>
          <cell r="P1716" t="str">
            <v/>
          </cell>
        </row>
        <row r="1717">
          <cell r="J1717" t="str">
            <v/>
          </cell>
          <cell r="K1717" t="str">
            <v/>
          </cell>
          <cell r="L1717" t="str">
            <v/>
          </cell>
          <cell r="M1717" t="str">
            <v/>
          </cell>
          <cell r="N1717" t="str">
            <v/>
          </cell>
          <cell r="O1717" t="str">
            <v/>
          </cell>
          <cell r="P1717" t="str">
            <v/>
          </cell>
        </row>
        <row r="1718">
          <cell r="J1718" t="str">
            <v/>
          </cell>
          <cell r="K1718" t="str">
            <v/>
          </cell>
          <cell r="L1718" t="str">
            <v/>
          </cell>
          <cell r="M1718" t="str">
            <v/>
          </cell>
          <cell r="N1718" t="str">
            <v/>
          </cell>
          <cell r="O1718" t="str">
            <v/>
          </cell>
          <cell r="P1718" t="str">
            <v/>
          </cell>
        </row>
        <row r="1719">
          <cell r="J1719" t="str">
            <v/>
          </cell>
          <cell r="K1719" t="str">
            <v/>
          </cell>
          <cell r="L1719" t="str">
            <v/>
          </cell>
          <cell r="M1719" t="str">
            <v/>
          </cell>
          <cell r="N1719" t="str">
            <v/>
          </cell>
          <cell r="O1719" t="str">
            <v/>
          </cell>
          <cell r="P1719" t="str">
            <v/>
          </cell>
        </row>
        <row r="1720">
          <cell r="J1720" t="str">
            <v/>
          </cell>
          <cell r="K1720" t="str">
            <v/>
          </cell>
          <cell r="L1720" t="str">
            <v/>
          </cell>
          <cell r="M1720" t="str">
            <v/>
          </cell>
          <cell r="N1720" t="str">
            <v/>
          </cell>
          <cell r="O1720" t="str">
            <v/>
          </cell>
          <cell r="P1720" t="str">
            <v/>
          </cell>
        </row>
        <row r="1721">
          <cell r="J1721" t="str">
            <v/>
          </cell>
          <cell r="K1721" t="str">
            <v/>
          </cell>
          <cell r="L1721" t="str">
            <v/>
          </cell>
          <cell r="M1721" t="str">
            <v/>
          </cell>
          <cell r="N1721" t="str">
            <v/>
          </cell>
          <cell r="O1721" t="str">
            <v/>
          </cell>
          <cell r="P1721" t="str">
            <v/>
          </cell>
        </row>
        <row r="1722">
          <cell r="J1722" t="str">
            <v/>
          </cell>
          <cell r="K1722" t="str">
            <v/>
          </cell>
          <cell r="L1722" t="str">
            <v/>
          </cell>
          <cell r="M1722" t="str">
            <v/>
          </cell>
          <cell r="N1722" t="str">
            <v/>
          </cell>
          <cell r="O1722" t="str">
            <v/>
          </cell>
          <cell r="P1722" t="str">
            <v/>
          </cell>
        </row>
        <row r="1723">
          <cell r="J1723" t="str">
            <v/>
          </cell>
          <cell r="K1723" t="str">
            <v/>
          </cell>
          <cell r="L1723" t="str">
            <v/>
          </cell>
          <cell r="M1723" t="str">
            <v/>
          </cell>
          <cell r="N1723" t="str">
            <v/>
          </cell>
          <cell r="O1723" t="str">
            <v/>
          </cell>
          <cell r="P1723" t="str">
            <v/>
          </cell>
        </row>
        <row r="1724">
          <cell r="J1724" t="str">
            <v/>
          </cell>
          <cell r="K1724" t="str">
            <v/>
          </cell>
          <cell r="L1724" t="str">
            <v/>
          </cell>
          <cell r="M1724" t="str">
            <v/>
          </cell>
          <cell r="N1724" t="str">
            <v/>
          </cell>
          <cell r="O1724" t="str">
            <v/>
          </cell>
          <cell r="P1724" t="str">
            <v/>
          </cell>
        </row>
        <row r="1725">
          <cell r="J1725" t="str">
            <v/>
          </cell>
          <cell r="K1725" t="str">
            <v/>
          </cell>
          <cell r="L1725" t="str">
            <v/>
          </cell>
          <cell r="M1725" t="str">
            <v/>
          </cell>
          <cell r="N1725" t="str">
            <v/>
          </cell>
          <cell r="O1725" t="str">
            <v/>
          </cell>
          <cell r="P1725" t="str">
            <v/>
          </cell>
        </row>
        <row r="1726">
          <cell r="J1726" t="str">
            <v/>
          </cell>
          <cell r="K1726" t="str">
            <v/>
          </cell>
          <cell r="L1726" t="str">
            <v/>
          </cell>
          <cell r="M1726" t="str">
            <v/>
          </cell>
          <cell r="N1726" t="str">
            <v/>
          </cell>
          <cell r="O1726" t="str">
            <v/>
          </cell>
          <cell r="P1726" t="str">
            <v/>
          </cell>
        </row>
        <row r="1727">
          <cell r="J1727" t="str">
            <v/>
          </cell>
          <cell r="K1727" t="str">
            <v/>
          </cell>
          <cell r="L1727" t="str">
            <v/>
          </cell>
          <cell r="M1727" t="str">
            <v/>
          </cell>
          <cell r="N1727" t="str">
            <v/>
          </cell>
          <cell r="O1727" t="str">
            <v/>
          </cell>
          <cell r="P1727" t="str">
            <v/>
          </cell>
        </row>
        <row r="1728">
          <cell r="J1728" t="str">
            <v/>
          </cell>
          <cell r="K1728" t="str">
            <v/>
          </cell>
          <cell r="L1728" t="str">
            <v/>
          </cell>
          <cell r="M1728" t="str">
            <v/>
          </cell>
          <cell r="N1728" t="str">
            <v/>
          </cell>
          <cell r="O1728" t="str">
            <v/>
          </cell>
          <cell r="P1728" t="str">
            <v/>
          </cell>
        </row>
        <row r="1729">
          <cell r="J1729" t="str">
            <v/>
          </cell>
          <cell r="K1729" t="str">
            <v/>
          </cell>
          <cell r="L1729" t="str">
            <v/>
          </cell>
          <cell r="M1729" t="str">
            <v/>
          </cell>
          <cell r="N1729" t="str">
            <v/>
          </cell>
          <cell r="O1729" t="str">
            <v/>
          </cell>
          <cell r="P1729" t="str">
            <v/>
          </cell>
        </row>
        <row r="1730">
          <cell r="J1730" t="str">
            <v/>
          </cell>
          <cell r="K1730" t="str">
            <v/>
          </cell>
          <cell r="L1730" t="str">
            <v/>
          </cell>
          <cell r="M1730" t="str">
            <v/>
          </cell>
          <cell r="N1730" t="str">
            <v/>
          </cell>
          <cell r="O1730" t="str">
            <v/>
          </cell>
          <cell r="P1730" t="str">
            <v/>
          </cell>
        </row>
        <row r="1731">
          <cell r="J1731" t="str">
            <v/>
          </cell>
          <cell r="K1731" t="str">
            <v/>
          </cell>
          <cell r="L1731" t="str">
            <v/>
          </cell>
          <cell r="M1731" t="str">
            <v/>
          </cell>
          <cell r="N1731" t="str">
            <v/>
          </cell>
          <cell r="O1731" t="str">
            <v/>
          </cell>
          <cell r="P1731" t="str">
            <v/>
          </cell>
        </row>
        <row r="1732">
          <cell r="J1732" t="str">
            <v/>
          </cell>
          <cell r="K1732" t="str">
            <v/>
          </cell>
          <cell r="L1732" t="str">
            <v/>
          </cell>
          <cell r="M1732" t="str">
            <v/>
          </cell>
          <cell r="N1732" t="str">
            <v/>
          </cell>
          <cell r="O1732" t="str">
            <v/>
          </cell>
          <cell r="P1732" t="str">
            <v/>
          </cell>
        </row>
        <row r="1733">
          <cell r="J1733" t="str">
            <v/>
          </cell>
          <cell r="K1733" t="str">
            <v/>
          </cell>
          <cell r="L1733" t="str">
            <v/>
          </cell>
          <cell r="M1733" t="str">
            <v/>
          </cell>
          <cell r="N1733" t="str">
            <v/>
          </cell>
          <cell r="O1733" t="str">
            <v/>
          </cell>
          <cell r="P1733" t="str">
            <v/>
          </cell>
        </row>
        <row r="1734">
          <cell r="J1734" t="str">
            <v/>
          </cell>
          <cell r="K1734" t="str">
            <v/>
          </cell>
          <cell r="L1734" t="str">
            <v/>
          </cell>
          <cell r="M1734" t="str">
            <v/>
          </cell>
          <cell r="N1734" t="str">
            <v/>
          </cell>
          <cell r="O1734" t="str">
            <v/>
          </cell>
          <cell r="P1734" t="str">
            <v/>
          </cell>
        </row>
        <row r="1735">
          <cell r="J1735" t="str">
            <v/>
          </cell>
          <cell r="K1735" t="str">
            <v/>
          </cell>
          <cell r="L1735" t="str">
            <v/>
          </cell>
          <cell r="M1735" t="str">
            <v/>
          </cell>
          <cell r="N1735" t="str">
            <v/>
          </cell>
          <cell r="O1735" t="str">
            <v/>
          </cell>
          <cell r="P1735" t="str">
            <v/>
          </cell>
        </row>
        <row r="1736">
          <cell r="J1736" t="str">
            <v/>
          </cell>
          <cell r="K1736" t="str">
            <v/>
          </cell>
          <cell r="L1736" t="str">
            <v/>
          </cell>
          <cell r="M1736" t="str">
            <v/>
          </cell>
          <cell r="N1736" t="str">
            <v/>
          </cell>
          <cell r="O1736" t="str">
            <v/>
          </cell>
          <cell r="P1736" t="str">
            <v/>
          </cell>
        </row>
        <row r="1737">
          <cell r="J1737" t="str">
            <v/>
          </cell>
          <cell r="K1737" t="str">
            <v/>
          </cell>
          <cell r="L1737" t="str">
            <v/>
          </cell>
          <cell r="M1737" t="str">
            <v/>
          </cell>
          <cell r="N1737" t="str">
            <v/>
          </cell>
          <cell r="O1737" t="str">
            <v/>
          </cell>
          <cell r="P1737" t="str">
            <v/>
          </cell>
        </row>
        <row r="1738">
          <cell r="J1738" t="str">
            <v/>
          </cell>
          <cell r="K1738" t="str">
            <v/>
          </cell>
          <cell r="L1738" t="str">
            <v/>
          </cell>
          <cell r="M1738" t="str">
            <v/>
          </cell>
          <cell r="N1738" t="str">
            <v/>
          </cell>
          <cell r="O1738" t="str">
            <v/>
          </cell>
          <cell r="P1738" t="str">
            <v/>
          </cell>
        </row>
        <row r="1739">
          <cell r="J1739" t="str">
            <v/>
          </cell>
          <cell r="K1739" t="str">
            <v/>
          </cell>
          <cell r="L1739" t="str">
            <v/>
          </cell>
          <cell r="M1739" t="str">
            <v/>
          </cell>
          <cell r="N1739" t="str">
            <v/>
          </cell>
          <cell r="O1739" t="str">
            <v/>
          </cell>
          <cell r="P1739" t="str">
            <v/>
          </cell>
        </row>
        <row r="1740">
          <cell r="J1740" t="str">
            <v/>
          </cell>
          <cell r="K1740" t="str">
            <v/>
          </cell>
          <cell r="L1740" t="str">
            <v/>
          </cell>
          <cell r="M1740" t="str">
            <v/>
          </cell>
          <cell r="N1740" t="str">
            <v/>
          </cell>
          <cell r="O1740" t="str">
            <v/>
          </cell>
          <cell r="P1740" t="str">
            <v/>
          </cell>
        </row>
        <row r="1741">
          <cell r="J1741" t="str">
            <v/>
          </cell>
          <cell r="K1741" t="str">
            <v/>
          </cell>
          <cell r="L1741" t="str">
            <v/>
          </cell>
          <cell r="M1741" t="str">
            <v/>
          </cell>
          <cell r="N1741" t="str">
            <v/>
          </cell>
          <cell r="O1741" t="str">
            <v/>
          </cell>
          <cell r="P1741" t="str">
            <v/>
          </cell>
        </row>
        <row r="1742">
          <cell r="J1742" t="str">
            <v/>
          </cell>
          <cell r="K1742" t="str">
            <v/>
          </cell>
          <cell r="L1742" t="str">
            <v/>
          </cell>
          <cell r="M1742" t="str">
            <v/>
          </cell>
          <cell r="N1742" t="str">
            <v/>
          </cell>
          <cell r="O1742" t="str">
            <v/>
          </cell>
          <cell r="P1742" t="str">
            <v/>
          </cell>
        </row>
        <row r="1743">
          <cell r="J1743" t="str">
            <v/>
          </cell>
          <cell r="K1743" t="str">
            <v/>
          </cell>
          <cell r="L1743" t="str">
            <v/>
          </cell>
          <cell r="M1743" t="str">
            <v/>
          </cell>
          <cell r="N1743" t="str">
            <v/>
          </cell>
          <cell r="O1743" t="str">
            <v/>
          </cell>
          <cell r="P1743" t="str">
            <v/>
          </cell>
        </row>
        <row r="1744">
          <cell r="J1744" t="str">
            <v/>
          </cell>
          <cell r="K1744" t="str">
            <v/>
          </cell>
          <cell r="L1744" t="str">
            <v/>
          </cell>
          <cell r="M1744" t="str">
            <v/>
          </cell>
          <cell r="N1744" t="str">
            <v/>
          </cell>
          <cell r="O1744" t="str">
            <v/>
          </cell>
          <cell r="P1744" t="str">
            <v/>
          </cell>
        </row>
        <row r="1745">
          <cell r="J1745" t="str">
            <v/>
          </cell>
          <cell r="K1745" t="str">
            <v/>
          </cell>
          <cell r="L1745" t="str">
            <v/>
          </cell>
          <cell r="M1745" t="str">
            <v/>
          </cell>
          <cell r="N1745" t="str">
            <v/>
          </cell>
          <cell r="O1745" t="str">
            <v/>
          </cell>
          <cell r="P1745" t="str">
            <v/>
          </cell>
        </row>
        <row r="1746">
          <cell r="J1746" t="str">
            <v/>
          </cell>
          <cell r="K1746" t="str">
            <v/>
          </cell>
          <cell r="L1746" t="str">
            <v/>
          </cell>
          <cell r="M1746" t="str">
            <v/>
          </cell>
          <cell r="N1746" t="str">
            <v/>
          </cell>
          <cell r="O1746" t="str">
            <v/>
          </cell>
          <cell r="P1746" t="str">
            <v/>
          </cell>
        </row>
        <row r="1747">
          <cell r="J1747" t="str">
            <v/>
          </cell>
          <cell r="K1747" t="str">
            <v/>
          </cell>
          <cell r="L1747" t="str">
            <v/>
          </cell>
          <cell r="M1747" t="str">
            <v/>
          </cell>
          <cell r="N1747" t="str">
            <v/>
          </cell>
          <cell r="O1747" t="str">
            <v/>
          </cell>
          <cell r="P1747" t="str">
            <v/>
          </cell>
        </row>
        <row r="1748">
          <cell r="J1748" t="str">
            <v/>
          </cell>
          <cell r="K1748" t="str">
            <v/>
          </cell>
          <cell r="L1748" t="str">
            <v/>
          </cell>
          <cell r="M1748" t="str">
            <v/>
          </cell>
          <cell r="N1748" t="str">
            <v/>
          </cell>
          <cell r="O1748" t="str">
            <v/>
          </cell>
          <cell r="P1748" t="str">
            <v/>
          </cell>
        </row>
        <row r="1749">
          <cell r="J1749" t="str">
            <v/>
          </cell>
          <cell r="K1749" t="str">
            <v/>
          </cell>
          <cell r="L1749" t="str">
            <v/>
          </cell>
          <cell r="M1749" t="str">
            <v/>
          </cell>
          <cell r="N1749" t="str">
            <v/>
          </cell>
          <cell r="O1749" t="str">
            <v/>
          </cell>
          <cell r="P1749" t="str">
            <v/>
          </cell>
        </row>
        <row r="1750">
          <cell r="J1750" t="str">
            <v/>
          </cell>
          <cell r="K1750" t="str">
            <v/>
          </cell>
          <cell r="L1750" t="str">
            <v/>
          </cell>
          <cell r="M1750" t="str">
            <v/>
          </cell>
          <cell r="N1750" t="str">
            <v/>
          </cell>
          <cell r="O1750" t="str">
            <v/>
          </cell>
          <cell r="P1750" t="str">
            <v/>
          </cell>
        </row>
        <row r="1751">
          <cell r="J1751" t="str">
            <v/>
          </cell>
          <cell r="K1751" t="str">
            <v/>
          </cell>
          <cell r="L1751" t="str">
            <v/>
          </cell>
          <cell r="M1751" t="str">
            <v/>
          </cell>
          <cell r="N1751" t="str">
            <v/>
          </cell>
          <cell r="O1751" t="str">
            <v/>
          </cell>
          <cell r="P1751" t="str">
            <v/>
          </cell>
        </row>
        <row r="1752">
          <cell r="J1752" t="str">
            <v/>
          </cell>
          <cell r="K1752" t="str">
            <v/>
          </cell>
          <cell r="L1752" t="str">
            <v/>
          </cell>
          <cell r="M1752" t="str">
            <v/>
          </cell>
          <cell r="N1752" t="str">
            <v/>
          </cell>
          <cell r="O1752" t="str">
            <v/>
          </cell>
          <cell r="P1752" t="str">
            <v/>
          </cell>
        </row>
        <row r="1753">
          <cell r="J1753" t="str">
            <v/>
          </cell>
          <cell r="K1753" t="str">
            <v/>
          </cell>
          <cell r="L1753" t="str">
            <v/>
          </cell>
          <cell r="M1753" t="str">
            <v/>
          </cell>
          <cell r="N1753" t="str">
            <v/>
          </cell>
          <cell r="O1753" t="str">
            <v/>
          </cell>
          <cell r="P1753" t="str">
            <v/>
          </cell>
        </row>
        <row r="1754">
          <cell r="J1754" t="str">
            <v/>
          </cell>
          <cell r="K1754" t="str">
            <v/>
          </cell>
          <cell r="L1754" t="str">
            <v/>
          </cell>
          <cell r="M1754" t="str">
            <v/>
          </cell>
          <cell r="N1754" t="str">
            <v/>
          </cell>
          <cell r="O1754" t="str">
            <v/>
          </cell>
          <cell r="P1754" t="str">
            <v/>
          </cell>
        </row>
        <row r="1755">
          <cell r="J1755" t="str">
            <v/>
          </cell>
          <cell r="K1755" t="str">
            <v/>
          </cell>
          <cell r="L1755" t="str">
            <v/>
          </cell>
          <cell r="M1755" t="str">
            <v/>
          </cell>
          <cell r="N1755" t="str">
            <v/>
          </cell>
          <cell r="O1755" t="str">
            <v/>
          </cell>
          <cell r="P1755" t="str">
            <v/>
          </cell>
        </row>
        <row r="1756">
          <cell r="J1756" t="str">
            <v/>
          </cell>
          <cell r="K1756" t="str">
            <v/>
          </cell>
          <cell r="L1756" t="str">
            <v/>
          </cell>
          <cell r="M1756" t="str">
            <v/>
          </cell>
          <cell r="N1756" t="str">
            <v/>
          </cell>
          <cell r="O1756" t="str">
            <v/>
          </cell>
          <cell r="P1756" t="str">
            <v/>
          </cell>
        </row>
        <row r="1757">
          <cell r="J1757" t="str">
            <v/>
          </cell>
          <cell r="K1757" t="str">
            <v/>
          </cell>
          <cell r="L1757" t="str">
            <v/>
          </cell>
          <cell r="M1757" t="str">
            <v/>
          </cell>
          <cell r="N1757" t="str">
            <v/>
          </cell>
          <cell r="O1757" t="str">
            <v/>
          </cell>
          <cell r="P1757" t="str">
            <v/>
          </cell>
        </row>
        <row r="1758">
          <cell r="J1758" t="str">
            <v/>
          </cell>
          <cell r="K1758" t="str">
            <v/>
          </cell>
          <cell r="L1758" t="str">
            <v/>
          </cell>
          <cell r="M1758" t="str">
            <v/>
          </cell>
          <cell r="N1758" t="str">
            <v/>
          </cell>
          <cell r="O1758" t="str">
            <v/>
          </cell>
          <cell r="P1758" t="str">
            <v/>
          </cell>
        </row>
        <row r="1759">
          <cell r="J1759" t="str">
            <v/>
          </cell>
          <cell r="K1759" t="str">
            <v/>
          </cell>
          <cell r="L1759" t="str">
            <v/>
          </cell>
          <cell r="M1759" t="str">
            <v/>
          </cell>
          <cell r="N1759" t="str">
            <v/>
          </cell>
          <cell r="O1759" t="str">
            <v/>
          </cell>
          <cell r="P1759" t="str">
            <v/>
          </cell>
        </row>
        <row r="1760">
          <cell r="J1760" t="str">
            <v/>
          </cell>
          <cell r="K1760" t="str">
            <v/>
          </cell>
          <cell r="L1760" t="str">
            <v/>
          </cell>
          <cell r="M1760" t="str">
            <v/>
          </cell>
          <cell r="N1760" t="str">
            <v/>
          </cell>
          <cell r="O1760" t="str">
            <v/>
          </cell>
          <cell r="P1760" t="str">
            <v/>
          </cell>
        </row>
        <row r="1761">
          <cell r="J1761" t="str">
            <v/>
          </cell>
          <cell r="K1761" t="str">
            <v/>
          </cell>
          <cell r="L1761" t="str">
            <v/>
          </cell>
          <cell r="M1761" t="str">
            <v/>
          </cell>
          <cell r="N1761" t="str">
            <v/>
          </cell>
          <cell r="O1761" t="str">
            <v/>
          </cell>
          <cell r="P1761" t="str">
            <v/>
          </cell>
        </row>
        <row r="1762">
          <cell r="J1762" t="str">
            <v/>
          </cell>
          <cell r="K1762" t="str">
            <v/>
          </cell>
          <cell r="L1762" t="str">
            <v/>
          </cell>
          <cell r="M1762" t="str">
            <v/>
          </cell>
          <cell r="N1762" t="str">
            <v/>
          </cell>
          <cell r="O1762" t="str">
            <v/>
          </cell>
          <cell r="P1762" t="str">
            <v/>
          </cell>
        </row>
        <row r="1763">
          <cell r="J1763" t="str">
            <v/>
          </cell>
          <cell r="K1763" t="str">
            <v/>
          </cell>
          <cell r="L1763" t="str">
            <v/>
          </cell>
          <cell r="M1763" t="str">
            <v/>
          </cell>
          <cell r="N1763" t="str">
            <v/>
          </cell>
          <cell r="O1763" t="str">
            <v/>
          </cell>
          <cell r="P1763" t="str">
            <v/>
          </cell>
        </row>
        <row r="1764">
          <cell r="J1764" t="str">
            <v/>
          </cell>
          <cell r="K1764" t="str">
            <v/>
          </cell>
          <cell r="L1764" t="str">
            <v/>
          </cell>
          <cell r="M1764" t="str">
            <v/>
          </cell>
          <cell r="N1764" t="str">
            <v/>
          </cell>
          <cell r="O1764" t="str">
            <v/>
          </cell>
          <cell r="P1764" t="str">
            <v/>
          </cell>
        </row>
        <row r="1765">
          <cell r="J1765" t="str">
            <v/>
          </cell>
          <cell r="K1765" t="str">
            <v/>
          </cell>
          <cell r="L1765" t="str">
            <v/>
          </cell>
          <cell r="M1765" t="str">
            <v/>
          </cell>
          <cell r="N1765" t="str">
            <v/>
          </cell>
          <cell r="O1765" t="str">
            <v/>
          </cell>
          <cell r="P1765" t="str">
            <v/>
          </cell>
        </row>
        <row r="1766">
          <cell r="J1766" t="str">
            <v/>
          </cell>
          <cell r="K1766" t="str">
            <v/>
          </cell>
          <cell r="L1766" t="str">
            <v/>
          </cell>
          <cell r="M1766" t="str">
            <v/>
          </cell>
          <cell r="N1766" t="str">
            <v/>
          </cell>
          <cell r="O1766" t="str">
            <v/>
          </cell>
          <cell r="P1766" t="str">
            <v/>
          </cell>
        </row>
        <row r="1767">
          <cell r="J1767" t="str">
            <v/>
          </cell>
          <cell r="K1767" t="str">
            <v/>
          </cell>
          <cell r="L1767" t="str">
            <v/>
          </cell>
          <cell r="M1767" t="str">
            <v/>
          </cell>
          <cell r="N1767" t="str">
            <v/>
          </cell>
          <cell r="O1767" t="str">
            <v/>
          </cell>
          <cell r="P1767" t="str">
            <v/>
          </cell>
        </row>
        <row r="1768">
          <cell r="J1768" t="str">
            <v/>
          </cell>
          <cell r="K1768" t="str">
            <v/>
          </cell>
          <cell r="L1768" t="str">
            <v/>
          </cell>
          <cell r="M1768" t="str">
            <v/>
          </cell>
          <cell r="N1768" t="str">
            <v/>
          </cell>
          <cell r="O1768" t="str">
            <v/>
          </cell>
          <cell r="P1768" t="str">
            <v/>
          </cell>
        </row>
        <row r="1769">
          <cell r="J1769" t="str">
            <v/>
          </cell>
          <cell r="K1769" t="str">
            <v/>
          </cell>
          <cell r="L1769" t="str">
            <v/>
          </cell>
          <cell r="M1769" t="str">
            <v/>
          </cell>
          <cell r="N1769" t="str">
            <v/>
          </cell>
          <cell r="O1769" t="str">
            <v/>
          </cell>
          <cell r="P1769" t="str">
            <v/>
          </cell>
        </row>
        <row r="1770">
          <cell r="J1770" t="str">
            <v/>
          </cell>
          <cell r="K1770" t="str">
            <v/>
          </cell>
          <cell r="L1770" t="str">
            <v/>
          </cell>
          <cell r="M1770" t="str">
            <v/>
          </cell>
          <cell r="N1770" t="str">
            <v/>
          </cell>
          <cell r="O1770" t="str">
            <v/>
          </cell>
          <cell r="P1770" t="str">
            <v/>
          </cell>
        </row>
        <row r="1771">
          <cell r="J1771" t="str">
            <v/>
          </cell>
          <cell r="K1771" t="str">
            <v/>
          </cell>
          <cell r="L1771" t="str">
            <v/>
          </cell>
          <cell r="M1771" t="str">
            <v/>
          </cell>
          <cell r="N1771" t="str">
            <v/>
          </cell>
          <cell r="O1771" t="str">
            <v/>
          </cell>
          <cell r="P1771" t="str">
            <v/>
          </cell>
        </row>
        <row r="1772">
          <cell r="J1772" t="str">
            <v/>
          </cell>
          <cell r="K1772" t="str">
            <v/>
          </cell>
          <cell r="L1772" t="str">
            <v/>
          </cell>
          <cell r="M1772" t="str">
            <v/>
          </cell>
          <cell r="N1772" t="str">
            <v/>
          </cell>
          <cell r="O1772" t="str">
            <v/>
          </cell>
          <cell r="P1772" t="str">
            <v/>
          </cell>
        </row>
        <row r="1773">
          <cell r="J1773" t="str">
            <v/>
          </cell>
          <cell r="K1773" t="str">
            <v/>
          </cell>
          <cell r="L1773" t="str">
            <v/>
          </cell>
          <cell r="M1773" t="str">
            <v/>
          </cell>
          <cell r="N1773" t="str">
            <v/>
          </cell>
          <cell r="O1773" t="str">
            <v/>
          </cell>
          <cell r="P1773" t="str">
            <v/>
          </cell>
        </row>
        <row r="1774">
          <cell r="J1774" t="str">
            <v/>
          </cell>
          <cell r="K1774" t="str">
            <v/>
          </cell>
          <cell r="L1774" t="str">
            <v/>
          </cell>
          <cell r="M1774" t="str">
            <v/>
          </cell>
          <cell r="N1774" t="str">
            <v/>
          </cell>
          <cell r="O1774" t="str">
            <v/>
          </cell>
          <cell r="P1774" t="str">
            <v/>
          </cell>
        </row>
        <row r="1775">
          <cell r="J1775" t="str">
            <v/>
          </cell>
          <cell r="K1775" t="str">
            <v/>
          </cell>
          <cell r="L1775" t="str">
            <v/>
          </cell>
          <cell r="M1775" t="str">
            <v/>
          </cell>
          <cell r="N1775" t="str">
            <v/>
          </cell>
          <cell r="O1775" t="str">
            <v/>
          </cell>
          <cell r="P1775" t="str">
            <v/>
          </cell>
        </row>
        <row r="1776">
          <cell r="J1776" t="str">
            <v/>
          </cell>
          <cell r="K1776" t="str">
            <v/>
          </cell>
          <cell r="L1776" t="str">
            <v/>
          </cell>
          <cell r="M1776" t="str">
            <v/>
          </cell>
          <cell r="N1776" t="str">
            <v/>
          </cell>
          <cell r="O1776" t="str">
            <v/>
          </cell>
          <cell r="P1776" t="str">
            <v/>
          </cell>
        </row>
        <row r="1777">
          <cell r="J1777" t="str">
            <v/>
          </cell>
          <cell r="K1777" t="str">
            <v/>
          </cell>
          <cell r="L1777" t="str">
            <v/>
          </cell>
          <cell r="M1777" t="str">
            <v/>
          </cell>
          <cell r="N1777" t="str">
            <v/>
          </cell>
          <cell r="O1777" t="str">
            <v/>
          </cell>
          <cell r="P1777" t="str">
            <v/>
          </cell>
        </row>
        <row r="1778">
          <cell r="J1778" t="str">
            <v/>
          </cell>
          <cell r="K1778" t="str">
            <v/>
          </cell>
          <cell r="L1778" t="str">
            <v/>
          </cell>
          <cell r="M1778" t="str">
            <v/>
          </cell>
          <cell r="N1778" t="str">
            <v/>
          </cell>
          <cell r="O1778" t="str">
            <v/>
          </cell>
          <cell r="P1778" t="str">
            <v/>
          </cell>
        </row>
        <row r="1779">
          <cell r="J1779" t="str">
            <v/>
          </cell>
          <cell r="K1779" t="str">
            <v/>
          </cell>
          <cell r="L1779" t="str">
            <v/>
          </cell>
          <cell r="M1779" t="str">
            <v/>
          </cell>
          <cell r="N1779" t="str">
            <v/>
          </cell>
          <cell r="O1779" t="str">
            <v/>
          </cell>
          <cell r="P1779" t="str">
            <v/>
          </cell>
        </row>
        <row r="1780">
          <cell r="J1780" t="str">
            <v/>
          </cell>
          <cell r="K1780" t="str">
            <v/>
          </cell>
          <cell r="L1780" t="str">
            <v/>
          </cell>
          <cell r="M1780" t="str">
            <v/>
          </cell>
          <cell r="N1780" t="str">
            <v/>
          </cell>
          <cell r="O1780" t="str">
            <v/>
          </cell>
          <cell r="P1780" t="str">
            <v/>
          </cell>
        </row>
        <row r="1781">
          <cell r="J1781" t="str">
            <v/>
          </cell>
          <cell r="K1781" t="str">
            <v/>
          </cell>
          <cell r="L1781" t="str">
            <v/>
          </cell>
          <cell r="M1781" t="str">
            <v/>
          </cell>
          <cell r="N1781" t="str">
            <v/>
          </cell>
          <cell r="O1781" t="str">
            <v/>
          </cell>
          <cell r="P1781" t="str">
            <v/>
          </cell>
        </row>
        <row r="1782">
          <cell r="J1782" t="str">
            <v/>
          </cell>
          <cell r="K1782" t="str">
            <v/>
          </cell>
          <cell r="L1782" t="str">
            <v/>
          </cell>
          <cell r="M1782" t="str">
            <v/>
          </cell>
          <cell r="N1782" t="str">
            <v/>
          </cell>
          <cell r="O1782" t="str">
            <v/>
          </cell>
          <cell r="P1782" t="str">
            <v/>
          </cell>
        </row>
        <row r="1783">
          <cell r="J1783" t="str">
            <v/>
          </cell>
          <cell r="K1783" t="str">
            <v/>
          </cell>
          <cell r="L1783" t="str">
            <v/>
          </cell>
          <cell r="M1783" t="str">
            <v/>
          </cell>
          <cell r="N1783" t="str">
            <v/>
          </cell>
          <cell r="O1783" t="str">
            <v/>
          </cell>
          <cell r="P1783" t="str">
            <v/>
          </cell>
        </row>
        <row r="1784">
          <cell r="J1784" t="str">
            <v/>
          </cell>
          <cell r="K1784" t="str">
            <v/>
          </cell>
          <cell r="L1784" t="str">
            <v/>
          </cell>
          <cell r="M1784" t="str">
            <v/>
          </cell>
          <cell r="N1784" t="str">
            <v/>
          </cell>
          <cell r="O1784" t="str">
            <v/>
          </cell>
          <cell r="P1784" t="str">
            <v/>
          </cell>
        </row>
        <row r="1785">
          <cell r="J1785" t="str">
            <v/>
          </cell>
          <cell r="K1785" t="str">
            <v/>
          </cell>
          <cell r="L1785" t="str">
            <v/>
          </cell>
          <cell r="M1785" t="str">
            <v/>
          </cell>
          <cell r="N1785" t="str">
            <v/>
          </cell>
          <cell r="O1785" t="str">
            <v/>
          </cell>
          <cell r="P1785" t="str">
            <v/>
          </cell>
        </row>
        <row r="1786">
          <cell r="J1786" t="str">
            <v/>
          </cell>
          <cell r="K1786" t="str">
            <v/>
          </cell>
          <cell r="L1786" t="str">
            <v/>
          </cell>
          <cell r="M1786" t="str">
            <v/>
          </cell>
          <cell r="N1786" t="str">
            <v/>
          </cell>
          <cell r="O1786" t="str">
            <v/>
          </cell>
          <cell r="P1786" t="str">
            <v/>
          </cell>
        </row>
        <row r="1787">
          <cell r="J1787" t="str">
            <v/>
          </cell>
          <cell r="K1787" t="str">
            <v/>
          </cell>
          <cell r="L1787" t="str">
            <v/>
          </cell>
          <cell r="M1787" t="str">
            <v/>
          </cell>
          <cell r="N1787" t="str">
            <v/>
          </cell>
          <cell r="O1787" t="str">
            <v/>
          </cell>
          <cell r="P1787" t="str">
            <v/>
          </cell>
        </row>
        <row r="1788">
          <cell r="J1788" t="str">
            <v/>
          </cell>
          <cell r="K1788" t="str">
            <v/>
          </cell>
          <cell r="L1788" t="str">
            <v/>
          </cell>
          <cell r="M1788" t="str">
            <v/>
          </cell>
          <cell r="N1788" t="str">
            <v/>
          </cell>
          <cell r="O1788" t="str">
            <v/>
          </cell>
          <cell r="P1788" t="str">
            <v/>
          </cell>
        </row>
        <row r="1789">
          <cell r="J1789" t="str">
            <v/>
          </cell>
          <cell r="K1789" t="str">
            <v/>
          </cell>
          <cell r="L1789" t="str">
            <v/>
          </cell>
          <cell r="M1789" t="str">
            <v/>
          </cell>
          <cell r="N1789" t="str">
            <v/>
          </cell>
          <cell r="O1789" t="str">
            <v/>
          </cell>
          <cell r="P1789" t="str">
            <v/>
          </cell>
        </row>
        <row r="1790">
          <cell r="J1790" t="str">
            <v/>
          </cell>
          <cell r="K1790" t="str">
            <v/>
          </cell>
          <cell r="L1790" t="str">
            <v/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</row>
        <row r="1791">
          <cell r="J1791" t="str">
            <v/>
          </cell>
          <cell r="K1791" t="str">
            <v/>
          </cell>
          <cell r="L1791" t="str">
            <v/>
          </cell>
          <cell r="M1791" t="str">
            <v/>
          </cell>
          <cell r="N1791" t="str">
            <v/>
          </cell>
          <cell r="O1791" t="str">
            <v/>
          </cell>
          <cell r="P1791" t="str">
            <v/>
          </cell>
        </row>
        <row r="1792">
          <cell r="J1792" t="str">
            <v/>
          </cell>
          <cell r="K1792" t="str">
            <v/>
          </cell>
          <cell r="L1792" t="str">
            <v/>
          </cell>
          <cell r="M1792" t="str">
            <v/>
          </cell>
          <cell r="N1792" t="str">
            <v/>
          </cell>
          <cell r="O1792" t="str">
            <v/>
          </cell>
          <cell r="P1792" t="str">
            <v/>
          </cell>
        </row>
        <row r="1793">
          <cell r="J1793" t="str">
            <v/>
          </cell>
          <cell r="K1793" t="str">
            <v/>
          </cell>
          <cell r="L1793" t="str">
            <v/>
          </cell>
          <cell r="M1793" t="str">
            <v/>
          </cell>
          <cell r="N1793" t="str">
            <v/>
          </cell>
          <cell r="O1793" t="str">
            <v/>
          </cell>
          <cell r="P1793" t="str">
            <v/>
          </cell>
        </row>
        <row r="1794">
          <cell r="J1794" t="str">
            <v/>
          </cell>
          <cell r="K1794" t="str">
            <v/>
          </cell>
          <cell r="L1794" t="str">
            <v/>
          </cell>
          <cell r="M1794" t="str">
            <v/>
          </cell>
          <cell r="N1794" t="str">
            <v/>
          </cell>
          <cell r="O1794" t="str">
            <v/>
          </cell>
          <cell r="P1794" t="str">
            <v/>
          </cell>
        </row>
        <row r="1795">
          <cell r="J1795" t="str">
            <v/>
          </cell>
          <cell r="K1795" t="str">
            <v/>
          </cell>
          <cell r="L1795" t="str">
            <v/>
          </cell>
          <cell r="M1795" t="str">
            <v/>
          </cell>
          <cell r="N1795" t="str">
            <v/>
          </cell>
          <cell r="O1795" t="str">
            <v/>
          </cell>
          <cell r="P1795" t="str">
            <v/>
          </cell>
        </row>
        <row r="1796">
          <cell r="J1796" t="str">
            <v/>
          </cell>
          <cell r="K1796" t="str">
            <v/>
          </cell>
          <cell r="L1796" t="str">
            <v/>
          </cell>
          <cell r="M1796" t="str">
            <v/>
          </cell>
          <cell r="N1796" t="str">
            <v/>
          </cell>
          <cell r="O1796" t="str">
            <v/>
          </cell>
          <cell r="P1796" t="str">
            <v/>
          </cell>
        </row>
        <row r="1797">
          <cell r="J1797" t="str">
            <v/>
          </cell>
          <cell r="K1797" t="str">
            <v/>
          </cell>
          <cell r="L1797" t="str">
            <v/>
          </cell>
          <cell r="M1797" t="str">
            <v/>
          </cell>
          <cell r="N1797" t="str">
            <v/>
          </cell>
          <cell r="O1797" t="str">
            <v/>
          </cell>
          <cell r="P1797" t="str">
            <v/>
          </cell>
        </row>
        <row r="1798">
          <cell r="J1798" t="str">
            <v/>
          </cell>
          <cell r="K1798" t="str">
            <v/>
          </cell>
          <cell r="L1798" t="str">
            <v/>
          </cell>
          <cell r="M1798" t="str">
            <v/>
          </cell>
          <cell r="N1798" t="str">
            <v/>
          </cell>
          <cell r="O1798" t="str">
            <v/>
          </cell>
          <cell r="P1798" t="str">
            <v/>
          </cell>
        </row>
        <row r="1799">
          <cell r="J1799" t="str">
            <v/>
          </cell>
          <cell r="K1799" t="str">
            <v/>
          </cell>
          <cell r="L1799" t="str">
            <v/>
          </cell>
          <cell r="M1799" t="str">
            <v/>
          </cell>
          <cell r="N1799" t="str">
            <v/>
          </cell>
          <cell r="O1799" t="str">
            <v/>
          </cell>
          <cell r="P1799" t="str">
            <v/>
          </cell>
        </row>
        <row r="1800">
          <cell r="J1800" t="str">
            <v/>
          </cell>
          <cell r="K1800" t="str">
            <v/>
          </cell>
          <cell r="L1800" t="str">
            <v/>
          </cell>
          <cell r="M1800" t="str">
            <v/>
          </cell>
          <cell r="N1800" t="str">
            <v/>
          </cell>
          <cell r="O1800" t="str">
            <v/>
          </cell>
          <cell r="P1800" t="str">
            <v/>
          </cell>
        </row>
        <row r="1801">
          <cell r="J1801" t="str">
            <v/>
          </cell>
          <cell r="K1801" t="str">
            <v/>
          </cell>
          <cell r="L1801" t="str">
            <v/>
          </cell>
          <cell r="M1801" t="str">
            <v/>
          </cell>
          <cell r="N1801" t="str">
            <v/>
          </cell>
          <cell r="O1801" t="str">
            <v/>
          </cell>
          <cell r="P1801" t="str">
            <v/>
          </cell>
        </row>
        <row r="1802">
          <cell r="J1802" t="str">
            <v/>
          </cell>
          <cell r="K1802" t="str">
            <v/>
          </cell>
          <cell r="L1802" t="str">
            <v/>
          </cell>
          <cell r="M1802" t="str">
            <v/>
          </cell>
          <cell r="N1802" t="str">
            <v/>
          </cell>
          <cell r="O1802" t="str">
            <v/>
          </cell>
          <cell r="P1802" t="str">
            <v/>
          </cell>
        </row>
        <row r="1803">
          <cell r="J1803" t="str">
            <v/>
          </cell>
          <cell r="K1803" t="str">
            <v/>
          </cell>
          <cell r="L1803" t="str">
            <v/>
          </cell>
          <cell r="M1803" t="str">
            <v/>
          </cell>
          <cell r="N1803" t="str">
            <v/>
          </cell>
          <cell r="O1803" t="str">
            <v/>
          </cell>
          <cell r="P1803" t="str">
            <v/>
          </cell>
        </row>
        <row r="1804">
          <cell r="J1804" t="str">
            <v/>
          </cell>
          <cell r="K1804" t="str">
            <v/>
          </cell>
          <cell r="L1804" t="str">
            <v/>
          </cell>
          <cell r="M1804" t="str">
            <v/>
          </cell>
          <cell r="N1804" t="str">
            <v/>
          </cell>
          <cell r="O1804" t="str">
            <v/>
          </cell>
          <cell r="P1804" t="str">
            <v/>
          </cell>
        </row>
        <row r="1805">
          <cell r="J1805" t="str">
            <v/>
          </cell>
          <cell r="K1805" t="str">
            <v/>
          </cell>
          <cell r="L1805" t="str">
            <v/>
          </cell>
          <cell r="M1805" t="str">
            <v/>
          </cell>
          <cell r="N1805" t="str">
            <v/>
          </cell>
          <cell r="O1805" t="str">
            <v/>
          </cell>
          <cell r="P1805" t="str">
            <v/>
          </cell>
        </row>
        <row r="1806">
          <cell r="J1806" t="str">
            <v/>
          </cell>
          <cell r="K1806" t="str">
            <v/>
          </cell>
          <cell r="L1806" t="str">
            <v/>
          </cell>
          <cell r="M1806" t="str">
            <v/>
          </cell>
          <cell r="N1806" t="str">
            <v/>
          </cell>
          <cell r="O1806" t="str">
            <v/>
          </cell>
          <cell r="P1806" t="str">
            <v/>
          </cell>
        </row>
        <row r="1807">
          <cell r="J1807" t="str">
            <v/>
          </cell>
          <cell r="K1807" t="str">
            <v/>
          </cell>
          <cell r="L1807" t="str">
            <v/>
          </cell>
          <cell r="M1807" t="str">
            <v/>
          </cell>
          <cell r="N1807" t="str">
            <v/>
          </cell>
          <cell r="O1807" t="str">
            <v/>
          </cell>
          <cell r="P1807" t="str">
            <v/>
          </cell>
        </row>
        <row r="1808">
          <cell r="J1808" t="str">
            <v/>
          </cell>
          <cell r="K1808" t="str">
            <v/>
          </cell>
          <cell r="L1808" t="str">
            <v/>
          </cell>
          <cell r="M1808" t="str">
            <v/>
          </cell>
          <cell r="N1808" t="str">
            <v/>
          </cell>
          <cell r="O1808" t="str">
            <v/>
          </cell>
          <cell r="P1808" t="str">
            <v/>
          </cell>
        </row>
        <row r="1809">
          <cell r="J1809" t="str">
            <v/>
          </cell>
          <cell r="K1809" t="str">
            <v/>
          </cell>
          <cell r="L1809" t="str">
            <v/>
          </cell>
          <cell r="M1809" t="str">
            <v/>
          </cell>
          <cell r="N1809" t="str">
            <v/>
          </cell>
          <cell r="O1809" t="str">
            <v/>
          </cell>
          <cell r="P1809" t="str">
            <v/>
          </cell>
        </row>
        <row r="1810">
          <cell r="J1810" t="str">
            <v/>
          </cell>
          <cell r="K1810" t="str">
            <v/>
          </cell>
          <cell r="L1810" t="str">
            <v/>
          </cell>
          <cell r="M1810" t="str">
            <v/>
          </cell>
          <cell r="N1810" t="str">
            <v/>
          </cell>
          <cell r="O1810" t="str">
            <v/>
          </cell>
          <cell r="P1810" t="str">
            <v/>
          </cell>
        </row>
        <row r="1811">
          <cell r="J1811" t="str">
            <v/>
          </cell>
          <cell r="K1811" t="str">
            <v/>
          </cell>
          <cell r="L1811" t="str">
            <v/>
          </cell>
          <cell r="M1811" t="str">
            <v/>
          </cell>
          <cell r="N1811" t="str">
            <v/>
          </cell>
          <cell r="O1811" t="str">
            <v/>
          </cell>
          <cell r="P1811" t="str">
            <v/>
          </cell>
        </row>
        <row r="1812">
          <cell r="J1812" t="str">
            <v/>
          </cell>
          <cell r="K1812" t="str">
            <v/>
          </cell>
          <cell r="L1812" t="str">
            <v/>
          </cell>
          <cell r="M1812" t="str">
            <v/>
          </cell>
          <cell r="N1812" t="str">
            <v/>
          </cell>
          <cell r="O1812" t="str">
            <v/>
          </cell>
          <cell r="P1812" t="str">
            <v/>
          </cell>
        </row>
        <row r="1813">
          <cell r="J1813" t="str">
            <v/>
          </cell>
          <cell r="K1813" t="str">
            <v/>
          </cell>
          <cell r="L1813" t="str">
            <v/>
          </cell>
          <cell r="M1813" t="str">
            <v/>
          </cell>
          <cell r="N1813" t="str">
            <v/>
          </cell>
          <cell r="O1813" t="str">
            <v/>
          </cell>
          <cell r="P1813" t="str">
            <v/>
          </cell>
        </row>
        <row r="1814">
          <cell r="J1814" t="str">
            <v/>
          </cell>
          <cell r="K1814" t="str">
            <v/>
          </cell>
          <cell r="L1814" t="str">
            <v/>
          </cell>
          <cell r="M1814" t="str">
            <v/>
          </cell>
          <cell r="N1814" t="str">
            <v/>
          </cell>
          <cell r="O1814" t="str">
            <v/>
          </cell>
          <cell r="P1814" t="str">
            <v/>
          </cell>
        </row>
        <row r="1815">
          <cell r="J1815" t="str">
            <v/>
          </cell>
          <cell r="K1815" t="str">
            <v/>
          </cell>
          <cell r="L1815" t="str">
            <v/>
          </cell>
          <cell r="M1815" t="str">
            <v/>
          </cell>
          <cell r="N1815" t="str">
            <v/>
          </cell>
          <cell r="O1815" t="str">
            <v/>
          </cell>
          <cell r="P1815" t="str">
            <v/>
          </cell>
        </row>
        <row r="1816">
          <cell r="J1816" t="str">
            <v/>
          </cell>
          <cell r="K1816" t="str">
            <v/>
          </cell>
          <cell r="L1816" t="str">
            <v/>
          </cell>
          <cell r="M1816" t="str">
            <v/>
          </cell>
          <cell r="N1816" t="str">
            <v/>
          </cell>
          <cell r="O1816" t="str">
            <v/>
          </cell>
          <cell r="P1816" t="str">
            <v/>
          </cell>
        </row>
        <row r="1817">
          <cell r="J1817" t="str">
            <v/>
          </cell>
          <cell r="K1817" t="str">
            <v/>
          </cell>
          <cell r="L1817" t="str">
            <v/>
          </cell>
          <cell r="M1817" t="str">
            <v/>
          </cell>
          <cell r="N1817" t="str">
            <v/>
          </cell>
          <cell r="O1817" t="str">
            <v/>
          </cell>
          <cell r="P1817" t="str">
            <v/>
          </cell>
        </row>
        <row r="1818">
          <cell r="J1818" t="str">
            <v/>
          </cell>
          <cell r="K1818" t="str">
            <v/>
          </cell>
          <cell r="L1818" t="str">
            <v/>
          </cell>
          <cell r="M1818" t="str">
            <v/>
          </cell>
          <cell r="N1818" t="str">
            <v/>
          </cell>
          <cell r="O1818" t="str">
            <v/>
          </cell>
          <cell r="P1818" t="str">
            <v/>
          </cell>
        </row>
        <row r="1819">
          <cell r="J1819" t="str">
            <v/>
          </cell>
          <cell r="K1819" t="str">
            <v/>
          </cell>
          <cell r="L1819" t="str">
            <v/>
          </cell>
          <cell r="M1819" t="str">
            <v/>
          </cell>
          <cell r="N1819" t="str">
            <v/>
          </cell>
          <cell r="O1819" t="str">
            <v/>
          </cell>
          <cell r="P1819" t="str">
            <v/>
          </cell>
        </row>
        <row r="1820">
          <cell r="J1820" t="str">
            <v/>
          </cell>
          <cell r="K1820" t="str">
            <v/>
          </cell>
          <cell r="L1820" t="str">
            <v/>
          </cell>
          <cell r="M1820" t="str">
            <v/>
          </cell>
          <cell r="N1820" t="str">
            <v/>
          </cell>
          <cell r="O1820" t="str">
            <v/>
          </cell>
          <cell r="P1820" t="str">
            <v/>
          </cell>
        </row>
        <row r="1821">
          <cell r="J1821" t="str">
            <v/>
          </cell>
          <cell r="K1821" t="str">
            <v/>
          </cell>
          <cell r="L1821" t="str">
            <v/>
          </cell>
          <cell r="M1821" t="str">
            <v/>
          </cell>
          <cell r="N1821" t="str">
            <v/>
          </cell>
          <cell r="O1821" t="str">
            <v/>
          </cell>
          <cell r="P1821" t="str">
            <v/>
          </cell>
        </row>
        <row r="1822">
          <cell r="J1822" t="str">
            <v/>
          </cell>
          <cell r="K1822" t="str">
            <v/>
          </cell>
          <cell r="L1822" t="str">
            <v/>
          </cell>
          <cell r="M1822" t="str">
            <v/>
          </cell>
          <cell r="N1822" t="str">
            <v/>
          </cell>
          <cell r="O1822" t="str">
            <v/>
          </cell>
          <cell r="P1822" t="str">
            <v/>
          </cell>
        </row>
        <row r="1823">
          <cell r="J1823" t="str">
            <v/>
          </cell>
          <cell r="K1823" t="str">
            <v/>
          </cell>
          <cell r="L1823" t="str">
            <v/>
          </cell>
          <cell r="M1823" t="str">
            <v/>
          </cell>
          <cell r="N1823" t="str">
            <v/>
          </cell>
          <cell r="O1823" t="str">
            <v/>
          </cell>
          <cell r="P1823" t="str">
            <v/>
          </cell>
        </row>
        <row r="1824">
          <cell r="J1824" t="str">
            <v/>
          </cell>
          <cell r="K1824" t="str">
            <v/>
          </cell>
          <cell r="L1824" t="str">
            <v/>
          </cell>
          <cell r="M1824" t="str">
            <v/>
          </cell>
          <cell r="N1824" t="str">
            <v/>
          </cell>
          <cell r="O1824" t="str">
            <v/>
          </cell>
          <cell r="P1824" t="str">
            <v/>
          </cell>
        </row>
        <row r="1825">
          <cell r="J1825" t="str">
            <v/>
          </cell>
          <cell r="K1825" t="str">
            <v/>
          </cell>
          <cell r="L1825" t="str">
            <v/>
          </cell>
          <cell r="M1825" t="str">
            <v/>
          </cell>
          <cell r="N1825" t="str">
            <v/>
          </cell>
          <cell r="O1825" t="str">
            <v/>
          </cell>
          <cell r="P1825" t="str">
            <v/>
          </cell>
        </row>
        <row r="1826">
          <cell r="J1826" t="str">
            <v/>
          </cell>
          <cell r="K1826" t="str">
            <v/>
          </cell>
          <cell r="L1826" t="str">
            <v/>
          </cell>
          <cell r="M1826" t="str">
            <v/>
          </cell>
          <cell r="N1826" t="str">
            <v/>
          </cell>
          <cell r="O1826" t="str">
            <v/>
          </cell>
          <cell r="P1826" t="str">
            <v/>
          </cell>
        </row>
        <row r="1827">
          <cell r="J1827" t="str">
            <v/>
          </cell>
          <cell r="K1827" t="str">
            <v/>
          </cell>
          <cell r="L1827" t="str">
            <v/>
          </cell>
          <cell r="M1827" t="str">
            <v/>
          </cell>
          <cell r="N1827" t="str">
            <v/>
          </cell>
          <cell r="O1827" t="str">
            <v/>
          </cell>
          <cell r="P1827" t="str">
            <v/>
          </cell>
        </row>
        <row r="1828">
          <cell r="J1828" t="str">
            <v/>
          </cell>
          <cell r="K1828" t="str">
            <v/>
          </cell>
          <cell r="L1828" t="str">
            <v/>
          </cell>
          <cell r="M1828" t="str">
            <v/>
          </cell>
          <cell r="N1828" t="str">
            <v/>
          </cell>
          <cell r="O1828" t="str">
            <v/>
          </cell>
          <cell r="P1828" t="str">
            <v/>
          </cell>
        </row>
        <row r="1829">
          <cell r="J1829" t="str">
            <v/>
          </cell>
          <cell r="K1829" t="str">
            <v/>
          </cell>
          <cell r="L1829" t="str">
            <v/>
          </cell>
          <cell r="M1829" t="str">
            <v/>
          </cell>
          <cell r="N1829" t="str">
            <v/>
          </cell>
          <cell r="O1829" t="str">
            <v/>
          </cell>
          <cell r="P1829" t="str">
            <v/>
          </cell>
        </row>
        <row r="1830">
          <cell r="J1830" t="str">
            <v/>
          </cell>
          <cell r="K1830" t="str">
            <v/>
          </cell>
          <cell r="L1830" t="str">
            <v/>
          </cell>
          <cell r="M1830" t="str">
            <v/>
          </cell>
          <cell r="N1830" t="str">
            <v/>
          </cell>
          <cell r="O1830" t="str">
            <v/>
          </cell>
          <cell r="P1830" t="str">
            <v/>
          </cell>
        </row>
        <row r="1831">
          <cell r="J1831" t="str">
            <v/>
          </cell>
          <cell r="K1831" t="str">
            <v/>
          </cell>
          <cell r="L1831" t="str">
            <v/>
          </cell>
          <cell r="M1831" t="str">
            <v/>
          </cell>
          <cell r="N1831" t="str">
            <v/>
          </cell>
          <cell r="O1831" t="str">
            <v/>
          </cell>
          <cell r="P1831" t="str">
            <v/>
          </cell>
        </row>
        <row r="1832">
          <cell r="J1832" t="str">
            <v/>
          </cell>
          <cell r="K1832" t="str">
            <v/>
          </cell>
          <cell r="L1832" t="str">
            <v/>
          </cell>
          <cell r="M1832" t="str">
            <v/>
          </cell>
          <cell r="N1832" t="str">
            <v/>
          </cell>
          <cell r="O1832" t="str">
            <v/>
          </cell>
          <cell r="P1832" t="str">
            <v/>
          </cell>
        </row>
        <row r="1833">
          <cell r="J1833" t="str">
            <v/>
          </cell>
          <cell r="K1833" t="str">
            <v/>
          </cell>
          <cell r="L1833" t="str">
            <v/>
          </cell>
          <cell r="M1833" t="str">
            <v/>
          </cell>
          <cell r="N1833" t="str">
            <v/>
          </cell>
          <cell r="O1833" t="str">
            <v/>
          </cell>
          <cell r="P1833" t="str">
            <v/>
          </cell>
        </row>
        <row r="1834">
          <cell r="J1834" t="str">
            <v/>
          </cell>
          <cell r="K1834" t="str">
            <v/>
          </cell>
          <cell r="L1834" t="str">
            <v/>
          </cell>
          <cell r="M1834" t="str">
            <v/>
          </cell>
          <cell r="N1834" t="str">
            <v/>
          </cell>
          <cell r="O1834" t="str">
            <v/>
          </cell>
          <cell r="P1834" t="str">
            <v/>
          </cell>
        </row>
        <row r="1835">
          <cell r="J1835" t="str">
            <v/>
          </cell>
          <cell r="K1835" t="str">
            <v/>
          </cell>
          <cell r="L1835" t="str">
            <v/>
          </cell>
          <cell r="M1835" t="str">
            <v/>
          </cell>
          <cell r="N1835" t="str">
            <v/>
          </cell>
          <cell r="O1835" t="str">
            <v/>
          </cell>
          <cell r="P1835" t="str">
            <v/>
          </cell>
        </row>
        <row r="1836">
          <cell r="J1836" t="str">
            <v/>
          </cell>
          <cell r="K1836" t="str">
            <v/>
          </cell>
          <cell r="L1836" t="str">
            <v/>
          </cell>
          <cell r="M1836" t="str">
            <v/>
          </cell>
          <cell r="N1836" t="str">
            <v/>
          </cell>
          <cell r="O1836" t="str">
            <v/>
          </cell>
          <cell r="P1836" t="str">
            <v/>
          </cell>
        </row>
        <row r="1837">
          <cell r="J1837" t="str">
            <v/>
          </cell>
          <cell r="K1837" t="str">
            <v/>
          </cell>
          <cell r="L1837" t="str">
            <v/>
          </cell>
          <cell r="M1837" t="str">
            <v/>
          </cell>
          <cell r="N1837" t="str">
            <v/>
          </cell>
          <cell r="O1837" t="str">
            <v/>
          </cell>
          <cell r="P1837" t="str">
            <v/>
          </cell>
        </row>
        <row r="1838">
          <cell r="J1838" t="str">
            <v/>
          </cell>
          <cell r="K1838" t="str">
            <v/>
          </cell>
          <cell r="L1838" t="str">
            <v/>
          </cell>
          <cell r="M1838" t="str">
            <v/>
          </cell>
          <cell r="N1838" t="str">
            <v/>
          </cell>
          <cell r="O1838" t="str">
            <v/>
          </cell>
          <cell r="P1838" t="str">
            <v/>
          </cell>
        </row>
        <row r="1839">
          <cell r="J1839" t="str">
            <v/>
          </cell>
          <cell r="K1839" t="str">
            <v/>
          </cell>
          <cell r="L1839" t="str">
            <v/>
          </cell>
          <cell r="M1839" t="str">
            <v/>
          </cell>
          <cell r="N1839" t="str">
            <v/>
          </cell>
          <cell r="O1839" t="str">
            <v/>
          </cell>
          <cell r="P1839" t="str">
            <v/>
          </cell>
        </row>
        <row r="1840">
          <cell r="J1840" t="str">
            <v/>
          </cell>
          <cell r="K1840" t="str">
            <v/>
          </cell>
          <cell r="L1840" t="str">
            <v/>
          </cell>
          <cell r="M1840" t="str">
            <v/>
          </cell>
          <cell r="N1840" t="str">
            <v/>
          </cell>
          <cell r="O1840" t="str">
            <v/>
          </cell>
          <cell r="P1840" t="str">
            <v/>
          </cell>
        </row>
        <row r="1841">
          <cell r="J1841" t="str">
            <v/>
          </cell>
          <cell r="K1841" t="str">
            <v/>
          </cell>
          <cell r="L1841" t="str">
            <v/>
          </cell>
          <cell r="M1841" t="str">
            <v/>
          </cell>
          <cell r="N1841" t="str">
            <v/>
          </cell>
          <cell r="O1841" t="str">
            <v/>
          </cell>
          <cell r="P1841" t="str">
            <v/>
          </cell>
        </row>
        <row r="1842">
          <cell r="J1842" t="str">
            <v/>
          </cell>
          <cell r="K1842" t="str">
            <v/>
          </cell>
          <cell r="L1842" t="str">
            <v/>
          </cell>
          <cell r="M1842" t="str">
            <v/>
          </cell>
          <cell r="N1842" t="str">
            <v/>
          </cell>
          <cell r="O1842" t="str">
            <v/>
          </cell>
          <cell r="P1842" t="str">
            <v/>
          </cell>
        </row>
        <row r="1843">
          <cell r="J1843" t="str">
            <v/>
          </cell>
          <cell r="K1843" t="str">
            <v/>
          </cell>
          <cell r="L1843" t="str">
            <v/>
          </cell>
          <cell r="M1843" t="str">
            <v/>
          </cell>
          <cell r="N1843" t="str">
            <v/>
          </cell>
          <cell r="O1843" t="str">
            <v/>
          </cell>
          <cell r="P1843" t="str">
            <v/>
          </cell>
        </row>
        <row r="1844">
          <cell r="J1844" t="str">
            <v/>
          </cell>
          <cell r="K1844" t="str">
            <v/>
          </cell>
          <cell r="L1844" t="str">
            <v/>
          </cell>
          <cell r="M1844" t="str">
            <v/>
          </cell>
          <cell r="N1844" t="str">
            <v/>
          </cell>
          <cell r="O1844" t="str">
            <v/>
          </cell>
          <cell r="P1844" t="str">
            <v/>
          </cell>
        </row>
        <row r="1845">
          <cell r="J1845" t="str">
            <v/>
          </cell>
          <cell r="K1845" t="str">
            <v/>
          </cell>
          <cell r="L1845" t="str">
            <v/>
          </cell>
          <cell r="M1845" t="str">
            <v/>
          </cell>
          <cell r="N1845" t="str">
            <v/>
          </cell>
          <cell r="O1845" t="str">
            <v/>
          </cell>
          <cell r="P1845" t="str">
            <v/>
          </cell>
        </row>
        <row r="1846">
          <cell r="J1846" t="str">
            <v/>
          </cell>
          <cell r="K1846" t="str">
            <v/>
          </cell>
          <cell r="L1846" t="str">
            <v/>
          </cell>
          <cell r="M1846" t="str">
            <v/>
          </cell>
          <cell r="N1846" t="str">
            <v/>
          </cell>
          <cell r="O1846" t="str">
            <v/>
          </cell>
          <cell r="P1846" t="str">
            <v/>
          </cell>
        </row>
        <row r="1847">
          <cell r="J1847" t="str">
            <v/>
          </cell>
          <cell r="K1847" t="str">
            <v/>
          </cell>
          <cell r="L1847" t="str">
            <v/>
          </cell>
          <cell r="M1847" t="str">
            <v/>
          </cell>
          <cell r="N1847" t="str">
            <v/>
          </cell>
          <cell r="O1847" t="str">
            <v/>
          </cell>
          <cell r="P1847" t="str">
            <v/>
          </cell>
        </row>
        <row r="1848">
          <cell r="J1848" t="str">
            <v/>
          </cell>
          <cell r="K1848" t="str">
            <v/>
          </cell>
          <cell r="L1848" t="str">
            <v/>
          </cell>
          <cell r="M1848" t="str">
            <v/>
          </cell>
          <cell r="N1848" t="str">
            <v/>
          </cell>
          <cell r="O1848" t="str">
            <v/>
          </cell>
          <cell r="P1848" t="str">
            <v/>
          </cell>
        </row>
        <row r="1849">
          <cell r="J1849" t="str">
            <v/>
          </cell>
          <cell r="K1849" t="str">
            <v/>
          </cell>
          <cell r="L1849" t="str">
            <v/>
          </cell>
          <cell r="M1849" t="str">
            <v/>
          </cell>
          <cell r="N1849" t="str">
            <v/>
          </cell>
          <cell r="O1849" t="str">
            <v/>
          </cell>
          <cell r="P1849" t="str">
            <v/>
          </cell>
        </row>
        <row r="1850">
          <cell r="J1850" t="str">
            <v/>
          </cell>
          <cell r="K1850" t="str">
            <v/>
          </cell>
          <cell r="L1850" t="str">
            <v/>
          </cell>
          <cell r="M1850" t="str">
            <v/>
          </cell>
          <cell r="N1850" t="str">
            <v/>
          </cell>
          <cell r="O1850" t="str">
            <v/>
          </cell>
          <cell r="P1850" t="str">
            <v/>
          </cell>
        </row>
        <row r="1851">
          <cell r="J1851" t="str">
            <v/>
          </cell>
          <cell r="K1851" t="str">
            <v/>
          </cell>
          <cell r="L1851" t="str">
            <v/>
          </cell>
          <cell r="M1851" t="str">
            <v/>
          </cell>
          <cell r="N1851" t="str">
            <v/>
          </cell>
          <cell r="O1851" t="str">
            <v/>
          </cell>
          <cell r="P1851" t="str">
            <v/>
          </cell>
        </row>
        <row r="1852">
          <cell r="J1852" t="str">
            <v/>
          </cell>
          <cell r="K1852" t="str">
            <v/>
          </cell>
          <cell r="L1852" t="str">
            <v/>
          </cell>
          <cell r="M1852" t="str">
            <v/>
          </cell>
          <cell r="N1852" t="str">
            <v/>
          </cell>
          <cell r="O1852" t="str">
            <v/>
          </cell>
          <cell r="P1852" t="str">
            <v/>
          </cell>
        </row>
        <row r="1853">
          <cell r="J1853" t="str">
            <v/>
          </cell>
          <cell r="K1853" t="str">
            <v/>
          </cell>
          <cell r="L1853" t="str">
            <v/>
          </cell>
          <cell r="M1853" t="str">
            <v/>
          </cell>
          <cell r="N1853" t="str">
            <v/>
          </cell>
          <cell r="O1853" t="str">
            <v/>
          </cell>
          <cell r="P1853" t="str">
            <v/>
          </cell>
        </row>
        <row r="1854">
          <cell r="J1854" t="str">
            <v/>
          </cell>
          <cell r="K1854" t="str">
            <v/>
          </cell>
          <cell r="L1854" t="str">
            <v/>
          </cell>
          <cell r="M1854" t="str">
            <v/>
          </cell>
          <cell r="N1854" t="str">
            <v/>
          </cell>
          <cell r="O1854" t="str">
            <v/>
          </cell>
          <cell r="P1854" t="str">
            <v/>
          </cell>
        </row>
        <row r="1855">
          <cell r="J1855" t="str">
            <v/>
          </cell>
          <cell r="K1855" t="str">
            <v/>
          </cell>
          <cell r="L1855" t="str">
            <v/>
          </cell>
          <cell r="M1855" t="str">
            <v/>
          </cell>
          <cell r="N1855" t="str">
            <v/>
          </cell>
          <cell r="O1855" t="str">
            <v/>
          </cell>
          <cell r="P1855" t="str">
            <v/>
          </cell>
        </row>
        <row r="1856">
          <cell r="J1856" t="str">
            <v/>
          </cell>
          <cell r="K1856" t="str">
            <v/>
          </cell>
          <cell r="L1856" t="str">
            <v/>
          </cell>
          <cell r="M1856" t="str">
            <v/>
          </cell>
          <cell r="N1856" t="str">
            <v/>
          </cell>
          <cell r="O1856" t="str">
            <v/>
          </cell>
          <cell r="P1856" t="str">
            <v/>
          </cell>
        </row>
        <row r="1857">
          <cell r="J1857" t="str">
            <v/>
          </cell>
          <cell r="K1857" t="str">
            <v/>
          </cell>
          <cell r="L1857" t="str">
            <v/>
          </cell>
          <cell r="M1857" t="str">
            <v/>
          </cell>
          <cell r="N1857" t="str">
            <v/>
          </cell>
          <cell r="O1857" t="str">
            <v/>
          </cell>
          <cell r="P1857" t="str">
            <v/>
          </cell>
        </row>
        <row r="1858">
          <cell r="J1858" t="str">
            <v/>
          </cell>
          <cell r="K1858" t="str">
            <v/>
          </cell>
          <cell r="L1858" t="str">
            <v/>
          </cell>
          <cell r="M1858" t="str">
            <v/>
          </cell>
          <cell r="N1858" t="str">
            <v/>
          </cell>
          <cell r="O1858" t="str">
            <v/>
          </cell>
          <cell r="P1858" t="str">
            <v/>
          </cell>
        </row>
        <row r="1859">
          <cell r="J1859" t="str">
            <v/>
          </cell>
          <cell r="K1859" t="str">
            <v/>
          </cell>
          <cell r="L1859" t="str">
            <v/>
          </cell>
          <cell r="M1859" t="str">
            <v/>
          </cell>
          <cell r="N1859" t="str">
            <v/>
          </cell>
          <cell r="O1859" t="str">
            <v/>
          </cell>
          <cell r="P1859" t="str">
            <v/>
          </cell>
        </row>
        <row r="1860">
          <cell r="J1860" t="str">
            <v/>
          </cell>
          <cell r="K1860" t="str">
            <v/>
          </cell>
          <cell r="L1860" t="str">
            <v/>
          </cell>
          <cell r="M1860" t="str">
            <v/>
          </cell>
          <cell r="N1860" t="str">
            <v/>
          </cell>
          <cell r="O1860" t="str">
            <v/>
          </cell>
          <cell r="P1860" t="str">
            <v/>
          </cell>
        </row>
        <row r="1861">
          <cell r="J1861" t="str">
            <v/>
          </cell>
          <cell r="K1861" t="str">
            <v/>
          </cell>
          <cell r="L1861" t="str">
            <v/>
          </cell>
          <cell r="M1861" t="str">
            <v/>
          </cell>
          <cell r="N1861" t="str">
            <v/>
          </cell>
          <cell r="O1861" t="str">
            <v/>
          </cell>
          <cell r="P1861" t="str">
            <v/>
          </cell>
        </row>
        <row r="1862">
          <cell r="J1862" t="str">
            <v/>
          </cell>
          <cell r="K1862" t="str">
            <v/>
          </cell>
          <cell r="L1862" t="str">
            <v/>
          </cell>
          <cell r="M1862" t="str">
            <v/>
          </cell>
          <cell r="N1862" t="str">
            <v/>
          </cell>
          <cell r="O1862" t="str">
            <v/>
          </cell>
          <cell r="P1862" t="str">
            <v/>
          </cell>
        </row>
        <row r="1863">
          <cell r="J1863" t="str">
            <v/>
          </cell>
          <cell r="K1863" t="str">
            <v/>
          </cell>
          <cell r="L1863" t="str">
            <v/>
          </cell>
          <cell r="M1863" t="str">
            <v/>
          </cell>
          <cell r="N1863" t="str">
            <v/>
          </cell>
          <cell r="O1863" t="str">
            <v/>
          </cell>
          <cell r="P1863" t="str">
            <v/>
          </cell>
        </row>
        <row r="1864">
          <cell r="J1864" t="str">
            <v/>
          </cell>
          <cell r="K1864" t="str">
            <v/>
          </cell>
          <cell r="L1864" t="str">
            <v/>
          </cell>
          <cell r="M1864" t="str">
            <v/>
          </cell>
          <cell r="N1864" t="str">
            <v/>
          </cell>
          <cell r="O1864" t="str">
            <v/>
          </cell>
          <cell r="P1864" t="str">
            <v/>
          </cell>
        </row>
        <row r="1865">
          <cell r="J1865" t="str">
            <v/>
          </cell>
          <cell r="K1865" t="str">
            <v/>
          </cell>
          <cell r="L1865" t="str">
            <v/>
          </cell>
          <cell r="M1865" t="str">
            <v/>
          </cell>
          <cell r="N1865" t="str">
            <v/>
          </cell>
          <cell r="O1865" t="str">
            <v/>
          </cell>
          <cell r="P1865" t="str">
            <v/>
          </cell>
        </row>
        <row r="1866">
          <cell r="J1866" t="str">
            <v/>
          </cell>
          <cell r="K1866" t="str">
            <v/>
          </cell>
          <cell r="L1866" t="str">
            <v/>
          </cell>
          <cell r="M1866" t="str">
            <v/>
          </cell>
          <cell r="N1866" t="str">
            <v/>
          </cell>
          <cell r="O1866" t="str">
            <v/>
          </cell>
          <cell r="P1866" t="str">
            <v/>
          </cell>
        </row>
        <row r="1867">
          <cell r="J1867" t="str">
            <v/>
          </cell>
          <cell r="K1867" t="str">
            <v/>
          </cell>
          <cell r="L1867" t="str">
            <v/>
          </cell>
          <cell r="M1867" t="str">
            <v/>
          </cell>
          <cell r="N1867" t="str">
            <v/>
          </cell>
          <cell r="O1867" t="str">
            <v/>
          </cell>
          <cell r="P1867" t="str">
            <v/>
          </cell>
        </row>
        <row r="1868">
          <cell r="J1868" t="str">
            <v/>
          </cell>
          <cell r="K1868" t="str">
            <v/>
          </cell>
          <cell r="L1868" t="str">
            <v/>
          </cell>
          <cell r="M1868" t="str">
            <v/>
          </cell>
          <cell r="N1868" t="str">
            <v/>
          </cell>
          <cell r="O1868" t="str">
            <v/>
          </cell>
          <cell r="P1868" t="str">
            <v/>
          </cell>
        </row>
        <row r="1869">
          <cell r="J1869" t="str">
            <v/>
          </cell>
          <cell r="K1869" t="str">
            <v/>
          </cell>
          <cell r="L1869" t="str">
            <v/>
          </cell>
          <cell r="M1869" t="str">
            <v/>
          </cell>
          <cell r="N1869" t="str">
            <v/>
          </cell>
          <cell r="O1869" t="str">
            <v/>
          </cell>
          <cell r="P1869" t="str">
            <v/>
          </cell>
        </row>
        <row r="1870">
          <cell r="J1870" t="str">
            <v/>
          </cell>
          <cell r="K1870" t="str">
            <v/>
          </cell>
          <cell r="L1870" t="str">
            <v/>
          </cell>
          <cell r="M1870" t="str">
            <v/>
          </cell>
          <cell r="N1870" t="str">
            <v/>
          </cell>
          <cell r="O1870" t="str">
            <v/>
          </cell>
          <cell r="P1870" t="str">
            <v/>
          </cell>
        </row>
        <row r="1871">
          <cell r="J1871" t="str">
            <v/>
          </cell>
          <cell r="K1871" t="str">
            <v/>
          </cell>
          <cell r="L1871" t="str">
            <v/>
          </cell>
          <cell r="M1871" t="str">
            <v/>
          </cell>
          <cell r="N1871" t="str">
            <v/>
          </cell>
          <cell r="O1871" t="str">
            <v/>
          </cell>
          <cell r="P1871" t="str">
            <v/>
          </cell>
        </row>
        <row r="1872">
          <cell r="J1872" t="str">
            <v/>
          </cell>
          <cell r="K1872" t="str">
            <v/>
          </cell>
          <cell r="L1872" t="str">
            <v/>
          </cell>
          <cell r="M1872" t="str">
            <v/>
          </cell>
          <cell r="N1872" t="str">
            <v/>
          </cell>
          <cell r="O1872" t="str">
            <v/>
          </cell>
          <cell r="P1872" t="str">
            <v/>
          </cell>
        </row>
        <row r="1873">
          <cell r="J1873" t="str">
            <v/>
          </cell>
          <cell r="K1873" t="str">
            <v/>
          </cell>
          <cell r="L1873" t="str">
            <v/>
          </cell>
          <cell r="M1873" t="str">
            <v/>
          </cell>
          <cell r="N1873" t="str">
            <v/>
          </cell>
          <cell r="O1873" t="str">
            <v/>
          </cell>
          <cell r="P1873" t="str">
            <v/>
          </cell>
        </row>
        <row r="1874">
          <cell r="J1874" t="str">
            <v/>
          </cell>
          <cell r="K1874" t="str">
            <v/>
          </cell>
          <cell r="L1874" t="str">
            <v/>
          </cell>
          <cell r="M1874" t="str">
            <v/>
          </cell>
          <cell r="N1874" t="str">
            <v/>
          </cell>
          <cell r="O1874" t="str">
            <v/>
          </cell>
          <cell r="P1874" t="str">
            <v/>
          </cell>
        </row>
        <row r="1875">
          <cell r="J1875" t="str">
            <v/>
          </cell>
          <cell r="K1875" t="str">
            <v/>
          </cell>
          <cell r="L1875" t="str">
            <v/>
          </cell>
          <cell r="M1875" t="str">
            <v/>
          </cell>
          <cell r="N1875" t="str">
            <v/>
          </cell>
          <cell r="O1875" t="str">
            <v/>
          </cell>
          <cell r="P1875" t="str">
            <v/>
          </cell>
        </row>
        <row r="1876">
          <cell r="J1876" t="str">
            <v/>
          </cell>
          <cell r="K1876" t="str">
            <v/>
          </cell>
          <cell r="L1876" t="str">
            <v/>
          </cell>
          <cell r="M1876" t="str">
            <v/>
          </cell>
          <cell r="N1876" t="str">
            <v/>
          </cell>
          <cell r="O1876" t="str">
            <v/>
          </cell>
          <cell r="P1876" t="str">
            <v/>
          </cell>
        </row>
        <row r="1877">
          <cell r="J1877" t="str">
            <v/>
          </cell>
          <cell r="K1877" t="str">
            <v/>
          </cell>
          <cell r="L1877" t="str">
            <v/>
          </cell>
          <cell r="M1877" t="str">
            <v/>
          </cell>
          <cell r="N1877" t="str">
            <v/>
          </cell>
          <cell r="O1877" t="str">
            <v/>
          </cell>
          <cell r="P1877" t="str">
            <v/>
          </cell>
        </row>
        <row r="1878">
          <cell r="J1878" t="str">
            <v/>
          </cell>
          <cell r="K1878" t="str">
            <v/>
          </cell>
          <cell r="L1878" t="str">
            <v/>
          </cell>
          <cell r="M1878" t="str">
            <v/>
          </cell>
          <cell r="N1878" t="str">
            <v/>
          </cell>
          <cell r="O1878" t="str">
            <v/>
          </cell>
          <cell r="P1878" t="str">
            <v/>
          </cell>
        </row>
        <row r="1879">
          <cell r="J1879" t="str">
            <v/>
          </cell>
          <cell r="K1879" t="str">
            <v/>
          </cell>
          <cell r="L1879" t="str">
            <v/>
          </cell>
          <cell r="M1879" t="str">
            <v/>
          </cell>
          <cell r="N1879" t="str">
            <v/>
          </cell>
          <cell r="O1879" t="str">
            <v/>
          </cell>
          <cell r="P1879" t="str">
            <v/>
          </cell>
        </row>
        <row r="1880">
          <cell r="J1880" t="str">
            <v/>
          </cell>
          <cell r="K1880" t="str">
            <v/>
          </cell>
          <cell r="L1880" t="str">
            <v/>
          </cell>
          <cell r="M1880" t="str">
            <v/>
          </cell>
          <cell r="N1880" t="str">
            <v/>
          </cell>
          <cell r="O1880" t="str">
            <v/>
          </cell>
          <cell r="P1880" t="str">
            <v/>
          </cell>
        </row>
        <row r="1881">
          <cell r="J1881" t="str">
            <v/>
          </cell>
          <cell r="K1881" t="str">
            <v/>
          </cell>
          <cell r="L1881" t="str">
            <v/>
          </cell>
          <cell r="M1881" t="str">
            <v/>
          </cell>
          <cell r="N1881" t="str">
            <v/>
          </cell>
          <cell r="O1881" t="str">
            <v/>
          </cell>
          <cell r="P1881" t="str">
            <v/>
          </cell>
        </row>
        <row r="1882">
          <cell r="J1882" t="str">
            <v/>
          </cell>
          <cell r="K1882" t="str">
            <v/>
          </cell>
          <cell r="L1882" t="str">
            <v/>
          </cell>
          <cell r="M1882" t="str">
            <v/>
          </cell>
          <cell r="N1882" t="str">
            <v/>
          </cell>
          <cell r="O1882" t="str">
            <v/>
          </cell>
          <cell r="P1882" t="str">
            <v/>
          </cell>
        </row>
        <row r="1883">
          <cell r="J1883" t="str">
            <v/>
          </cell>
          <cell r="K1883" t="str">
            <v/>
          </cell>
          <cell r="L1883" t="str">
            <v/>
          </cell>
          <cell r="M1883" t="str">
            <v/>
          </cell>
          <cell r="N1883" t="str">
            <v/>
          </cell>
          <cell r="O1883" t="str">
            <v/>
          </cell>
          <cell r="P1883" t="str">
            <v/>
          </cell>
        </row>
        <row r="1884">
          <cell r="J1884" t="str">
            <v/>
          </cell>
          <cell r="K1884" t="str">
            <v/>
          </cell>
          <cell r="L1884" t="str">
            <v/>
          </cell>
          <cell r="M1884" t="str">
            <v/>
          </cell>
          <cell r="N1884" t="str">
            <v/>
          </cell>
          <cell r="O1884" t="str">
            <v/>
          </cell>
          <cell r="P1884" t="str">
            <v/>
          </cell>
        </row>
        <row r="1885">
          <cell r="J1885" t="str">
            <v/>
          </cell>
          <cell r="K1885" t="str">
            <v/>
          </cell>
          <cell r="L1885" t="str">
            <v/>
          </cell>
          <cell r="M1885" t="str">
            <v/>
          </cell>
          <cell r="N1885" t="str">
            <v/>
          </cell>
          <cell r="O1885" t="str">
            <v/>
          </cell>
          <cell r="P1885" t="str">
            <v/>
          </cell>
        </row>
        <row r="1886">
          <cell r="J1886" t="str">
            <v/>
          </cell>
          <cell r="K1886" t="str">
            <v/>
          </cell>
          <cell r="L1886" t="str">
            <v/>
          </cell>
          <cell r="M1886" t="str">
            <v/>
          </cell>
          <cell r="N1886" t="str">
            <v/>
          </cell>
          <cell r="O1886" t="str">
            <v/>
          </cell>
          <cell r="P1886" t="str">
            <v/>
          </cell>
        </row>
        <row r="1887">
          <cell r="J1887" t="str">
            <v/>
          </cell>
          <cell r="K1887" t="str">
            <v/>
          </cell>
          <cell r="L1887" t="str">
            <v/>
          </cell>
          <cell r="M1887" t="str">
            <v/>
          </cell>
          <cell r="N1887" t="str">
            <v/>
          </cell>
          <cell r="O1887" t="str">
            <v/>
          </cell>
          <cell r="P1887" t="str">
            <v/>
          </cell>
        </row>
        <row r="1888">
          <cell r="J1888" t="str">
            <v/>
          </cell>
          <cell r="K1888" t="str">
            <v/>
          </cell>
          <cell r="L1888" t="str">
            <v/>
          </cell>
          <cell r="M1888" t="str">
            <v/>
          </cell>
          <cell r="N1888" t="str">
            <v/>
          </cell>
          <cell r="O1888" t="str">
            <v/>
          </cell>
          <cell r="P1888" t="str">
            <v/>
          </cell>
        </row>
        <row r="1889">
          <cell r="J1889" t="str">
            <v/>
          </cell>
          <cell r="K1889" t="str">
            <v/>
          </cell>
          <cell r="L1889" t="str">
            <v/>
          </cell>
          <cell r="M1889" t="str">
            <v/>
          </cell>
          <cell r="N1889" t="str">
            <v/>
          </cell>
          <cell r="O1889" t="str">
            <v/>
          </cell>
          <cell r="P1889" t="str">
            <v/>
          </cell>
        </row>
        <row r="1890">
          <cell r="J1890" t="str">
            <v/>
          </cell>
          <cell r="K1890" t="str">
            <v/>
          </cell>
          <cell r="L1890" t="str">
            <v/>
          </cell>
          <cell r="M1890" t="str">
            <v/>
          </cell>
          <cell r="N1890" t="str">
            <v/>
          </cell>
          <cell r="O1890" t="str">
            <v/>
          </cell>
          <cell r="P1890" t="str">
            <v/>
          </cell>
        </row>
        <row r="1891">
          <cell r="J1891" t="str">
            <v/>
          </cell>
          <cell r="K1891" t="str">
            <v/>
          </cell>
          <cell r="L1891" t="str">
            <v/>
          </cell>
          <cell r="M1891" t="str">
            <v/>
          </cell>
          <cell r="N1891" t="str">
            <v/>
          </cell>
          <cell r="O1891" t="str">
            <v/>
          </cell>
          <cell r="P1891" t="str">
            <v/>
          </cell>
        </row>
        <row r="1892">
          <cell r="J1892" t="str">
            <v/>
          </cell>
          <cell r="K1892" t="str">
            <v/>
          </cell>
          <cell r="L1892" t="str">
            <v/>
          </cell>
          <cell r="M1892" t="str">
            <v/>
          </cell>
          <cell r="N1892" t="str">
            <v/>
          </cell>
          <cell r="O1892" t="str">
            <v/>
          </cell>
          <cell r="P1892" t="str">
            <v/>
          </cell>
        </row>
        <row r="1893">
          <cell r="J1893" t="str">
            <v/>
          </cell>
          <cell r="K1893" t="str">
            <v/>
          </cell>
          <cell r="L1893" t="str">
            <v/>
          </cell>
          <cell r="M1893" t="str">
            <v/>
          </cell>
          <cell r="N1893" t="str">
            <v/>
          </cell>
          <cell r="O1893" t="str">
            <v/>
          </cell>
          <cell r="P1893" t="str">
            <v/>
          </cell>
        </row>
        <row r="1894">
          <cell r="J1894" t="str">
            <v/>
          </cell>
          <cell r="K1894" t="str">
            <v/>
          </cell>
          <cell r="L1894" t="str">
            <v/>
          </cell>
          <cell r="M1894" t="str">
            <v/>
          </cell>
          <cell r="N1894" t="str">
            <v/>
          </cell>
          <cell r="O1894" t="str">
            <v/>
          </cell>
          <cell r="P1894" t="str">
            <v/>
          </cell>
        </row>
        <row r="1895">
          <cell r="J1895" t="str">
            <v/>
          </cell>
          <cell r="K1895" t="str">
            <v/>
          </cell>
          <cell r="L1895" t="str">
            <v/>
          </cell>
          <cell r="M1895" t="str">
            <v/>
          </cell>
          <cell r="N1895" t="str">
            <v/>
          </cell>
          <cell r="O1895" t="str">
            <v/>
          </cell>
          <cell r="P1895" t="str">
            <v/>
          </cell>
        </row>
        <row r="1896">
          <cell r="J1896" t="str">
            <v/>
          </cell>
          <cell r="K1896" t="str">
            <v/>
          </cell>
          <cell r="L1896" t="str">
            <v/>
          </cell>
          <cell r="M1896" t="str">
            <v/>
          </cell>
          <cell r="N1896" t="str">
            <v/>
          </cell>
          <cell r="O1896" t="str">
            <v/>
          </cell>
          <cell r="P1896" t="str">
            <v/>
          </cell>
        </row>
        <row r="1897">
          <cell r="J1897" t="str">
            <v/>
          </cell>
          <cell r="K1897" t="str">
            <v/>
          </cell>
          <cell r="L1897" t="str">
            <v/>
          </cell>
          <cell r="M1897" t="str">
            <v/>
          </cell>
          <cell r="N1897" t="str">
            <v/>
          </cell>
          <cell r="O1897" t="str">
            <v/>
          </cell>
          <cell r="P1897" t="str">
            <v/>
          </cell>
        </row>
        <row r="1898">
          <cell r="J1898" t="str">
            <v/>
          </cell>
          <cell r="K1898" t="str">
            <v/>
          </cell>
          <cell r="L1898" t="str">
            <v/>
          </cell>
          <cell r="M1898" t="str">
            <v/>
          </cell>
          <cell r="N1898" t="str">
            <v/>
          </cell>
          <cell r="O1898" t="str">
            <v/>
          </cell>
          <cell r="P1898" t="str">
            <v/>
          </cell>
        </row>
        <row r="1899">
          <cell r="J1899" t="str">
            <v/>
          </cell>
          <cell r="K1899" t="str">
            <v/>
          </cell>
          <cell r="L1899" t="str">
            <v/>
          </cell>
          <cell r="M1899" t="str">
            <v/>
          </cell>
          <cell r="N1899" t="str">
            <v/>
          </cell>
          <cell r="O1899" t="str">
            <v/>
          </cell>
          <cell r="P1899" t="str">
            <v/>
          </cell>
        </row>
        <row r="1900">
          <cell r="J1900" t="str">
            <v/>
          </cell>
          <cell r="K1900" t="str">
            <v/>
          </cell>
          <cell r="L1900" t="str">
            <v/>
          </cell>
          <cell r="M1900" t="str">
            <v/>
          </cell>
          <cell r="N1900" t="str">
            <v/>
          </cell>
          <cell r="O1900" t="str">
            <v/>
          </cell>
          <cell r="P1900" t="str">
            <v/>
          </cell>
        </row>
        <row r="1901">
          <cell r="J1901" t="str">
            <v/>
          </cell>
          <cell r="K1901" t="str">
            <v/>
          </cell>
          <cell r="L1901" t="str">
            <v/>
          </cell>
          <cell r="M1901" t="str">
            <v/>
          </cell>
          <cell r="N1901" t="str">
            <v/>
          </cell>
          <cell r="O1901" t="str">
            <v/>
          </cell>
          <cell r="P1901" t="str">
            <v/>
          </cell>
        </row>
        <row r="1902">
          <cell r="J1902" t="str">
            <v/>
          </cell>
          <cell r="K1902" t="str">
            <v/>
          </cell>
          <cell r="L1902" t="str">
            <v/>
          </cell>
          <cell r="M1902" t="str">
            <v/>
          </cell>
          <cell r="N1902" t="str">
            <v/>
          </cell>
          <cell r="O1902" t="str">
            <v/>
          </cell>
          <cell r="P1902" t="str">
            <v/>
          </cell>
        </row>
        <row r="1903">
          <cell r="J1903" t="str">
            <v/>
          </cell>
          <cell r="K1903" t="str">
            <v/>
          </cell>
          <cell r="L1903" t="str">
            <v/>
          </cell>
          <cell r="M1903" t="str">
            <v/>
          </cell>
          <cell r="N1903" t="str">
            <v/>
          </cell>
          <cell r="O1903" t="str">
            <v/>
          </cell>
          <cell r="P1903" t="str">
            <v/>
          </cell>
        </row>
        <row r="1904">
          <cell r="J1904" t="str">
            <v/>
          </cell>
          <cell r="K1904" t="str">
            <v/>
          </cell>
          <cell r="L1904" t="str">
            <v/>
          </cell>
          <cell r="M1904" t="str">
            <v/>
          </cell>
          <cell r="N1904" t="str">
            <v/>
          </cell>
          <cell r="O1904" t="str">
            <v/>
          </cell>
          <cell r="P1904" t="str">
            <v/>
          </cell>
        </row>
        <row r="1905">
          <cell r="J1905" t="str">
            <v/>
          </cell>
          <cell r="K1905" t="str">
            <v/>
          </cell>
          <cell r="L1905" t="str">
            <v/>
          </cell>
          <cell r="M1905" t="str">
            <v/>
          </cell>
          <cell r="N1905" t="str">
            <v/>
          </cell>
          <cell r="O1905" t="str">
            <v/>
          </cell>
          <cell r="P1905" t="str">
            <v/>
          </cell>
        </row>
        <row r="1906">
          <cell r="J1906" t="str">
            <v/>
          </cell>
          <cell r="K1906" t="str">
            <v/>
          </cell>
          <cell r="L1906" t="str">
            <v/>
          </cell>
          <cell r="M1906" t="str">
            <v/>
          </cell>
          <cell r="N1906" t="str">
            <v/>
          </cell>
          <cell r="O1906" t="str">
            <v/>
          </cell>
          <cell r="P1906" t="str">
            <v/>
          </cell>
        </row>
        <row r="1907">
          <cell r="J1907" t="str">
            <v/>
          </cell>
          <cell r="K1907" t="str">
            <v/>
          </cell>
          <cell r="L1907" t="str">
            <v/>
          </cell>
          <cell r="M1907" t="str">
            <v/>
          </cell>
          <cell r="N1907" t="str">
            <v/>
          </cell>
          <cell r="O1907" t="str">
            <v/>
          </cell>
          <cell r="P1907" t="str">
            <v/>
          </cell>
        </row>
        <row r="1908">
          <cell r="J1908" t="str">
            <v/>
          </cell>
          <cell r="K1908" t="str">
            <v/>
          </cell>
          <cell r="L1908" t="str">
            <v/>
          </cell>
          <cell r="M1908" t="str">
            <v/>
          </cell>
          <cell r="N1908" t="str">
            <v/>
          </cell>
          <cell r="O1908" t="str">
            <v/>
          </cell>
          <cell r="P1908" t="str">
            <v/>
          </cell>
        </row>
        <row r="1909">
          <cell r="J1909" t="str">
            <v/>
          </cell>
          <cell r="K1909" t="str">
            <v/>
          </cell>
          <cell r="L1909" t="str">
            <v/>
          </cell>
          <cell r="M1909" t="str">
            <v/>
          </cell>
          <cell r="N1909" t="str">
            <v/>
          </cell>
          <cell r="O1909" t="str">
            <v/>
          </cell>
          <cell r="P1909" t="str">
            <v/>
          </cell>
        </row>
        <row r="1910">
          <cell r="J1910" t="str">
            <v/>
          </cell>
          <cell r="K1910" t="str">
            <v/>
          </cell>
          <cell r="L1910" t="str">
            <v/>
          </cell>
          <cell r="M1910" t="str">
            <v/>
          </cell>
          <cell r="N1910" t="str">
            <v/>
          </cell>
          <cell r="O1910" t="str">
            <v/>
          </cell>
          <cell r="P1910" t="str">
            <v/>
          </cell>
        </row>
        <row r="1911">
          <cell r="J1911" t="str">
            <v/>
          </cell>
          <cell r="K1911" t="str">
            <v/>
          </cell>
          <cell r="L1911" t="str">
            <v/>
          </cell>
          <cell r="M1911" t="str">
            <v/>
          </cell>
          <cell r="N1911" t="str">
            <v/>
          </cell>
          <cell r="O1911" t="str">
            <v/>
          </cell>
          <cell r="P1911" t="str">
            <v/>
          </cell>
        </row>
        <row r="1912">
          <cell r="J1912" t="str">
            <v/>
          </cell>
          <cell r="K1912" t="str">
            <v/>
          </cell>
          <cell r="L1912" t="str">
            <v/>
          </cell>
          <cell r="M1912" t="str">
            <v/>
          </cell>
          <cell r="N1912" t="str">
            <v/>
          </cell>
          <cell r="O1912" t="str">
            <v/>
          </cell>
          <cell r="P1912" t="str">
            <v/>
          </cell>
        </row>
        <row r="1913">
          <cell r="J1913" t="str">
            <v/>
          </cell>
          <cell r="K1913" t="str">
            <v/>
          </cell>
          <cell r="L1913" t="str">
            <v/>
          </cell>
          <cell r="M1913" t="str">
            <v/>
          </cell>
          <cell r="N1913" t="str">
            <v/>
          </cell>
          <cell r="O1913" t="str">
            <v/>
          </cell>
          <cell r="P1913" t="str">
            <v/>
          </cell>
        </row>
        <row r="1914">
          <cell r="J1914" t="str">
            <v/>
          </cell>
          <cell r="K1914" t="str">
            <v/>
          </cell>
          <cell r="L1914" t="str">
            <v/>
          </cell>
          <cell r="M1914" t="str">
            <v/>
          </cell>
          <cell r="N1914" t="str">
            <v/>
          </cell>
          <cell r="O1914" t="str">
            <v/>
          </cell>
          <cell r="P1914" t="str">
            <v/>
          </cell>
        </row>
        <row r="1915">
          <cell r="J1915" t="str">
            <v/>
          </cell>
          <cell r="K1915" t="str">
            <v/>
          </cell>
          <cell r="L1915" t="str">
            <v/>
          </cell>
          <cell r="M1915" t="str">
            <v/>
          </cell>
          <cell r="N1915" t="str">
            <v/>
          </cell>
          <cell r="O1915" t="str">
            <v/>
          </cell>
          <cell r="P1915" t="str">
            <v/>
          </cell>
        </row>
        <row r="1916">
          <cell r="J1916" t="str">
            <v/>
          </cell>
          <cell r="K1916" t="str">
            <v/>
          </cell>
          <cell r="L1916" t="str">
            <v/>
          </cell>
          <cell r="M1916" t="str">
            <v/>
          </cell>
          <cell r="N1916" t="str">
            <v/>
          </cell>
          <cell r="O1916" t="str">
            <v/>
          </cell>
          <cell r="P1916" t="str">
            <v/>
          </cell>
        </row>
        <row r="1917">
          <cell r="J1917" t="str">
            <v/>
          </cell>
          <cell r="K1917" t="str">
            <v/>
          </cell>
          <cell r="L1917" t="str">
            <v/>
          </cell>
          <cell r="M1917" t="str">
            <v/>
          </cell>
          <cell r="N1917" t="str">
            <v/>
          </cell>
          <cell r="O1917" t="str">
            <v/>
          </cell>
          <cell r="P1917" t="str">
            <v/>
          </cell>
        </row>
        <row r="1918">
          <cell r="J1918" t="str">
            <v/>
          </cell>
          <cell r="K1918" t="str">
            <v/>
          </cell>
          <cell r="L1918" t="str">
            <v/>
          </cell>
          <cell r="M1918" t="str">
            <v/>
          </cell>
          <cell r="N1918" t="str">
            <v/>
          </cell>
          <cell r="O1918" t="str">
            <v/>
          </cell>
          <cell r="P1918" t="str">
            <v/>
          </cell>
        </row>
        <row r="1919">
          <cell r="J1919" t="str">
            <v/>
          </cell>
          <cell r="K1919" t="str">
            <v/>
          </cell>
          <cell r="L1919" t="str">
            <v/>
          </cell>
          <cell r="M1919" t="str">
            <v/>
          </cell>
          <cell r="N1919" t="str">
            <v/>
          </cell>
          <cell r="O1919" t="str">
            <v/>
          </cell>
          <cell r="P1919" t="str">
            <v/>
          </cell>
        </row>
        <row r="1920">
          <cell r="J1920" t="str">
            <v/>
          </cell>
          <cell r="K1920" t="str">
            <v/>
          </cell>
          <cell r="L1920" t="str">
            <v/>
          </cell>
          <cell r="M1920" t="str">
            <v/>
          </cell>
          <cell r="N1920" t="str">
            <v/>
          </cell>
          <cell r="O1920" t="str">
            <v/>
          </cell>
          <cell r="P1920" t="str">
            <v/>
          </cell>
        </row>
        <row r="1921">
          <cell r="J1921" t="str">
            <v/>
          </cell>
          <cell r="K1921" t="str">
            <v/>
          </cell>
          <cell r="L1921" t="str">
            <v/>
          </cell>
          <cell r="M1921" t="str">
            <v/>
          </cell>
          <cell r="N1921" t="str">
            <v/>
          </cell>
          <cell r="O1921" t="str">
            <v/>
          </cell>
          <cell r="P1921" t="str">
            <v/>
          </cell>
        </row>
        <row r="1922">
          <cell r="J1922" t="str">
            <v/>
          </cell>
          <cell r="K1922" t="str">
            <v/>
          </cell>
          <cell r="L1922" t="str">
            <v/>
          </cell>
          <cell r="M1922" t="str">
            <v/>
          </cell>
          <cell r="N1922" t="str">
            <v/>
          </cell>
          <cell r="O1922" t="str">
            <v/>
          </cell>
          <cell r="P1922" t="str">
            <v/>
          </cell>
        </row>
        <row r="1923">
          <cell r="J1923" t="str">
            <v/>
          </cell>
          <cell r="K1923" t="str">
            <v/>
          </cell>
          <cell r="L1923" t="str">
            <v/>
          </cell>
          <cell r="M1923" t="str">
            <v/>
          </cell>
          <cell r="N1923" t="str">
            <v/>
          </cell>
          <cell r="O1923" t="str">
            <v/>
          </cell>
          <cell r="P1923" t="str">
            <v/>
          </cell>
        </row>
        <row r="1924">
          <cell r="J1924" t="str">
            <v/>
          </cell>
          <cell r="K1924" t="str">
            <v/>
          </cell>
          <cell r="L1924" t="str">
            <v/>
          </cell>
          <cell r="M1924" t="str">
            <v/>
          </cell>
          <cell r="N1924" t="str">
            <v/>
          </cell>
          <cell r="O1924" t="str">
            <v/>
          </cell>
          <cell r="P1924" t="str">
            <v/>
          </cell>
        </row>
        <row r="1925">
          <cell r="J1925" t="str">
            <v/>
          </cell>
          <cell r="K1925" t="str">
            <v/>
          </cell>
          <cell r="L1925" t="str">
            <v/>
          </cell>
          <cell r="M1925" t="str">
            <v/>
          </cell>
          <cell r="N1925" t="str">
            <v/>
          </cell>
          <cell r="O1925" t="str">
            <v/>
          </cell>
          <cell r="P1925" t="str">
            <v/>
          </cell>
        </row>
        <row r="1926">
          <cell r="J1926" t="str">
            <v/>
          </cell>
          <cell r="K1926" t="str">
            <v/>
          </cell>
          <cell r="L1926" t="str">
            <v/>
          </cell>
          <cell r="M1926" t="str">
            <v/>
          </cell>
          <cell r="N1926" t="str">
            <v/>
          </cell>
          <cell r="O1926" t="str">
            <v/>
          </cell>
          <cell r="P1926" t="str">
            <v/>
          </cell>
        </row>
        <row r="1927">
          <cell r="J1927" t="str">
            <v/>
          </cell>
          <cell r="K1927" t="str">
            <v/>
          </cell>
          <cell r="L1927" t="str">
            <v/>
          </cell>
          <cell r="M1927" t="str">
            <v/>
          </cell>
          <cell r="N1927" t="str">
            <v/>
          </cell>
          <cell r="O1927" t="str">
            <v/>
          </cell>
          <cell r="P1927" t="str">
            <v/>
          </cell>
        </row>
        <row r="1928">
          <cell r="J1928" t="str">
            <v/>
          </cell>
          <cell r="K1928" t="str">
            <v/>
          </cell>
          <cell r="L1928" t="str">
            <v/>
          </cell>
          <cell r="M1928" t="str">
            <v/>
          </cell>
          <cell r="N1928" t="str">
            <v/>
          </cell>
          <cell r="O1928" t="str">
            <v/>
          </cell>
          <cell r="P1928" t="str">
            <v/>
          </cell>
        </row>
        <row r="1929">
          <cell r="J1929" t="str">
            <v/>
          </cell>
          <cell r="K1929" t="str">
            <v/>
          </cell>
          <cell r="L1929" t="str">
            <v/>
          </cell>
          <cell r="M1929" t="str">
            <v/>
          </cell>
          <cell r="N1929" t="str">
            <v/>
          </cell>
          <cell r="O1929" t="str">
            <v/>
          </cell>
          <cell r="P1929" t="str">
            <v/>
          </cell>
        </row>
        <row r="1930">
          <cell r="J1930" t="str">
            <v/>
          </cell>
          <cell r="K1930" t="str">
            <v/>
          </cell>
          <cell r="L1930" t="str">
            <v/>
          </cell>
          <cell r="M1930" t="str">
            <v/>
          </cell>
          <cell r="N1930" t="str">
            <v/>
          </cell>
          <cell r="O1930" t="str">
            <v/>
          </cell>
          <cell r="P1930" t="str">
            <v/>
          </cell>
        </row>
        <row r="1931">
          <cell r="J1931" t="str">
            <v/>
          </cell>
          <cell r="K1931" t="str">
            <v/>
          </cell>
          <cell r="L1931" t="str">
            <v/>
          </cell>
          <cell r="M1931" t="str">
            <v/>
          </cell>
          <cell r="N1931" t="str">
            <v/>
          </cell>
          <cell r="O1931" t="str">
            <v/>
          </cell>
          <cell r="P1931" t="str">
            <v/>
          </cell>
        </row>
        <row r="1932">
          <cell r="J1932" t="str">
            <v/>
          </cell>
          <cell r="K1932" t="str">
            <v/>
          </cell>
          <cell r="L1932" t="str">
            <v/>
          </cell>
          <cell r="M1932" t="str">
            <v/>
          </cell>
          <cell r="N1932" t="str">
            <v/>
          </cell>
          <cell r="O1932" t="str">
            <v/>
          </cell>
          <cell r="P1932" t="str">
            <v/>
          </cell>
        </row>
        <row r="1933">
          <cell r="J1933" t="str">
            <v/>
          </cell>
          <cell r="K1933" t="str">
            <v/>
          </cell>
          <cell r="L1933" t="str">
            <v/>
          </cell>
          <cell r="M1933" t="str">
            <v/>
          </cell>
          <cell r="N1933" t="str">
            <v/>
          </cell>
          <cell r="O1933" t="str">
            <v/>
          </cell>
          <cell r="P1933" t="str">
            <v/>
          </cell>
        </row>
        <row r="1934">
          <cell r="J1934" t="str">
            <v/>
          </cell>
          <cell r="K1934" t="str">
            <v/>
          </cell>
          <cell r="L1934" t="str">
            <v/>
          </cell>
          <cell r="M1934" t="str">
            <v/>
          </cell>
          <cell r="N1934" t="str">
            <v/>
          </cell>
          <cell r="O1934" t="str">
            <v/>
          </cell>
          <cell r="P1934" t="str">
            <v/>
          </cell>
        </row>
        <row r="1935">
          <cell r="J1935" t="str">
            <v/>
          </cell>
          <cell r="K1935" t="str">
            <v/>
          </cell>
          <cell r="L1935" t="str">
            <v/>
          </cell>
          <cell r="M1935" t="str">
            <v/>
          </cell>
          <cell r="N1935" t="str">
            <v/>
          </cell>
          <cell r="O1935" t="str">
            <v/>
          </cell>
          <cell r="P1935" t="str">
            <v/>
          </cell>
        </row>
        <row r="1936">
          <cell r="J1936" t="str">
            <v/>
          </cell>
          <cell r="K1936" t="str">
            <v/>
          </cell>
          <cell r="L1936" t="str">
            <v/>
          </cell>
          <cell r="M1936" t="str">
            <v/>
          </cell>
          <cell r="N1936" t="str">
            <v/>
          </cell>
          <cell r="O1936" t="str">
            <v/>
          </cell>
          <cell r="P1936" t="str">
            <v/>
          </cell>
        </row>
        <row r="1937">
          <cell r="J1937" t="str">
            <v/>
          </cell>
          <cell r="K1937" t="str">
            <v/>
          </cell>
          <cell r="L1937" t="str">
            <v/>
          </cell>
          <cell r="M1937" t="str">
            <v/>
          </cell>
          <cell r="N1937" t="str">
            <v/>
          </cell>
          <cell r="O1937" t="str">
            <v/>
          </cell>
          <cell r="P1937" t="str">
            <v/>
          </cell>
        </row>
        <row r="1938">
          <cell r="J1938" t="str">
            <v/>
          </cell>
          <cell r="K1938" t="str">
            <v/>
          </cell>
          <cell r="L1938" t="str">
            <v/>
          </cell>
          <cell r="M1938" t="str">
            <v/>
          </cell>
          <cell r="N1938" t="str">
            <v/>
          </cell>
          <cell r="O1938" t="str">
            <v/>
          </cell>
          <cell r="P1938" t="str">
            <v/>
          </cell>
        </row>
        <row r="1939">
          <cell r="J1939" t="str">
            <v/>
          </cell>
          <cell r="K1939" t="str">
            <v/>
          </cell>
          <cell r="L1939" t="str">
            <v/>
          </cell>
          <cell r="M1939" t="str">
            <v/>
          </cell>
          <cell r="N1939" t="str">
            <v/>
          </cell>
          <cell r="O1939" t="str">
            <v/>
          </cell>
          <cell r="P1939" t="str">
            <v/>
          </cell>
        </row>
        <row r="1940">
          <cell r="J1940" t="str">
            <v/>
          </cell>
          <cell r="K1940" t="str">
            <v/>
          </cell>
          <cell r="L1940" t="str">
            <v/>
          </cell>
          <cell r="M1940" t="str">
            <v/>
          </cell>
          <cell r="N1940" t="str">
            <v/>
          </cell>
          <cell r="O1940" t="str">
            <v/>
          </cell>
          <cell r="P1940" t="str">
            <v/>
          </cell>
        </row>
        <row r="1941">
          <cell r="J1941" t="str">
            <v/>
          </cell>
          <cell r="K1941" t="str">
            <v/>
          </cell>
          <cell r="L1941" t="str">
            <v/>
          </cell>
          <cell r="M1941" t="str">
            <v/>
          </cell>
          <cell r="N1941" t="str">
            <v/>
          </cell>
          <cell r="O1941" t="str">
            <v/>
          </cell>
          <cell r="P1941" t="str">
            <v/>
          </cell>
        </row>
        <row r="1942">
          <cell r="J1942" t="str">
            <v/>
          </cell>
          <cell r="K1942" t="str">
            <v/>
          </cell>
          <cell r="L1942" t="str">
            <v/>
          </cell>
          <cell r="M1942" t="str">
            <v/>
          </cell>
          <cell r="N1942" t="str">
            <v/>
          </cell>
          <cell r="O1942" t="str">
            <v/>
          </cell>
          <cell r="P1942" t="str">
            <v/>
          </cell>
        </row>
        <row r="1943">
          <cell r="J1943" t="str">
            <v/>
          </cell>
          <cell r="K1943" t="str">
            <v/>
          </cell>
          <cell r="L1943" t="str">
            <v/>
          </cell>
          <cell r="M1943" t="str">
            <v/>
          </cell>
          <cell r="N1943" t="str">
            <v/>
          </cell>
          <cell r="O1943" t="str">
            <v/>
          </cell>
          <cell r="P1943" t="str">
            <v/>
          </cell>
        </row>
        <row r="1944">
          <cell r="J1944" t="str">
            <v/>
          </cell>
          <cell r="K1944" t="str">
            <v/>
          </cell>
          <cell r="L1944" t="str">
            <v/>
          </cell>
          <cell r="M1944" t="str">
            <v/>
          </cell>
          <cell r="N1944" t="str">
            <v/>
          </cell>
          <cell r="O1944" t="str">
            <v/>
          </cell>
          <cell r="P1944" t="str">
            <v/>
          </cell>
        </row>
        <row r="1945">
          <cell r="J1945" t="str">
            <v/>
          </cell>
          <cell r="K1945" t="str">
            <v/>
          </cell>
          <cell r="L1945" t="str">
            <v/>
          </cell>
          <cell r="M1945" t="str">
            <v/>
          </cell>
          <cell r="N1945" t="str">
            <v/>
          </cell>
          <cell r="O1945" t="str">
            <v/>
          </cell>
          <cell r="P1945" t="str">
            <v/>
          </cell>
        </row>
        <row r="1946">
          <cell r="J1946" t="str">
            <v/>
          </cell>
          <cell r="K1946" t="str">
            <v/>
          </cell>
          <cell r="L1946" t="str">
            <v/>
          </cell>
          <cell r="M1946" t="str">
            <v/>
          </cell>
          <cell r="N1946" t="str">
            <v/>
          </cell>
          <cell r="O1946" t="str">
            <v/>
          </cell>
          <cell r="P1946" t="str">
            <v/>
          </cell>
        </row>
        <row r="1947">
          <cell r="J1947" t="str">
            <v/>
          </cell>
          <cell r="K1947" t="str">
            <v/>
          </cell>
          <cell r="L1947" t="str">
            <v/>
          </cell>
          <cell r="M1947" t="str">
            <v/>
          </cell>
          <cell r="N1947" t="str">
            <v/>
          </cell>
          <cell r="O1947" t="str">
            <v/>
          </cell>
          <cell r="P1947" t="str">
            <v/>
          </cell>
        </row>
        <row r="1948">
          <cell r="J1948" t="str">
            <v/>
          </cell>
          <cell r="K1948" t="str">
            <v/>
          </cell>
          <cell r="L1948" t="str">
            <v/>
          </cell>
          <cell r="M1948" t="str">
            <v/>
          </cell>
          <cell r="N1948" t="str">
            <v/>
          </cell>
          <cell r="O1948" t="str">
            <v/>
          </cell>
          <cell r="P1948" t="str">
            <v/>
          </cell>
        </row>
        <row r="1949">
          <cell r="J1949" t="str">
            <v/>
          </cell>
          <cell r="K1949" t="str">
            <v/>
          </cell>
          <cell r="L1949" t="str">
            <v/>
          </cell>
          <cell r="M1949" t="str">
            <v/>
          </cell>
          <cell r="N1949" t="str">
            <v/>
          </cell>
          <cell r="O1949" t="str">
            <v/>
          </cell>
          <cell r="P1949" t="str">
            <v/>
          </cell>
        </row>
        <row r="1950">
          <cell r="J1950" t="str">
            <v/>
          </cell>
          <cell r="K1950" t="str">
            <v/>
          </cell>
          <cell r="L1950" t="str">
            <v/>
          </cell>
          <cell r="M1950" t="str">
            <v/>
          </cell>
          <cell r="N1950" t="str">
            <v/>
          </cell>
          <cell r="O1950" t="str">
            <v/>
          </cell>
          <cell r="P1950" t="str">
            <v/>
          </cell>
        </row>
        <row r="1951">
          <cell r="J1951" t="str">
            <v/>
          </cell>
          <cell r="K1951" t="str">
            <v/>
          </cell>
          <cell r="L1951" t="str">
            <v/>
          </cell>
          <cell r="M1951" t="str">
            <v/>
          </cell>
          <cell r="N1951" t="str">
            <v/>
          </cell>
          <cell r="O1951" t="str">
            <v/>
          </cell>
          <cell r="P1951" t="str">
            <v/>
          </cell>
        </row>
        <row r="1952">
          <cell r="J1952" t="str">
            <v/>
          </cell>
          <cell r="K1952" t="str">
            <v/>
          </cell>
          <cell r="L1952" t="str">
            <v/>
          </cell>
          <cell r="M1952" t="str">
            <v/>
          </cell>
          <cell r="N1952" t="str">
            <v/>
          </cell>
          <cell r="O1952" t="str">
            <v/>
          </cell>
          <cell r="P1952" t="str">
            <v/>
          </cell>
        </row>
        <row r="1953">
          <cell r="J1953" t="str">
            <v/>
          </cell>
          <cell r="K1953" t="str">
            <v/>
          </cell>
          <cell r="L1953" t="str">
            <v/>
          </cell>
          <cell r="M1953" t="str">
            <v/>
          </cell>
          <cell r="N1953" t="str">
            <v/>
          </cell>
          <cell r="O1953" t="str">
            <v/>
          </cell>
          <cell r="P1953" t="str">
            <v/>
          </cell>
        </row>
        <row r="1954">
          <cell r="J1954" t="str">
            <v/>
          </cell>
          <cell r="K1954" t="str">
            <v/>
          </cell>
          <cell r="L1954" t="str">
            <v/>
          </cell>
          <cell r="M1954" t="str">
            <v/>
          </cell>
          <cell r="N1954" t="str">
            <v/>
          </cell>
          <cell r="O1954" t="str">
            <v/>
          </cell>
          <cell r="P1954" t="str">
            <v/>
          </cell>
        </row>
        <row r="1955">
          <cell r="J1955" t="str">
            <v/>
          </cell>
          <cell r="K1955" t="str">
            <v/>
          </cell>
          <cell r="L1955" t="str">
            <v/>
          </cell>
          <cell r="M1955" t="str">
            <v/>
          </cell>
          <cell r="N1955" t="str">
            <v/>
          </cell>
          <cell r="O1955" t="str">
            <v/>
          </cell>
          <cell r="P1955" t="str">
            <v/>
          </cell>
        </row>
        <row r="1956">
          <cell r="J1956" t="str">
            <v/>
          </cell>
          <cell r="K1956" t="str">
            <v/>
          </cell>
          <cell r="L1956" t="str">
            <v/>
          </cell>
          <cell r="M1956" t="str">
            <v/>
          </cell>
          <cell r="N1956" t="str">
            <v/>
          </cell>
          <cell r="O1956" t="str">
            <v/>
          </cell>
          <cell r="P1956" t="str">
            <v/>
          </cell>
        </row>
        <row r="1957">
          <cell r="J1957" t="str">
            <v/>
          </cell>
          <cell r="K1957" t="str">
            <v/>
          </cell>
          <cell r="L1957" t="str">
            <v/>
          </cell>
          <cell r="M1957" t="str">
            <v/>
          </cell>
          <cell r="N1957" t="str">
            <v/>
          </cell>
          <cell r="O1957" t="str">
            <v/>
          </cell>
          <cell r="P1957" t="str">
            <v/>
          </cell>
        </row>
        <row r="1958">
          <cell r="J1958" t="str">
            <v/>
          </cell>
          <cell r="K1958" t="str">
            <v/>
          </cell>
          <cell r="L1958" t="str">
            <v/>
          </cell>
          <cell r="M1958" t="str">
            <v/>
          </cell>
          <cell r="N1958" t="str">
            <v/>
          </cell>
          <cell r="O1958" t="str">
            <v/>
          </cell>
          <cell r="P1958" t="str">
            <v/>
          </cell>
        </row>
        <row r="1959">
          <cell r="J1959" t="str">
            <v/>
          </cell>
          <cell r="K1959" t="str">
            <v/>
          </cell>
          <cell r="L1959" t="str">
            <v/>
          </cell>
          <cell r="M1959" t="str">
            <v/>
          </cell>
          <cell r="N1959" t="str">
            <v/>
          </cell>
          <cell r="O1959" t="str">
            <v/>
          </cell>
          <cell r="P1959" t="str">
            <v/>
          </cell>
        </row>
        <row r="1960">
          <cell r="J1960" t="str">
            <v/>
          </cell>
          <cell r="K1960" t="str">
            <v/>
          </cell>
          <cell r="L1960" t="str">
            <v/>
          </cell>
          <cell r="M1960" t="str">
            <v/>
          </cell>
          <cell r="N1960" t="str">
            <v/>
          </cell>
          <cell r="O1960" t="str">
            <v/>
          </cell>
          <cell r="P1960" t="str">
            <v/>
          </cell>
        </row>
        <row r="1961">
          <cell r="J1961" t="str">
            <v/>
          </cell>
          <cell r="K1961" t="str">
            <v/>
          </cell>
          <cell r="L1961" t="str">
            <v/>
          </cell>
          <cell r="M1961" t="str">
            <v/>
          </cell>
          <cell r="N1961" t="str">
            <v/>
          </cell>
          <cell r="O1961" t="str">
            <v/>
          </cell>
          <cell r="P1961" t="str">
            <v/>
          </cell>
        </row>
        <row r="1962">
          <cell r="J1962" t="str">
            <v/>
          </cell>
          <cell r="K1962" t="str">
            <v/>
          </cell>
          <cell r="L1962" t="str">
            <v/>
          </cell>
          <cell r="M1962" t="str">
            <v/>
          </cell>
          <cell r="N1962" t="str">
            <v/>
          </cell>
          <cell r="O1962" t="str">
            <v/>
          </cell>
          <cell r="P1962" t="str">
            <v/>
          </cell>
        </row>
        <row r="1963">
          <cell r="J1963" t="str">
            <v/>
          </cell>
          <cell r="K1963" t="str">
            <v/>
          </cell>
          <cell r="L1963" t="str">
            <v/>
          </cell>
          <cell r="M1963" t="str">
            <v/>
          </cell>
          <cell r="N1963" t="str">
            <v/>
          </cell>
          <cell r="O1963" t="str">
            <v/>
          </cell>
          <cell r="P1963" t="str">
            <v/>
          </cell>
        </row>
        <row r="1964">
          <cell r="J1964" t="str">
            <v/>
          </cell>
          <cell r="K1964" t="str">
            <v/>
          </cell>
          <cell r="L1964" t="str">
            <v/>
          </cell>
          <cell r="M1964" t="str">
            <v/>
          </cell>
          <cell r="N1964" t="str">
            <v/>
          </cell>
          <cell r="O1964" t="str">
            <v/>
          </cell>
          <cell r="P1964" t="str">
            <v/>
          </cell>
        </row>
        <row r="1965">
          <cell r="J1965" t="str">
            <v/>
          </cell>
          <cell r="K1965" t="str">
            <v/>
          </cell>
          <cell r="L1965" t="str">
            <v/>
          </cell>
          <cell r="M1965" t="str">
            <v/>
          </cell>
          <cell r="N1965" t="str">
            <v/>
          </cell>
          <cell r="O1965" t="str">
            <v/>
          </cell>
          <cell r="P1965" t="str">
            <v/>
          </cell>
        </row>
        <row r="1966">
          <cell r="J1966" t="str">
            <v/>
          </cell>
          <cell r="K1966" t="str">
            <v/>
          </cell>
          <cell r="L1966" t="str">
            <v/>
          </cell>
          <cell r="M1966" t="str">
            <v/>
          </cell>
          <cell r="N1966" t="str">
            <v/>
          </cell>
          <cell r="O1966" t="str">
            <v/>
          </cell>
          <cell r="P1966" t="str">
            <v/>
          </cell>
        </row>
        <row r="1967">
          <cell r="J1967" t="str">
            <v/>
          </cell>
          <cell r="K1967" t="str">
            <v/>
          </cell>
          <cell r="L1967" t="str">
            <v/>
          </cell>
          <cell r="M1967" t="str">
            <v/>
          </cell>
          <cell r="N1967" t="str">
            <v/>
          </cell>
          <cell r="O1967" t="str">
            <v/>
          </cell>
          <cell r="P1967" t="str">
            <v/>
          </cell>
        </row>
        <row r="1968">
          <cell r="J1968" t="str">
            <v/>
          </cell>
          <cell r="K1968" t="str">
            <v/>
          </cell>
          <cell r="L1968" t="str">
            <v/>
          </cell>
          <cell r="M1968" t="str">
            <v/>
          </cell>
          <cell r="N1968" t="str">
            <v/>
          </cell>
          <cell r="O1968" t="str">
            <v/>
          </cell>
          <cell r="P1968" t="str">
            <v/>
          </cell>
        </row>
        <row r="1969">
          <cell r="J1969" t="str">
            <v/>
          </cell>
          <cell r="K1969" t="str">
            <v/>
          </cell>
          <cell r="L1969" t="str">
            <v/>
          </cell>
          <cell r="M1969" t="str">
            <v/>
          </cell>
          <cell r="N1969" t="str">
            <v/>
          </cell>
          <cell r="O1969" t="str">
            <v/>
          </cell>
          <cell r="P1969" t="str">
            <v/>
          </cell>
        </row>
        <row r="1970">
          <cell r="J1970" t="str">
            <v/>
          </cell>
          <cell r="K1970" t="str">
            <v/>
          </cell>
          <cell r="L1970" t="str">
            <v/>
          </cell>
          <cell r="M1970" t="str">
            <v/>
          </cell>
          <cell r="N1970" t="str">
            <v/>
          </cell>
          <cell r="O1970" t="str">
            <v/>
          </cell>
          <cell r="P1970" t="str">
            <v/>
          </cell>
        </row>
        <row r="1971">
          <cell r="J1971" t="str">
            <v/>
          </cell>
          <cell r="K1971" t="str">
            <v/>
          </cell>
          <cell r="L1971" t="str">
            <v/>
          </cell>
          <cell r="M1971" t="str">
            <v/>
          </cell>
          <cell r="N1971" t="str">
            <v/>
          </cell>
          <cell r="O1971" t="str">
            <v/>
          </cell>
          <cell r="P1971" t="str">
            <v/>
          </cell>
        </row>
        <row r="1972">
          <cell r="J1972" t="str">
            <v/>
          </cell>
          <cell r="K1972" t="str">
            <v/>
          </cell>
          <cell r="L1972" t="str">
            <v/>
          </cell>
          <cell r="M1972" t="str">
            <v/>
          </cell>
          <cell r="N1972" t="str">
            <v/>
          </cell>
          <cell r="O1972" t="str">
            <v/>
          </cell>
          <cell r="P1972" t="str">
            <v/>
          </cell>
        </row>
        <row r="1973">
          <cell r="J1973" t="str">
            <v/>
          </cell>
          <cell r="K1973" t="str">
            <v/>
          </cell>
          <cell r="L1973" t="str">
            <v/>
          </cell>
          <cell r="M1973" t="str">
            <v/>
          </cell>
          <cell r="N1973" t="str">
            <v/>
          </cell>
          <cell r="O1973" t="str">
            <v/>
          </cell>
          <cell r="P1973" t="str">
            <v/>
          </cell>
        </row>
        <row r="1974">
          <cell r="J1974" t="str">
            <v/>
          </cell>
          <cell r="K1974" t="str">
            <v/>
          </cell>
          <cell r="L1974" t="str">
            <v/>
          </cell>
          <cell r="M1974" t="str">
            <v/>
          </cell>
          <cell r="N1974" t="str">
            <v/>
          </cell>
          <cell r="O1974" t="str">
            <v/>
          </cell>
          <cell r="P1974" t="str">
            <v/>
          </cell>
        </row>
        <row r="1975">
          <cell r="J1975" t="str">
            <v/>
          </cell>
          <cell r="K1975" t="str">
            <v/>
          </cell>
          <cell r="L1975" t="str">
            <v/>
          </cell>
          <cell r="M1975" t="str">
            <v/>
          </cell>
          <cell r="N1975" t="str">
            <v/>
          </cell>
          <cell r="O1975" t="str">
            <v/>
          </cell>
          <cell r="P1975" t="str">
            <v/>
          </cell>
        </row>
        <row r="1976">
          <cell r="J1976" t="str">
            <v/>
          </cell>
          <cell r="K1976" t="str">
            <v/>
          </cell>
          <cell r="L1976" t="str">
            <v/>
          </cell>
          <cell r="M1976" t="str">
            <v/>
          </cell>
          <cell r="N1976" t="str">
            <v/>
          </cell>
          <cell r="O1976" t="str">
            <v/>
          </cell>
          <cell r="P1976" t="str">
            <v/>
          </cell>
        </row>
        <row r="1977">
          <cell r="J1977" t="str">
            <v/>
          </cell>
          <cell r="K1977" t="str">
            <v/>
          </cell>
          <cell r="L1977" t="str">
            <v/>
          </cell>
          <cell r="M1977" t="str">
            <v/>
          </cell>
          <cell r="N1977" t="str">
            <v/>
          </cell>
          <cell r="O1977" t="str">
            <v/>
          </cell>
          <cell r="P1977" t="str">
            <v/>
          </cell>
        </row>
        <row r="1978">
          <cell r="J1978" t="str">
            <v/>
          </cell>
          <cell r="K1978" t="str">
            <v/>
          </cell>
          <cell r="L1978" t="str">
            <v/>
          </cell>
          <cell r="M1978" t="str">
            <v/>
          </cell>
          <cell r="N1978" t="str">
            <v/>
          </cell>
          <cell r="O1978" t="str">
            <v/>
          </cell>
          <cell r="P1978" t="str">
            <v/>
          </cell>
        </row>
        <row r="1979">
          <cell r="J1979" t="str">
            <v/>
          </cell>
          <cell r="K1979" t="str">
            <v/>
          </cell>
          <cell r="L1979" t="str">
            <v/>
          </cell>
          <cell r="M1979" t="str">
            <v/>
          </cell>
          <cell r="N1979" t="str">
            <v/>
          </cell>
          <cell r="O1979" t="str">
            <v/>
          </cell>
          <cell r="P1979" t="str">
            <v/>
          </cell>
        </row>
        <row r="1980">
          <cell r="J1980" t="str">
            <v/>
          </cell>
          <cell r="K1980" t="str">
            <v/>
          </cell>
          <cell r="L1980" t="str">
            <v/>
          </cell>
          <cell r="M1980" t="str">
            <v/>
          </cell>
          <cell r="N1980" t="str">
            <v/>
          </cell>
          <cell r="O1980" t="str">
            <v/>
          </cell>
          <cell r="P1980" t="str">
            <v/>
          </cell>
        </row>
        <row r="1981">
          <cell r="J1981" t="str">
            <v/>
          </cell>
          <cell r="K1981" t="str">
            <v/>
          </cell>
          <cell r="L1981" t="str">
            <v/>
          </cell>
          <cell r="M1981" t="str">
            <v/>
          </cell>
          <cell r="N1981" t="str">
            <v/>
          </cell>
          <cell r="O1981" t="str">
            <v/>
          </cell>
          <cell r="P1981" t="str">
            <v/>
          </cell>
        </row>
        <row r="1982">
          <cell r="J1982" t="str">
            <v/>
          </cell>
          <cell r="K1982" t="str">
            <v/>
          </cell>
          <cell r="L1982" t="str">
            <v/>
          </cell>
          <cell r="M1982" t="str">
            <v/>
          </cell>
          <cell r="N1982" t="str">
            <v/>
          </cell>
          <cell r="O1982" t="str">
            <v/>
          </cell>
          <cell r="P1982" t="str">
            <v/>
          </cell>
        </row>
        <row r="1983">
          <cell r="J1983" t="str">
            <v/>
          </cell>
          <cell r="K1983" t="str">
            <v/>
          </cell>
          <cell r="L1983" t="str">
            <v/>
          </cell>
          <cell r="M1983" t="str">
            <v/>
          </cell>
          <cell r="N1983" t="str">
            <v/>
          </cell>
          <cell r="O1983" t="str">
            <v/>
          </cell>
          <cell r="P1983" t="str">
            <v/>
          </cell>
        </row>
        <row r="1984">
          <cell r="J1984" t="str">
            <v/>
          </cell>
          <cell r="K1984" t="str">
            <v/>
          </cell>
          <cell r="L1984" t="str">
            <v/>
          </cell>
          <cell r="M1984" t="str">
            <v/>
          </cell>
          <cell r="N1984" t="str">
            <v/>
          </cell>
          <cell r="O1984" t="str">
            <v/>
          </cell>
          <cell r="P1984" t="str">
            <v/>
          </cell>
        </row>
        <row r="1985">
          <cell r="J1985" t="str">
            <v/>
          </cell>
          <cell r="K1985" t="str">
            <v/>
          </cell>
          <cell r="L1985" t="str">
            <v/>
          </cell>
          <cell r="M1985" t="str">
            <v/>
          </cell>
          <cell r="N1985" t="str">
            <v/>
          </cell>
          <cell r="O1985" t="str">
            <v/>
          </cell>
          <cell r="P1985" t="str">
            <v/>
          </cell>
        </row>
        <row r="1986">
          <cell r="J1986" t="str">
            <v/>
          </cell>
          <cell r="K1986" t="str">
            <v/>
          </cell>
          <cell r="L1986" t="str">
            <v/>
          </cell>
          <cell r="M1986" t="str">
            <v/>
          </cell>
          <cell r="N1986" t="str">
            <v/>
          </cell>
          <cell r="O1986" t="str">
            <v/>
          </cell>
          <cell r="P1986" t="str">
            <v/>
          </cell>
        </row>
        <row r="1987">
          <cell r="J1987" t="str">
            <v/>
          </cell>
          <cell r="K1987" t="str">
            <v/>
          </cell>
          <cell r="L1987" t="str">
            <v/>
          </cell>
          <cell r="M1987" t="str">
            <v/>
          </cell>
          <cell r="N1987" t="str">
            <v/>
          </cell>
          <cell r="O1987" t="str">
            <v/>
          </cell>
          <cell r="P1987" t="str">
            <v/>
          </cell>
        </row>
        <row r="1988">
          <cell r="J1988" t="str">
            <v/>
          </cell>
          <cell r="K1988" t="str">
            <v/>
          </cell>
          <cell r="L1988" t="str">
            <v/>
          </cell>
          <cell r="M1988" t="str">
            <v/>
          </cell>
          <cell r="N1988" t="str">
            <v/>
          </cell>
          <cell r="O1988" t="str">
            <v/>
          </cell>
          <cell r="P1988" t="str">
            <v/>
          </cell>
        </row>
        <row r="1989">
          <cell r="J1989" t="str">
            <v/>
          </cell>
          <cell r="K1989" t="str">
            <v/>
          </cell>
          <cell r="L1989" t="str">
            <v/>
          </cell>
          <cell r="M1989" t="str">
            <v/>
          </cell>
          <cell r="N1989" t="str">
            <v/>
          </cell>
          <cell r="O1989" t="str">
            <v/>
          </cell>
          <cell r="P1989" t="str">
            <v/>
          </cell>
        </row>
        <row r="1990">
          <cell r="J1990" t="str">
            <v/>
          </cell>
          <cell r="K1990" t="str">
            <v/>
          </cell>
          <cell r="L1990" t="str">
            <v/>
          </cell>
          <cell r="M1990" t="str">
            <v/>
          </cell>
          <cell r="N1990" t="str">
            <v/>
          </cell>
          <cell r="O1990" t="str">
            <v/>
          </cell>
          <cell r="P1990" t="str">
            <v/>
          </cell>
        </row>
        <row r="1991">
          <cell r="J1991" t="str">
            <v/>
          </cell>
          <cell r="K1991" t="str">
            <v/>
          </cell>
          <cell r="L1991" t="str">
            <v/>
          </cell>
          <cell r="M1991" t="str">
            <v/>
          </cell>
          <cell r="N1991" t="str">
            <v/>
          </cell>
          <cell r="O1991" t="str">
            <v/>
          </cell>
          <cell r="P1991" t="str">
            <v/>
          </cell>
        </row>
        <row r="1992">
          <cell r="J1992" t="str">
            <v/>
          </cell>
          <cell r="K1992" t="str">
            <v/>
          </cell>
          <cell r="L1992" t="str">
            <v/>
          </cell>
          <cell r="M1992" t="str">
            <v/>
          </cell>
          <cell r="N1992" t="str">
            <v/>
          </cell>
          <cell r="O1992" t="str">
            <v/>
          </cell>
          <cell r="P1992" t="str">
            <v/>
          </cell>
        </row>
        <row r="1993">
          <cell r="J1993" t="str">
            <v/>
          </cell>
          <cell r="K1993" t="str">
            <v/>
          </cell>
          <cell r="L1993" t="str">
            <v/>
          </cell>
          <cell r="M1993" t="str">
            <v/>
          </cell>
          <cell r="N1993" t="str">
            <v/>
          </cell>
          <cell r="O1993" t="str">
            <v/>
          </cell>
          <cell r="P1993" t="str">
            <v/>
          </cell>
        </row>
        <row r="1994">
          <cell r="J1994" t="str">
            <v/>
          </cell>
          <cell r="K1994" t="str">
            <v/>
          </cell>
          <cell r="L1994" t="str">
            <v/>
          </cell>
          <cell r="M1994" t="str">
            <v/>
          </cell>
          <cell r="N1994" t="str">
            <v/>
          </cell>
          <cell r="O1994" t="str">
            <v/>
          </cell>
          <cell r="P1994" t="str">
            <v/>
          </cell>
        </row>
        <row r="1995">
          <cell r="J1995" t="str">
            <v/>
          </cell>
          <cell r="K1995" t="str">
            <v/>
          </cell>
          <cell r="L1995" t="str">
            <v/>
          </cell>
          <cell r="M1995" t="str">
            <v/>
          </cell>
          <cell r="N1995" t="str">
            <v/>
          </cell>
          <cell r="O1995" t="str">
            <v/>
          </cell>
          <cell r="P1995" t="str">
            <v/>
          </cell>
        </row>
        <row r="1996">
          <cell r="J1996" t="str">
            <v/>
          </cell>
          <cell r="K1996" t="str">
            <v/>
          </cell>
          <cell r="L1996" t="str">
            <v/>
          </cell>
          <cell r="M1996" t="str">
            <v/>
          </cell>
          <cell r="N1996" t="str">
            <v/>
          </cell>
          <cell r="O1996" t="str">
            <v/>
          </cell>
          <cell r="P1996" t="str">
            <v/>
          </cell>
        </row>
        <row r="1997">
          <cell r="J1997" t="str">
            <v/>
          </cell>
          <cell r="K1997" t="str">
            <v/>
          </cell>
          <cell r="L1997" t="str">
            <v/>
          </cell>
          <cell r="M1997" t="str">
            <v/>
          </cell>
          <cell r="N1997" t="str">
            <v/>
          </cell>
          <cell r="O1997" t="str">
            <v/>
          </cell>
          <cell r="P1997" t="str">
            <v/>
          </cell>
        </row>
        <row r="1998">
          <cell r="J1998" t="str">
            <v/>
          </cell>
          <cell r="K1998" t="str">
            <v/>
          </cell>
          <cell r="L1998" t="str">
            <v/>
          </cell>
          <cell r="M1998" t="str">
            <v/>
          </cell>
          <cell r="N1998" t="str">
            <v/>
          </cell>
          <cell r="O1998" t="str">
            <v/>
          </cell>
          <cell r="P1998" t="str">
            <v/>
          </cell>
        </row>
        <row r="1999">
          <cell r="J1999" t="str">
            <v/>
          </cell>
          <cell r="K1999" t="str">
            <v/>
          </cell>
          <cell r="L1999" t="str">
            <v/>
          </cell>
          <cell r="M1999" t="str">
            <v/>
          </cell>
          <cell r="N1999" t="str">
            <v/>
          </cell>
          <cell r="O1999" t="str">
            <v/>
          </cell>
          <cell r="P1999" t="str">
            <v/>
          </cell>
        </row>
        <row r="2000">
          <cell r="J2000" t="str">
            <v/>
          </cell>
          <cell r="K2000" t="str">
            <v/>
          </cell>
          <cell r="L2000" t="str">
            <v/>
          </cell>
          <cell r="M2000" t="str">
            <v/>
          </cell>
          <cell r="N2000" t="str">
            <v/>
          </cell>
          <cell r="O2000" t="str">
            <v/>
          </cell>
          <cell r="P2000" t="str">
            <v/>
          </cell>
        </row>
        <row r="2001">
          <cell r="J2001" t="str">
            <v/>
          </cell>
          <cell r="K2001" t="str">
            <v/>
          </cell>
          <cell r="L2001" t="str">
            <v/>
          </cell>
          <cell r="M2001" t="str">
            <v/>
          </cell>
          <cell r="N2001" t="str">
            <v/>
          </cell>
          <cell r="O2001" t="str">
            <v/>
          </cell>
          <cell r="P2001" t="str">
            <v/>
          </cell>
        </row>
        <row r="2002">
          <cell r="J2002" t="str">
            <v/>
          </cell>
          <cell r="K2002" t="str">
            <v/>
          </cell>
          <cell r="L2002" t="str">
            <v/>
          </cell>
          <cell r="M2002" t="str">
            <v/>
          </cell>
          <cell r="N2002" t="str">
            <v/>
          </cell>
          <cell r="O2002" t="str">
            <v/>
          </cell>
          <cell r="P2002" t="str">
            <v/>
          </cell>
        </row>
        <row r="2003">
          <cell r="J2003" t="str">
            <v/>
          </cell>
          <cell r="K2003" t="str">
            <v/>
          </cell>
          <cell r="L2003" t="str">
            <v/>
          </cell>
          <cell r="M2003" t="str">
            <v/>
          </cell>
          <cell r="N2003" t="str">
            <v/>
          </cell>
          <cell r="O2003" t="str">
            <v/>
          </cell>
          <cell r="P2003" t="str">
            <v/>
          </cell>
        </row>
        <row r="2004">
          <cell r="J2004" t="str">
            <v/>
          </cell>
          <cell r="K2004" t="str">
            <v/>
          </cell>
          <cell r="L2004" t="str">
            <v/>
          </cell>
          <cell r="M2004" t="str">
            <v/>
          </cell>
          <cell r="N2004" t="str">
            <v/>
          </cell>
          <cell r="O2004" t="str">
            <v/>
          </cell>
          <cell r="P2004" t="str">
            <v/>
          </cell>
        </row>
        <row r="2005">
          <cell r="J2005" t="str">
            <v/>
          </cell>
          <cell r="K2005" t="str">
            <v/>
          </cell>
          <cell r="L2005" t="str">
            <v/>
          </cell>
          <cell r="M2005" t="str">
            <v/>
          </cell>
          <cell r="N2005" t="str">
            <v/>
          </cell>
          <cell r="O2005" t="str">
            <v/>
          </cell>
          <cell r="P2005" t="str">
            <v/>
          </cell>
        </row>
        <row r="2006">
          <cell r="J2006" t="str">
            <v/>
          </cell>
          <cell r="K2006" t="str">
            <v/>
          </cell>
          <cell r="L2006" t="str">
            <v/>
          </cell>
          <cell r="M2006" t="str">
            <v/>
          </cell>
          <cell r="N2006" t="str">
            <v/>
          </cell>
          <cell r="O2006" t="str">
            <v/>
          </cell>
          <cell r="P2006" t="str">
            <v/>
          </cell>
        </row>
        <row r="2007">
          <cell r="J2007" t="str">
            <v/>
          </cell>
          <cell r="K2007" t="str">
            <v/>
          </cell>
          <cell r="L2007" t="str">
            <v/>
          </cell>
          <cell r="M2007" t="str">
            <v/>
          </cell>
          <cell r="N2007" t="str">
            <v/>
          </cell>
          <cell r="O2007" t="str">
            <v/>
          </cell>
          <cell r="P2007" t="str">
            <v/>
          </cell>
        </row>
        <row r="2032">
          <cell r="J2032">
            <v>-9.77</v>
          </cell>
          <cell r="K2032">
            <v>-0.26</v>
          </cell>
          <cell r="L2032">
            <v>-63.59</v>
          </cell>
          <cell r="M2032">
            <v>-12165176.130000001</v>
          </cell>
          <cell r="N2032">
            <v>-13390414.380000001</v>
          </cell>
          <cell r="O2032">
            <v>-0.28000000000000003</v>
          </cell>
          <cell r="P2032">
            <v>-0.16</v>
          </cell>
        </row>
        <row r="2033">
          <cell r="J2033">
            <v>22.23</v>
          </cell>
          <cell r="K2033">
            <v>1.07</v>
          </cell>
          <cell r="L2033">
            <v>114.63</v>
          </cell>
          <cell r="M2033">
            <v>25310126.879999999</v>
          </cell>
          <cell r="N2033">
            <v>28489508.629999999</v>
          </cell>
          <cell r="O2033">
            <v>0.68</v>
          </cell>
          <cell r="P2033">
            <v>0.37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IF_1"/>
    </sheetNames>
    <sheetDataSet>
      <sheetData sheetId="0">
        <row r="8">
          <cell r="C8" t="str">
            <v>RUES</v>
          </cell>
          <cell r="D8">
            <v>829001008</v>
          </cell>
          <cell r="E8" t="str">
            <v>MONTING S.A.S.</v>
          </cell>
          <cell r="F8" t="str">
            <v>F4290</v>
          </cell>
          <cell r="H8" t="str">
            <v>SANTANDER</v>
          </cell>
          <cell r="I8" t="str">
            <v>Servicio</v>
          </cell>
          <cell r="J8" t="str">
            <v>Microempresa</v>
          </cell>
        </row>
        <row r="9">
          <cell r="C9" t="str">
            <v>RUES</v>
          </cell>
          <cell r="D9">
            <v>829001061</v>
          </cell>
          <cell r="E9" t="str">
            <v>PROBINTEC S.A.S.</v>
          </cell>
          <cell r="F9" t="str">
            <v>F4290</v>
          </cell>
          <cell r="H9" t="str">
            <v>SANTANDER</v>
          </cell>
          <cell r="I9" t="str">
            <v>Servicio</v>
          </cell>
          <cell r="J9" t="str">
            <v>Mediana empresa</v>
          </cell>
        </row>
        <row r="10">
          <cell r="C10" t="str">
            <v>RUES</v>
          </cell>
          <cell r="D10">
            <v>91440337</v>
          </cell>
          <cell r="E10" t="str">
            <v>IRIARTE RUEDA JOHN EDWING</v>
          </cell>
          <cell r="F10" t="str">
            <v>F4322</v>
          </cell>
          <cell r="H10" t="str">
            <v>SANTANDER</v>
          </cell>
          <cell r="I10" t="str">
            <v>Servicio</v>
          </cell>
          <cell r="J10" t="str">
            <v>Microempresa</v>
          </cell>
        </row>
        <row r="11">
          <cell r="C11" t="str">
            <v>RUES</v>
          </cell>
          <cell r="D11">
            <v>829001164</v>
          </cell>
          <cell r="E11" t="str">
            <v>PETROLEP COMPANY SAS</v>
          </cell>
          <cell r="F11" t="str">
            <v>F4290</v>
          </cell>
          <cell r="H11" t="str">
            <v>SANTANDER</v>
          </cell>
          <cell r="I11" t="str">
            <v>Servicio</v>
          </cell>
          <cell r="J11" t="str">
            <v>Mediana empresa</v>
          </cell>
        </row>
        <row r="12">
          <cell r="C12" t="str">
            <v>RUES</v>
          </cell>
          <cell r="D12">
            <v>802001456</v>
          </cell>
          <cell r="E12" t="str">
            <v>GOMYSIL CONSTRUCCIONES S.A.S</v>
          </cell>
          <cell r="F12" t="str">
            <v>F4290</v>
          </cell>
          <cell r="H12" t="str">
            <v>SANTANDER</v>
          </cell>
          <cell r="I12" t="str">
            <v>Servicio</v>
          </cell>
          <cell r="J12" t="str">
            <v>Mediana empresa</v>
          </cell>
        </row>
        <row r="13">
          <cell r="C13" t="str">
            <v>RUES</v>
          </cell>
          <cell r="D13">
            <v>829002400</v>
          </cell>
          <cell r="E13" t="str">
            <v>GS VIAS Y ESTRUCTURAS SAS</v>
          </cell>
          <cell r="F13" t="str">
            <v>F4290</v>
          </cell>
          <cell r="H13" t="str">
            <v>SANTANDER</v>
          </cell>
          <cell r="I13" t="str">
            <v>Servicio</v>
          </cell>
          <cell r="J13" t="str">
            <v>Mediana empresa</v>
          </cell>
        </row>
        <row r="14">
          <cell r="C14" t="str">
            <v>RUES</v>
          </cell>
          <cell r="D14">
            <v>901445024</v>
          </cell>
          <cell r="E14" t="str">
            <v>PROARCO INGENIERÍA S.A.S.</v>
          </cell>
          <cell r="F14" t="str">
            <v>F4112</v>
          </cell>
          <cell r="H14" t="str">
            <v>SANTANDER</v>
          </cell>
          <cell r="I14" t="str">
            <v>Servicio</v>
          </cell>
          <cell r="J14" t="str">
            <v>Microempresa</v>
          </cell>
        </row>
        <row r="15">
          <cell r="C15" t="str">
            <v>RUES</v>
          </cell>
          <cell r="D15">
            <v>900977057</v>
          </cell>
          <cell r="E15" t="str">
            <v>SERVICIOS INDUSTRIALES SABAOTH SAS</v>
          </cell>
          <cell r="F15" t="str">
            <v>F4390</v>
          </cell>
          <cell r="H15" t="str">
            <v>SANTANDER</v>
          </cell>
          <cell r="I15" t="str">
            <v>Servicio</v>
          </cell>
          <cell r="J15" t="str">
            <v>Microempresa</v>
          </cell>
        </row>
        <row r="16">
          <cell r="C16" t="str">
            <v>RUES</v>
          </cell>
          <cell r="D16">
            <v>900658442</v>
          </cell>
          <cell r="E16" t="str">
            <v>SERVICIOS Y SUMINISTROS G &amp; J SOCIEDAD POR ACCIONES SIMPLIFICADAS</v>
          </cell>
          <cell r="F16" t="str">
            <v>F4290</v>
          </cell>
          <cell r="H16" t="str">
            <v>SANTANDER</v>
          </cell>
          <cell r="I16" t="str">
            <v>Servicio</v>
          </cell>
          <cell r="J16" t="str">
            <v>Microempresa</v>
          </cell>
        </row>
        <row r="17">
          <cell r="C17" t="str">
            <v>RUES</v>
          </cell>
          <cell r="D17">
            <v>901694378</v>
          </cell>
          <cell r="E17" t="str">
            <v>M&amp;J PROYECTOS INTEGRALES DE SERVICIOS  S.A.S</v>
          </cell>
          <cell r="F17" t="str">
            <v>F4290</v>
          </cell>
          <cell r="H17" t="str">
            <v>SANTANDER</v>
          </cell>
          <cell r="I17" t="str">
            <v>Servicio</v>
          </cell>
          <cell r="J17" t="str">
            <v>Microempresa</v>
          </cell>
        </row>
        <row r="18">
          <cell r="C18" t="str">
            <v>RUES</v>
          </cell>
          <cell r="D18">
            <v>860034551</v>
          </cell>
          <cell r="E18" t="str">
            <v>GAICO INGENIEROS CONSTRUCTORES S.A. - EN REORGANIZACIÓN</v>
          </cell>
          <cell r="F18" t="str">
            <v>F4290</v>
          </cell>
          <cell r="H18" t="str">
            <v>BOGOTA</v>
          </cell>
          <cell r="I18" t="str">
            <v>Servicio</v>
          </cell>
          <cell r="J18" t="str">
            <v>Gran empresa</v>
          </cell>
        </row>
        <row r="19">
          <cell r="C19" t="str">
            <v>RUES</v>
          </cell>
          <cell r="D19">
            <v>860028988</v>
          </cell>
          <cell r="E19" t="str">
            <v>BYR CONSTRUCCIONES S.A.S</v>
          </cell>
          <cell r="F19" t="str">
            <v>F4290</v>
          </cell>
          <cell r="H19" t="str">
            <v>BOGOTA</v>
          </cell>
          <cell r="I19" t="str">
            <v>Servicio</v>
          </cell>
          <cell r="J19" t="str">
            <v>Gran empresa</v>
          </cell>
        </row>
        <row r="20">
          <cell r="C20" t="str">
            <v>RUES</v>
          </cell>
          <cell r="D20">
            <v>79355078</v>
          </cell>
          <cell r="E20" t="str">
            <v>EFRAIN MUÑOZ MOTTA</v>
          </cell>
          <cell r="F20" t="str">
            <v>F4330</v>
          </cell>
          <cell r="H20" t="str">
            <v>BOGOTA</v>
          </cell>
          <cell r="I20" t="str">
            <v>Servicio</v>
          </cell>
          <cell r="J20" t="str">
            <v>Microempresa</v>
          </cell>
        </row>
        <row r="21">
          <cell r="C21" t="str">
            <v>RUES</v>
          </cell>
          <cell r="D21">
            <v>17080885</v>
          </cell>
          <cell r="E21" t="str">
            <v>LUIS CARLOS HANI ABUGATTAS</v>
          </cell>
          <cell r="F21" t="str">
            <v>F4290</v>
          </cell>
          <cell r="H21" t="str">
            <v>BOGOTA</v>
          </cell>
          <cell r="I21" t="str">
            <v>Servicio</v>
          </cell>
          <cell r="J21" t="str">
            <v>Microempresa</v>
          </cell>
        </row>
        <row r="22">
          <cell r="C22" t="str">
            <v>RUES</v>
          </cell>
          <cell r="D22">
            <v>800147021</v>
          </cell>
          <cell r="E22" t="str">
            <v>LLANOPOZOS S A</v>
          </cell>
          <cell r="F22" t="str">
            <v>F4290</v>
          </cell>
          <cell r="H22" t="str">
            <v>BOGOTA</v>
          </cell>
          <cell r="I22" t="str">
            <v>Servicio</v>
          </cell>
          <cell r="J22" t="str">
            <v>Mediana empresa</v>
          </cell>
        </row>
        <row r="23">
          <cell r="C23" t="str">
            <v>RUES</v>
          </cell>
          <cell r="D23">
            <v>13218049</v>
          </cell>
          <cell r="E23" t="str">
            <v>RAFAEL RINCON CALIXTO</v>
          </cell>
          <cell r="F23" t="str">
            <v>F4390</v>
          </cell>
          <cell r="H23" t="str">
            <v>BOGOTA</v>
          </cell>
          <cell r="I23" t="str">
            <v>Servicio</v>
          </cell>
          <cell r="J23" t="str">
            <v>Microempresa</v>
          </cell>
        </row>
        <row r="24">
          <cell r="C24" t="str">
            <v>RUES</v>
          </cell>
          <cell r="D24">
            <v>860065847</v>
          </cell>
          <cell r="E24" t="str">
            <v>GRAICO SAS</v>
          </cell>
          <cell r="F24" t="str">
            <v>F4290</v>
          </cell>
          <cell r="H24" t="str">
            <v>BOGOTA</v>
          </cell>
          <cell r="I24" t="str">
            <v>Servicio</v>
          </cell>
          <cell r="J24" t="str">
            <v>Pequeña empresa</v>
          </cell>
        </row>
        <row r="25">
          <cell r="C25" t="str">
            <v>RUES</v>
          </cell>
          <cell r="D25">
            <v>800135370</v>
          </cell>
          <cell r="E25" t="str">
            <v>INGENIERIA Y PROYECTOS CIVILES S A S</v>
          </cell>
          <cell r="F25" t="str">
            <v>F4112</v>
          </cell>
          <cell r="H25" t="str">
            <v>CUNDINAMARCA</v>
          </cell>
          <cell r="I25" t="str">
            <v>Servicio</v>
          </cell>
          <cell r="J25" t="str">
            <v>Microempresa</v>
          </cell>
        </row>
        <row r="26">
          <cell r="C26" t="str">
            <v>RUES</v>
          </cell>
          <cell r="D26">
            <v>800134187</v>
          </cell>
          <cell r="E26" t="str">
            <v>INGENIERIA IT &amp; T DE COLOMBIA S.A.S.</v>
          </cell>
          <cell r="F26" t="str">
            <v>F4321</v>
          </cell>
          <cell r="H26" t="str">
            <v>BOGOTA</v>
          </cell>
          <cell r="I26" t="str">
            <v>Servicio</v>
          </cell>
          <cell r="J26" t="str">
            <v>Mediana empresa</v>
          </cell>
        </row>
        <row r="27">
          <cell r="C27" t="str">
            <v>RUES</v>
          </cell>
          <cell r="D27">
            <v>800104214</v>
          </cell>
          <cell r="E27" t="str">
            <v>INCITECO S A S</v>
          </cell>
          <cell r="F27" t="str">
            <v>F4290</v>
          </cell>
          <cell r="H27" t="str">
            <v>BOGOTA</v>
          </cell>
          <cell r="I27" t="str">
            <v>Servicio</v>
          </cell>
          <cell r="J27" t="str">
            <v>Gran empresa</v>
          </cell>
        </row>
        <row r="28">
          <cell r="C28" t="str">
            <v>RUES</v>
          </cell>
          <cell r="D28">
            <v>860527833</v>
          </cell>
          <cell r="E28" t="str">
            <v>ESTRUVIAS S.A.S ESTRUCTURAS Y VIAS</v>
          </cell>
          <cell r="F28" t="str">
            <v>F4112</v>
          </cell>
          <cell r="H28" t="str">
            <v>BOGOTA</v>
          </cell>
          <cell r="I28" t="str">
            <v>Servicio</v>
          </cell>
          <cell r="J28" t="str">
            <v>Microempresa</v>
          </cell>
        </row>
        <row r="29">
          <cell r="C29" t="str">
            <v>RUES</v>
          </cell>
          <cell r="D29">
            <v>800116742</v>
          </cell>
          <cell r="E29" t="str">
            <v>ESTRUCTURAS DE HORMIGON LTDA</v>
          </cell>
          <cell r="F29" t="str">
            <v>F4390</v>
          </cell>
          <cell r="H29" t="str">
            <v>BOGOTA</v>
          </cell>
          <cell r="I29" t="str">
            <v>Servicio</v>
          </cell>
          <cell r="J29" t="str">
            <v>Microempresa</v>
          </cell>
        </row>
        <row r="30">
          <cell r="C30" t="str">
            <v>RUES</v>
          </cell>
          <cell r="D30">
            <v>800242107</v>
          </cell>
          <cell r="E30" t="str">
            <v>FERNANDO RAMIREZ S.A.S.</v>
          </cell>
          <cell r="F30" t="str">
            <v>F4112</v>
          </cell>
          <cell r="H30" t="str">
            <v>BOGOTA</v>
          </cell>
          <cell r="I30" t="str">
            <v>Servicio</v>
          </cell>
          <cell r="J30" t="str">
            <v>Mediana empresa</v>
          </cell>
        </row>
        <row r="31">
          <cell r="C31" t="str">
            <v>RUES</v>
          </cell>
          <cell r="D31">
            <v>830010208</v>
          </cell>
          <cell r="E31" t="str">
            <v>CONSTRUCTORA AHA SAS</v>
          </cell>
          <cell r="F31" t="str">
            <v>F4290</v>
          </cell>
          <cell r="H31" t="str">
            <v>BOGOTA</v>
          </cell>
          <cell r="I31" t="str">
            <v>Servicio</v>
          </cell>
          <cell r="J31" t="str">
            <v>Microempresa</v>
          </cell>
        </row>
        <row r="32">
          <cell r="C32" t="str">
            <v>RUES</v>
          </cell>
          <cell r="D32">
            <v>860090819</v>
          </cell>
          <cell r="E32" t="str">
            <v>CONTEIN S A S</v>
          </cell>
          <cell r="F32" t="str">
            <v>F4290</v>
          </cell>
          <cell r="H32" t="str">
            <v>BOGOTA</v>
          </cell>
          <cell r="I32" t="str">
            <v>Servicio</v>
          </cell>
          <cell r="J32" t="str">
            <v>Gran empresa</v>
          </cell>
        </row>
        <row r="33">
          <cell r="C33" t="str">
            <v>RUES</v>
          </cell>
          <cell r="D33">
            <v>860513339</v>
          </cell>
          <cell r="E33" t="str">
            <v>GRANCONSTRUCTORA S A S</v>
          </cell>
          <cell r="F33" t="str">
            <v>F4112</v>
          </cell>
          <cell r="H33" t="str">
            <v>BOGOTA</v>
          </cell>
          <cell r="I33" t="str">
            <v>Servicio</v>
          </cell>
          <cell r="J33" t="str">
            <v>Pequeña empresa</v>
          </cell>
        </row>
        <row r="34">
          <cell r="C34" t="str">
            <v>RUES</v>
          </cell>
          <cell r="D34">
            <v>6765018</v>
          </cell>
          <cell r="E34" t="str">
            <v>PLUTARCO LANDINEZ MARTINEZ</v>
          </cell>
          <cell r="F34" t="str">
            <v>F4290</v>
          </cell>
          <cell r="H34" t="str">
            <v>BOGOTA</v>
          </cell>
          <cell r="I34" t="str">
            <v>Servicio</v>
          </cell>
          <cell r="J34" t="str">
            <v>Mediana empresa</v>
          </cell>
        </row>
        <row r="35">
          <cell r="C35" t="str">
            <v>RUES</v>
          </cell>
          <cell r="D35">
            <v>890930545</v>
          </cell>
          <cell r="E35" t="str">
            <v>MINCIVIL S A</v>
          </cell>
          <cell r="F35" t="str">
            <v>F4290</v>
          </cell>
          <cell r="H35" t="str">
            <v>BOGOTA</v>
          </cell>
          <cell r="I35" t="str">
            <v>Servicio</v>
          </cell>
          <cell r="J35" t="str">
            <v>Gran empresa</v>
          </cell>
        </row>
        <row r="36">
          <cell r="C36" t="str">
            <v>RUES</v>
          </cell>
          <cell r="D36">
            <v>800121733</v>
          </cell>
          <cell r="E36" t="str">
            <v>C B C INGENIERIA CIVIL Y MANTENIMIENTO SAS</v>
          </cell>
          <cell r="F36" t="str">
            <v>F4330</v>
          </cell>
          <cell r="H36" t="str">
            <v>BOGOTA</v>
          </cell>
          <cell r="I36" t="str">
            <v>Servicio</v>
          </cell>
          <cell r="J36" t="str">
            <v>Mediana empresa</v>
          </cell>
        </row>
        <row r="37">
          <cell r="C37" t="str">
            <v>RUES</v>
          </cell>
          <cell r="D37">
            <v>860501601</v>
          </cell>
          <cell r="E37" t="str">
            <v>CIMECEL S A S</v>
          </cell>
          <cell r="F37" t="str">
            <v>F4290</v>
          </cell>
          <cell r="H37" t="str">
            <v>BOGOTA</v>
          </cell>
          <cell r="I37" t="str">
            <v>Servicio</v>
          </cell>
          <cell r="J37" t="str">
            <v>Pequeña empresa</v>
          </cell>
        </row>
        <row r="38">
          <cell r="C38" t="str">
            <v>RUES</v>
          </cell>
          <cell r="D38">
            <v>830005739</v>
          </cell>
          <cell r="E38" t="str">
            <v>G M A DISEÑOS Y CONSTRUCCIONES Y CIA S.A.S.</v>
          </cell>
          <cell r="F38" t="str">
            <v>F4290</v>
          </cell>
          <cell r="H38" t="str">
            <v>BOGOTA</v>
          </cell>
          <cell r="I38" t="str">
            <v>Servicio</v>
          </cell>
          <cell r="J38" t="str">
            <v>Mediana empresa</v>
          </cell>
        </row>
        <row r="39">
          <cell r="C39" t="str">
            <v>RUES</v>
          </cell>
          <cell r="D39">
            <v>860067728</v>
          </cell>
          <cell r="E39" t="str">
            <v>GLOBAL GROUP COL SAS</v>
          </cell>
          <cell r="F39" t="str">
            <v>F4290</v>
          </cell>
          <cell r="H39" t="str">
            <v>BOGOTA</v>
          </cell>
          <cell r="I39" t="str">
            <v>Servicio</v>
          </cell>
          <cell r="J39" t="str">
            <v>Gran empresa</v>
          </cell>
        </row>
        <row r="40">
          <cell r="C40" t="str">
            <v>RUES</v>
          </cell>
          <cell r="D40">
            <v>830036474</v>
          </cell>
          <cell r="E40" t="str">
            <v>YACAJOMA S.A.S</v>
          </cell>
          <cell r="F40" t="str">
            <v>F4290</v>
          </cell>
          <cell r="H40" t="str">
            <v>BOGOTA</v>
          </cell>
          <cell r="I40" t="str">
            <v>Servicio</v>
          </cell>
          <cell r="J40" t="str">
            <v>Microempresa</v>
          </cell>
        </row>
        <row r="41">
          <cell r="C41" t="str">
            <v>RUES</v>
          </cell>
          <cell r="D41">
            <v>79407584</v>
          </cell>
          <cell r="E41" t="str">
            <v>IVAN PEÑA MONROY</v>
          </cell>
          <cell r="F41" t="str">
            <v>F4112</v>
          </cell>
          <cell r="H41" t="str">
            <v>BOGOTA</v>
          </cell>
          <cell r="I41" t="str">
            <v>Servicio</v>
          </cell>
          <cell r="J41" t="str">
            <v>Microempresa</v>
          </cell>
        </row>
        <row r="42">
          <cell r="C42" t="str">
            <v>RUES</v>
          </cell>
          <cell r="D42">
            <v>52215746</v>
          </cell>
          <cell r="E42" t="str">
            <v>ADRIANA YADITH VELASQUEZ ORTIZ</v>
          </cell>
          <cell r="F42" t="str">
            <v>F4290</v>
          </cell>
          <cell r="H42" t="str">
            <v>BOGOTA</v>
          </cell>
          <cell r="I42" t="str">
            <v>Servicio</v>
          </cell>
          <cell r="J42" t="str">
            <v>Gran empresa</v>
          </cell>
        </row>
        <row r="43">
          <cell r="C43" t="str">
            <v>RUES</v>
          </cell>
          <cell r="D43">
            <v>830061440</v>
          </cell>
          <cell r="E43" t="str">
            <v>INGENIERIA R H S A S</v>
          </cell>
          <cell r="F43" t="str">
            <v>F4112</v>
          </cell>
          <cell r="H43" t="str">
            <v>BOGOTA</v>
          </cell>
          <cell r="I43" t="str">
            <v>Servicio</v>
          </cell>
          <cell r="J43" t="str">
            <v>Pequeña empresa</v>
          </cell>
        </row>
        <row r="44">
          <cell r="C44" t="str">
            <v>RUES</v>
          </cell>
          <cell r="D44">
            <v>18388262</v>
          </cell>
          <cell r="E44" t="str">
            <v>LUIS FERNANDO TAMAYO PERALTA</v>
          </cell>
          <cell r="F44" t="str">
            <v>F4112</v>
          </cell>
          <cell r="H44" t="str">
            <v>BOGOTA</v>
          </cell>
          <cell r="I44" t="str">
            <v>Servicio</v>
          </cell>
          <cell r="J44" t="str">
            <v>Pequeña empresa</v>
          </cell>
        </row>
        <row r="45">
          <cell r="C45" t="str">
            <v>RUES</v>
          </cell>
          <cell r="D45">
            <v>52261093</v>
          </cell>
          <cell r="E45" t="str">
            <v>ENID PILAR CASTILLO CAICEDO</v>
          </cell>
          <cell r="F45" t="str">
            <v>F4112</v>
          </cell>
          <cell r="H45" t="str">
            <v>BOGOTA</v>
          </cell>
          <cell r="I45" t="str">
            <v>Servicio</v>
          </cell>
          <cell r="J45" t="str">
            <v>Pequeña empresa</v>
          </cell>
        </row>
        <row r="46">
          <cell r="C46" t="str">
            <v>RUES</v>
          </cell>
          <cell r="D46">
            <v>830073933</v>
          </cell>
          <cell r="E46" t="str">
            <v>OBRAS LTDA</v>
          </cell>
          <cell r="F46" t="str">
            <v>F4290</v>
          </cell>
          <cell r="H46" t="str">
            <v>BOGOTA</v>
          </cell>
          <cell r="I46" t="str">
            <v>Servicio</v>
          </cell>
          <cell r="J46" t="str">
            <v>Microempresa</v>
          </cell>
        </row>
        <row r="47">
          <cell r="C47" t="str">
            <v>RUES</v>
          </cell>
          <cell r="D47">
            <v>832005642</v>
          </cell>
          <cell r="E47" t="str">
            <v>CONSTRUCTORA J&amp;V JIMENEZ S.A.S.</v>
          </cell>
          <cell r="F47" t="str">
            <v>F4112</v>
          </cell>
          <cell r="H47" t="str">
            <v>CUNDINAMARCA</v>
          </cell>
          <cell r="I47" t="str">
            <v>Servicio</v>
          </cell>
          <cell r="J47" t="str">
            <v>Microempresa</v>
          </cell>
        </row>
        <row r="48">
          <cell r="C48" t="str">
            <v>RUES</v>
          </cell>
          <cell r="D48">
            <v>830098798</v>
          </cell>
          <cell r="E48" t="str">
            <v>HAPIL INGENIERIA S A S</v>
          </cell>
          <cell r="F48" t="str">
            <v>F4290</v>
          </cell>
          <cell r="H48" t="str">
            <v>BOGOTA</v>
          </cell>
          <cell r="I48" t="str">
            <v>Servicio</v>
          </cell>
          <cell r="J48" t="str">
            <v>Gran empresa</v>
          </cell>
        </row>
        <row r="49">
          <cell r="C49" t="str">
            <v>RUES</v>
          </cell>
          <cell r="D49">
            <v>19239750</v>
          </cell>
          <cell r="E49" t="str">
            <v>LUIS MILTON ORTIZ VERGEL</v>
          </cell>
          <cell r="F49" t="str">
            <v>F4112</v>
          </cell>
          <cell r="H49" t="str">
            <v>BOGOTA</v>
          </cell>
          <cell r="I49" t="str">
            <v>Servicio</v>
          </cell>
          <cell r="J49" t="str">
            <v>Pequeña empresa</v>
          </cell>
        </row>
        <row r="50">
          <cell r="C50" t="str">
            <v>RUES</v>
          </cell>
          <cell r="D50">
            <v>830060238</v>
          </cell>
          <cell r="E50" t="str">
            <v>MULTIPLES TECNOLOGIAS APLICADAS DE COLOMBIA SAS</v>
          </cell>
          <cell r="F50" t="str">
            <v>F4321</v>
          </cell>
          <cell r="H50" t="str">
            <v>BOGOTA</v>
          </cell>
          <cell r="I50" t="str">
            <v>Servicio</v>
          </cell>
          <cell r="J50" t="str">
            <v>Mediana empresa</v>
          </cell>
        </row>
        <row r="51">
          <cell r="C51" t="str">
            <v>RUES</v>
          </cell>
          <cell r="D51">
            <v>830121507</v>
          </cell>
          <cell r="E51" t="str">
            <v>INGEBYP SAS</v>
          </cell>
          <cell r="F51" t="str">
            <v>F4290</v>
          </cell>
          <cell r="H51" t="str">
            <v>BOGOTA</v>
          </cell>
          <cell r="I51" t="str">
            <v>Servicio</v>
          </cell>
          <cell r="J51" t="str">
            <v>Gran empresa</v>
          </cell>
        </row>
        <row r="52">
          <cell r="C52" t="str">
            <v>RUES</v>
          </cell>
          <cell r="D52">
            <v>830071367</v>
          </cell>
          <cell r="E52" t="str">
            <v>CONSTRUCCIONES CONSULTORIAS Y SERVICIOS S.A.S.</v>
          </cell>
          <cell r="F52" t="str">
            <v>F4390</v>
          </cell>
          <cell r="H52" t="str">
            <v>BOGOTA</v>
          </cell>
          <cell r="I52" t="str">
            <v>Servicio</v>
          </cell>
          <cell r="J52" t="str">
            <v>Microempresa</v>
          </cell>
        </row>
        <row r="53">
          <cell r="C53" t="str">
            <v>RUES</v>
          </cell>
          <cell r="D53">
            <v>830512601</v>
          </cell>
          <cell r="E53" t="str">
            <v>CONSTRUCTORA TEATINO VARGAS - CONSTRUTEV S.A.S</v>
          </cell>
          <cell r="F53" t="str">
            <v>F4290</v>
          </cell>
          <cell r="H53" t="str">
            <v>BOGOTA</v>
          </cell>
          <cell r="I53" t="str">
            <v>Servicio</v>
          </cell>
          <cell r="J53" t="str">
            <v>Microempresa</v>
          </cell>
        </row>
        <row r="54">
          <cell r="C54" t="str">
            <v>RUES</v>
          </cell>
          <cell r="D54">
            <v>52452955</v>
          </cell>
          <cell r="E54" t="str">
            <v>MARIA JOSE HERRERA GUZMAN</v>
          </cell>
          <cell r="F54" t="str">
            <v>F4390</v>
          </cell>
          <cell r="H54" t="str">
            <v>BOGOTA</v>
          </cell>
          <cell r="I54" t="str">
            <v>Servicio</v>
          </cell>
          <cell r="J54" t="str">
            <v>Microempresa</v>
          </cell>
        </row>
        <row r="55">
          <cell r="C55" t="str">
            <v>RUES</v>
          </cell>
          <cell r="D55">
            <v>79869058</v>
          </cell>
          <cell r="E55" t="str">
            <v>ANDRES HUMBERTO BELTRAN FLOREZ</v>
          </cell>
          <cell r="F55" t="str">
            <v>F4290</v>
          </cell>
          <cell r="H55" t="str">
            <v>CUNDINAMARCA</v>
          </cell>
          <cell r="I55" t="str">
            <v>Servicio</v>
          </cell>
          <cell r="J55" t="str">
            <v>Microempresa</v>
          </cell>
        </row>
        <row r="56">
          <cell r="C56" t="str">
            <v>RUES</v>
          </cell>
          <cell r="D56">
            <v>890917499</v>
          </cell>
          <cell r="E56" t="str">
            <v>TOPCO S A</v>
          </cell>
          <cell r="F56" t="str">
            <v>F4290</v>
          </cell>
          <cell r="H56" t="str">
            <v>BOGOTA</v>
          </cell>
          <cell r="I56" t="str">
            <v>Servicio</v>
          </cell>
          <cell r="J56" t="str">
            <v>Microempresa</v>
          </cell>
        </row>
        <row r="57">
          <cell r="C57" t="str">
            <v>RUES</v>
          </cell>
          <cell r="D57">
            <v>830119490</v>
          </cell>
          <cell r="E57" t="str">
            <v>CONSULTORIA E IMAGEN S.A.S</v>
          </cell>
          <cell r="F57" t="str">
            <v>F4290</v>
          </cell>
          <cell r="H57" t="str">
            <v>BOGOTA</v>
          </cell>
          <cell r="I57" t="str">
            <v>Servicio</v>
          </cell>
          <cell r="J57" t="str">
            <v>Pequeña empresa</v>
          </cell>
        </row>
        <row r="58">
          <cell r="C58" t="str">
            <v>RUES</v>
          </cell>
          <cell r="D58">
            <v>900037384</v>
          </cell>
          <cell r="E58" t="str">
            <v>OINCO S.A.S.</v>
          </cell>
          <cell r="F58" t="str">
            <v>F4290</v>
          </cell>
          <cell r="H58" t="str">
            <v>BOGOTA</v>
          </cell>
          <cell r="I58" t="str">
            <v>Servicio</v>
          </cell>
          <cell r="J58" t="str">
            <v>Gran empresa</v>
          </cell>
        </row>
        <row r="59">
          <cell r="C59" t="str">
            <v>RUES</v>
          </cell>
          <cell r="D59">
            <v>830119080</v>
          </cell>
          <cell r="E59" t="str">
            <v>FEME INGENIERIA S A S</v>
          </cell>
          <cell r="F59" t="str">
            <v>F4290</v>
          </cell>
          <cell r="H59" t="str">
            <v>BOGOTA</v>
          </cell>
          <cell r="I59" t="str">
            <v>Servicio</v>
          </cell>
          <cell r="J59" t="str">
            <v>Pequeña empresa</v>
          </cell>
        </row>
        <row r="60">
          <cell r="C60" t="str">
            <v>RUES</v>
          </cell>
          <cell r="D60">
            <v>79557205</v>
          </cell>
          <cell r="E60" t="str">
            <v>DONAL BOGOTA BAUTISTA</v>
          </cell>
          <cell r="F60" t="str">
            <v>F4290</v>
          </cell>
          <cell r="H60" t="str">
            <v>BOGOTA</v>
          </cell>
          <cell r="I60" t="str">
            <v>Servicio</v>
          </cell>
          <cell r="J60" t="str">
            <v>Microempresa</v>
          </cell>
        </row>
        <row r="61">
          <cell r="C61" t="str">
            <v>RUES</v>
          </cell>
          <cell r="D61">
            <v>830141161</v>
          </cell>
          <cell r="E61" t="str">
            <v>R C ARQUITECTOS S A S</v>
          </cell>
          <cell r="F61" t="str">
            <v>F4112</v>
          </cell>
          <cell r="H61" t="str">
            <v>BOGOTA</v>
          </cell>
          <cell r="I61" t="str">
            <v>Servicio</v>
          </cell>
          <cell r="J61" t="str">
            <v>Mediana empresa</v>
          </cell>
        </row>
        <row r="62">
          <cell r="C62" t="str">
            <v>RUES</v>
          </cell>
          <cell r="D62">
            <v>830508184</v>
          </cell>
          <cell r="E62" t="str">
            <v>ESTRUCTURAS DE CONCRETO S A ESCOSA</v>
          </cell>
          <cell r="F62" t="str">
            <v>F4390</v>
          </cell>
          <cell r="H62" t="str">
            <v>BOGOTA</v>
          </cell>
          <cell r="I62" t="str">
            <v>Servicio</v>
          </cell>
          <cell r="J62" t="str">
            <v>Pequeña empresa</v>
          </cell>
        </row>
        <row r="63">
          <cell r="C63" t="str">
            <v>RUES</v>
          </cell>
          <cell r="D63">
            <v>832007417</v>
          </cell>
          <cell r="E63" t="str">
            <v>FUNDACION ESPELETIA CENTRO DE DESARROLLO TECNOLOGICO PARA LA AGROFORESTERIA Y PUEDE TAMBIEN ACTUAR BAJO LA SIGLA FUNDACION ESPELETIA</v>
          </cell>
          <cell r="F63" t="str">
            <v>F4290</v>
          </cell>
          <cell r="H63" t="str">
            <v>BOGOTA</v>
          </cell>
          <cell r="I63" t="str">
            <v>Servicio</v>
          </cell>
          <cell r="J63" t="str">
            <v>Pequeña empresa</v>
          </cell>
        </row>
        <row r="64">
          <cell r="C64" t="str">
            <v>RUES</v>
          </cell>
          <cell r="D64">
            <v>900068548</v>
          </cell>
          <cell r="E64" t="str">
            <v>CUMBRE ASOCIADOS LIMITADA</v>
          </cell>
          <cell r="F64" t="str">
            <v>F4330</v>
          </cell>
          <cell r="H64" t="str">
            <v>BOGOTA</v>
          </cell>
          <cell r="I64" t="str">
            <v>Servicio</v>
          </cell>
          <cell r="J64" t="str">
            <v>Pequeña empresa</v>
          </cell>
        </row>
        <row r="65">
          <cell r="C65" t="str">
            <v>RUES</v>
          </cell>
          <cell r="D65">
            <v>900088206</v>
          </cell>
          <cell r="E65" t="str">
            <v>GPR CONSTRUCTORA INGENIERIA &amp; ARQUITECTURA SAS</v>
          </cell>
          <cell r="F65" t="str">
            <v>F4390</v>
          </cell>
          <cell r="H65" t="str">
            <v>CUNDINAMARCA</v>
          </cell>
          <cell r="I65" t="str">
            <v>Servicio</v>
          </cell>
          <cell r="J65" t="str">
            <v>Mediana empresa</v>
          </cell>
        </row>
        <row r="66">
          <cell r="C66" t="str">
            <v>RUES</v>
          </cell>
          <cell r="D66">
            <v>900079924</v>
          </cell>
          <cell r="E66" t="str">
            <v>CONSTRUCTORA CONACERO SAS</v>
          </cell>
          <cell r="F66" t="str">
            <v>F4290</v>
          </cell>
          <cell r="H66" t="str">
            <v>BOGOTA</v>
          </cell>
          <cell r="I66" t="str">
            <v>Servicio</v>
          </cell>
          <cell r="J66" t="str">
            <v>Pequeña empresa</v>
          </cell>
        </row>
        <row r="67">
          <cell r="C67" t="str">
            <v>RUES</v>
          </cell>
          <cell r="D67">
            <v>830136490</v>
          </cell>
          <cell r="E67" t="str">
            <v>GAMA INGENIEROS ARQUITECTOS S.A.S</v>
          </cell>
          <cell r="F67" t="str">
            <v>F4290</v>
          </cell>
          <cell r="H67" t="str">
            <v>BOGOTA</v>
          </cell>
          <cell r="I67" t="str">
            <v>Servicio</v>
          </cell>
          <cell r="J67" t="str">
            <v>Gran empresa</v>
          </cell>
        </row>
        <row r="68">
          <cell r="C68" t="str">
            <v>RUES</v>
          </cell>
          <cell r="D68">
            <v>900152489</v>
          </cell>
          <cell r="E68" t="str">
            <v>DCO INGENIERIA &amp; SERVICIOS S.A.S. BIC</v>
          </cell>
          <cell r="F68" t="str">
            <v>F4290</v>
          </cell>
          <cell r="H68" t="str">
            <v>BOGOTA</v>
          </cell>
          <cell r="I68" t="str">
            <v>Servicio</v>
          </cell>
          <cell r="J68" t="str">
            <v>Mediana empresa</v>
          </cell>
        </row>
        <row r="69">
          <cell r="C69" t="str">
            <v>RUES</v>
          </cell>
          <cell r="D69">
            <v>900182018</v>
          </cell>
          <cell r="E69" t="str">
            <v>GAICO CONSTRUCCIÓN Y DESARROLLO S.A.S</v>
          </cell>
          <cell r="F69" t="str">
            <v>F4290</v>
          </cell>
          <cell r="H69" t="str">
            <v>BOGOTA</v>
          </cell>
          <cell r="I69" t="str">
            <v>Servicio</v>
          </cell>
          <cell r="J69" t="str">
            <v>Gran empresa</v>
          </cell>
        </row>
        <row r="70">
          <cell r="C70" t="str">
            <v>RUES</v>
          </cell>
          <cell r="D70">
            <v>830112265</v>
          </cell>
          <cell r="E70" t="str">
            <v>COLOMBIA ILUMINADA SA</v>
          </cell>
          <cell r="F70" t="str">
            <v>F4321</v>
          </cell>
          <cell r="H70" t="str">
            <v>BOGOTA</v>
          </cell>
          <cell r="I70" t="str">
            <v>Servicio</v>
          </cell>
          <cell r="J70" t="str">
            <v>Microempresa</v>
          </cell>
        </row>
        <row r="71">
          <cell r="C71" t="str">
            <v>RUES</v>
          </cell>
          <cell r="D71">
            <v>900219251</v>
          </cell>
          <cell r="E71" t="str">
            <v>PROYECTOS CIVILES E HIDRAULICOS S A S</v>
          </cell>
          <cell r="F71" t="str">
            <v>F4290</v>
          </cell>
          <cell r="H71" t="str">
            <v>BOGOTA</v>
          </cell>
          <cell r="I71" t="str">
            <v>Servicio</v>
          </cell>
          <cell r="J71" t="str">
            <v>Mediana empresa</v>
          </cell>
        </row>
        <row r="72">
          <cell r="C72" t="str">
            <v>RUES</v>
          </cell>
          <cell r="D72">
            <v>900226247</v>
          </cell>
          <cell r="E72" t="str">
            <v>INCIVILES ASOCIADOS S A S</v>
          </cell>
          <cell r="F72" t="str">
            <v>F4290</v>
          </cell>
          <cell r="H72" t="str">
            <v>CUNDINAMARCA</v>
          </cell>
          <cell r="I72" t="str">
            <v>Servicio</v>
          </cell>
          <cell r="J72" t="str">
            <v>Mediana empresa</v>
          </cell>
        </row>
        <row r="73">
          <cell r="C73" t="str">
            <v>RUES</v>
          </cell>
          <cell r="D73">
            <v>900250332</v>
          </cell>
          <cell r="E73" t="str">
            <v>NICOING S A</v>
          </cell>
          <cell r="F73" t="str">
            <v>F4290</v>
          </cell>
          <cell r="H73" t="str">
            <v>BOGOTA</v>
          </cell>
          <cell r="I73" t="str">
            <v>Servicio</v>
          </cell>
          <cell r="J73" t="str">
            <v>Pequeña empresa</v>
          </cell>
        </row>
        <row r="74">
          <cell r="C74" t="str">
            <v>RUES</v>
          </cell>
          <cell r="D74">
            <v>891100881</v>
          </cell>
          <cell r="E74" t="str">
            <v>MORENO VARGAS SOCIEDAD ANONIMA</v>
          </cell>
          <cell r="F74" t="str">
            <v>F4290</v>
          </cell>
          <cell r="H74" t="str">
            <v>BOGOTA</v>
          </cell>
          <cell r="I74" t="str">
            <v>Servicio</v>
          </cell>
          <cell r="J74" t="str">
            <v>Gran empresa</v>
          </cell>
        </row>
        <row r="75">
          <cell r="C75" t="str">
            <v>RUES</v>
          </cell>
          <cell r="D75">
            <v>900176059</v>
          </cell>
          <cell r="E75" t="str">
            <v>UNINGECOL S A</v>
          </cell>
          <cell r="F75" t="str">
            <v>F4321</v>
          </cell>
          <cell r="H75" t="str">
            <v>BOGOTA</v>
          </cell>
          <cell r="I75" t="str">
            <v>Servicio</v>
          </cell>
          <cell r="J75" t="str">
            <v>Mediana empresa</v>
          </cell>
        </row>
        <row r="76">
          <cell r="C76" t="str">
            <v>RUES</v>
          </cell>
          <cell r="D76">
            <v>900353809</v>
          </cell>
          <cell r="E76" t="str">
            <v>IDICSA S A S</v>
          </cell>
          <cell r="F76" t="str">
            <v>F4290</v>
          </cell>
          <cell r="H76" t="str">
            <v>BOGOTA</v>
          </cell>
          <cell r="I76" t="str">
            <v>Servicio</v>
          </cell>
          <cell r="J76" t="str">
            <v>Pequeña empresa</v>
          </cell>
        </row>
        <row r="77">
          <cell r="C77" t="str">
            <v>RUES</v>
          </cell>
          <cell r="D77">
            <v>900348808</v>
          </cell>
          <cell r="E77" t="str">
            <v>4G4 INGENIERIA SAS</v>
          </cell>
          <cell r="F77" t="str">
            <v>F4290</v>
          </cell>
          <cell r="H77" t="str">
            <v>BOGOTA</v>
          </cell>
          <cell r="I77" t="str">
            <v>Servicio</v>
          </cell>
          <cell r="J77" t="str">
            <v>Gran empresa</v>
          </cell>
        </row>
        <row r="78">
          <cell r="C78" t="str">
            <v>RUES</v>
          </cell>
          <cell r="D78">
            <v>900398036</v>
          </cell>
          <cell r="E78" t="str">
            <v>ACCIONA AGUA S A U</v>
          </cell>
          <cell r="F78" t="str">
            <v>F4290</v>
          </cell>
          <cell r="H78" t="str">
            <v>NO DETERMINADO</v>
          </cell>
          <cell r="I78" t="str">
            <v>Servicio</v>
          </cell>
          <cell r="J78" t="str">
            <v>Mediana empresa</v>
          </cell>
        </row>
        <row r="79">
          <cell r="C79" t="str">
            <v>RUES</v>
          </cell>
          <cell r="D79">
            <v>890207543</v>
          </cell>
          <cell r="E79" t="str">
            <v>VENTANAR S.A.S</v>
          </cell>
          <cell r="F79" t="str">
            <v>F4330</v>
          </cell>
          <cell r="H79" t="str">
            <v>BOGOTA</v>
          </cell>
          <cell r="I79" t="str">
            <v>Servicio</v>
          </cell>
          <cell r="J79" t="str">
            <v>Gran empresa</v>
          </cell>
        </row>
        <row r="80">
          <cell r="C80" t="str">
            <v>RUES</v>
          </cell>
          <cell r="D80">
            <v>900379869</v>
          </cell>
          <cell r="E80" t="str">
            <v>GRUPO EMPRESARIAL INGECOL S A S</v>
          </cell>
          <cell r="F80" t="str">
            <v>F4290</v>
          </cell>
          <cell r="H80" t="str">
            <v>BOGOTA</v>
          </cell>
          <cell r="I80" t="str">
            <v>Servicio</v>
          </cell>
          <cell r="J80" t="str">
            <v>Gran empresa</v>
          </cell>
        </row>
        <row r="81">
          <cell r="C81" t="str">
            <v>RUES</v>
          </cell>
          <cell r="D81">
            <v>830108910</v>
          </cell>
          <cell r="E81" t="str">
            <v>CONSTRUCCIONES Y PAVIMENTOS A M S A</v>
          </cell>
          <cell r="F81" t="str">
            <v>F4290</v>
          </cell>
          <cell r="H81" t="str">
            <v>BOGOTA</v>
          </cell>
          <cell r="I81" t="str">
            <v>Servicio</v>
          </cell>
          <cell r="J81" t="str">
            <v>Mediana empresa</v>
          </cell>
        </row>
        <row r="82">
          <cell r="C82" t="str">
            <v>RUES</v>
          </cell>
          <cell r="D82">
            <v>900665600</v>
          </cell>
          <cell r="E82" t="str">
            <v>ARQING CONSULTORIA Y CONSTRUCCIONES S A S</v>
          </cell>
          <cell r="F82" t="str">
            <v>F4290</v>
          </cell>
          <cell r="H82" t="str">
            <v>BOGOTA</v>
          </cell>
          <cell r="I82" t="str">
            <v>Servicio</v>
          </cell>
          <cell r="J82" t="str">
            <v>Pequeña empresa</v>
          </cell>
        </row>
        <row r="83">
          <cell r="C83" t="str">
            <v>RUES</v>
          </cell>
          <cell r="D83">
            <v>900520848</v>
          </cell>
          <cell r="E83" t="str">
            <v>SAFRID INGENIERIA SAS</v>
          </cell>
          <cell r="F83" t="str">
            <v>F4112</v>
          </cell>
          <cell r="H83" t="str">
            <v>BOGOTA</v>
          </cell>
          <cell r="I83" t="str">
            <v>Servicio</v>
          </cell>
          <cell r="J83" t="str">
            <v>Gran empresa</v>
          </cell>
        </row>
        <row r="84">
          <cell r="C84" t="str">
            <v>RUES</v>
          </cell>
          <cell r="D84">
            <v>900749719</v>
          </cell>
          <cell r="E84" t="str">
            <v>GRUPO TITANIUM S.A.S.</v>
          </cell>
          <cell r="F84" t="str">
            <v>F4112</v>
          </cell>
          <cell r="H84" t="str">
            <v>BOGOTA</v>
          </cell>
          <cell r="I84" t="str">
            <v>Servicio</v>
          </cell>
          <cell r="J84" t="str">
            <v>Gran empresa</v>
          </cell>
        </row>
        <row r="85">
          <cell r="C85" t="str">
            <v>RUES</v>
          </cell>
          <cell r="D85">
            <v>900374317</v>
          </cell>
          <cell r="E85" t="str">
            <v>KU ARQUITECTOS S A S</v>
          </cell>
          <cell r="F85" t="str">
            <v>F4390</v>
          </cell>
          <cell r="H85" t="str">
            <v>BOGOTA</v>
          </cell>
          <cell r="I85" t="str">
            <v>Servicio</v>
          </cell>
          <cell r="J85" t="str">
            <v>Microempresa</v>
          </cell>
        </row>
        <row r="86">
          <cell r="C86" t="str">
            <v>RUES</v>
          </cell>
          <cell r="D86">
            <v>813008120</v>
          </cell>
          <cell r="E86" t="str">
            <v>PA COLOMBIA S.A.S</v>
          </cell>
          <cell r="F86" t="str">
            <v>F4290</v>
          </cell>
          <cell r="H86" t="str">
            <v>BOGOTA</v>
          </cell>
          <cell r="I86" t="str">
            <v>Servicio</v>
          </cell>
          <cell r="J86" t="str">
            <v>Gran empresa</v>
          </cell>
        </row>
        <row r="87">
          <cell r="C87" t="str">
            <v>RUES</v>
          </cell>
          <cell r="D87">
            <v>900375383</v>
          </cell>
          <cell r="E87" t="str">
            <v>CONSTRUCTORES INGENIEROS CONSTRING S.A.S</v>
          </cell>
          <cell r="F87" t="str">
            <v>F4290</v>
          </cell>
          <cell r="H87" t="str">
            <v>BOGOTA</v>
          </cell>
          <cell r="I87" t="str">
            <v>Servicio</v>
          </cell>
          <cell r="J87" t="str">
            <v>Microempresa</v>
          </cell>
        </row>
        <row r="88">
          <cell r="C88" t="str">
            <v>RUES</v>
          </cell>
          <cell r="D88">
            <v>900513058</v>
          </cell>
          <cell r="E88" t="str">
            <v>AGORASPORT S.A</v>
          </cell>
          <cell r="F88" t="str">
            <v>F4290</v>
          </cell>
          <cell r="H88" t="str">
            <v>BOGOTA</v>
          </cell>
          <cell r="I88" t="str">
            <v>Servicio</v>
          </cell>
          <cell r="J88" t="str">
            <v>Gran empresa</v>
          </cell>
        </row>
        <row r="89">
          <cell r="C89" t="str">
            <v>RUES</v>
          </cell>
          <cell r="D89">
            <v>800078608</v>
          </cell>
          <cell r="E89" t="str">
            <v>INARCON S.A.S.</v>
          </cell>
          <cell r="F89" t="str">
            <v>F4290</v>
          </cell>
          <cell r="H89" t="str">
            <v>SANTANDER</v>
          </cell>
          <cell r="I89" t="str">
            <v>Servicio</v>
          </cell>
          <cell r="J89" t="str">
            <v>Mediana empresa</v>
          </cell>
        </row>
        <row r="90">
          <cell r="C90" t="str">
            <v>RUES</v>
          </cell>
          <cell r="D90">
            <v>804017682</v>
          </cell>
          <cell r="E90" t="str">
            <v>CONDECORANDO S.A.S.</v>
          </cell>
          <cell r="F90" t="str">
            <v>F4330</v>
          </cell>
          <cell r="H90" t="str">
            <v>SANTANDER</v>
          </cell>
          <cell r="I90" t="str">
            <v>Servicio</v>
          </cell>
          <cell r="J90" t="str">
            <v>Mediana empresa</v>
          </cell>
        </row>
        <row r="91">
          <cell r="C91" t="str">
            <v>RUES</v>
          </cell>
          <cell r="D91">
            <v>900416372</v>
          </cell>
          <cell r="E91" t="str">
            <v>INGECO &amp; ASOCIADOS S.A.S.</v>
          </cell>
          <cell r="F91" t="str">
            <v>F4112</v>
          </cell>
          <cell r="H91" t="str">
            <v>SANTANDER</v>
          </cell>
          <cell r="I91" t="str">
            <v>Servicio</v>
          </cell>
          <cell r="J91" t="str">
            <v>Microempresa</v>
          </cell>
        </row>
        <row r="92">
          <cell r="C92" t="str">
            <v>RUES</v>
          </cell>
          <cell r="D92">
            <v>900506282</v>
          </cell>
          <cell r="E92" t="str">
            <v>FRANCO CONSTRUCCIONES E INGENIERIA S.A.S - EN REORGANIZACION</v>
          </cell>
          <cell r="F92" t="str">
            <v>F4390</v>
          </cell>
          <cell r="H92" t="str">
            <v>SANTANDER</v>
          </cell>
          <cell r="I92" t="str">
            <v>Servicio</v>
          </cell>
          <cell r="J92" t="str">
            <v>Microempresa</v>
          </cell>
        </row>
        <row r="93">
          <cell r="C93" t="str">
            <v>RUES</v>
          </cell>
          <cell r="D93">
            <v>900041598</v>
          </cell>
          <cell r="E93" t="str">
            <v>ECA S.A.S. CONSTRUCCIONES Y SERVICIOS INTEGRALES</v>
          </cell>
          <cell r="F93" t="str">
            <v>F4290</v>
          </cell>
          <cell r="H93" t="str">
            <v>BOLIVAR</v>
          </cell>
          <cell r="I93" t="str">
            <v>Servicio</v>
          </cell>
          <cell r="J93" t="str">
            <v>Gran empresa</v>
          </cell>
        </row>
        <row r="94">
          <cell r="C94" t="str">
            <v>RUES</v>
          </cell>
          <cell r="D94">
            <v>900221386</v>
          </cell>
          <cell r="E94" t="str">
            <v>OBRAS CIVILES DE OCCIDENTE S.A.S.</v>
          </cell>
          <cell r="F94" t="str">
            <v>F4290</v>
          </cell>
          <cell r="H94" t="str">
            <v>NORTE DE SANTANDER</v>
          </cell>
          <cell r="I94" t="str">
            <v>Servicio</v>
          </cell>
          <cell r="J94" t="str">
            <v>Gran empresa</v>
          </cell>
        </row>
        <row r="95">
          <cell r="C95" t="str">
            <v>RUES</v>
          </cell>
          <cell r="D95">
            <v>800207622</v>
          </cell>
          <cell r="E95" t="str">
            <v>ICAGEL LIMITADA</v>
          </cell>
          <cell r="F95" t="str">
            <v>F4290</v>
          </cell>
          <cell r="H95" t="str">
            <v>TOLIMA</v>
          </cell>
          <cell r="I95" t="str">
            <v>Servicio</v>
          </cell>
          <cell r="J95" t="str">
            <v>Microempresa</v>
          </cell>
        </row>
        <row r="96">
          <cell r="C96" t="str">
            <v>RUES</v>
          </cell>
          <cell r="D96">
            <v>811004822</v>
          </cell>
          <cell r="E96" t="str">
            <v>INGENIERIA Y CONSTRUCCIONES M.S  SAS</v>
          </cell>
          <cell r="F96" t="str">
            <v>F4290</v>
          </cell>
          <cell r="H96" t="str">
            <v>ANTIOQUIA</v>
          </cell>
          <cell r="I96" t="str">
            <v>Servicio</v>
          </cell>
          <cell r="J96" t="str">
            <v>Mediana empresa</v>
          </cell>
        </row>
        <row r="97">
          <cell r="C97" t="str">
            <v>RUES</v>
          </cell>
          <cell r="D97">
            <v>811000489</v>
          </cell>
          <cell r="E97" t="str">
            <v>SOCIEDAD CONSTRUCTORA DE OBRAS CIVILES S.A.S.</v>
          </cell>
          <cell r="F97" t="str">
            <v>F4290</v>
          </cell>
          <cell r="H97" t="str">
            <v>ANTIOQUIA</v>
          </cell>
          <cell r="I97" t="str">
            <v>Servicio</v>
          </cell>
          <cell r="J97" t="str">
            <v>Pequeña empresa</v>
          </cell>
        </row>
        <row r="98">
          <cell r="C98" t="str">
            <v>RUES</v>
          </cell>
          <cell r="D98">
            <v>800236368</v>
          </cell>
          <cell r="E98" t="str">
            <v>NIVELAR S.A.</v>
          </cell>
          <cell r="F98" t="str">
            <v>F4112</v>
          </cell>
          <cell r="H98" t="str">
            <v>ANTIOQUIA</v>
          </cell>
          <cell r="I98" t="str">
            <v>Servicio</v>
          </cell>
          <cell r="J98" t="str">
            <v>Microempresa</v>
          </cell>
        </row>
        <row r="99">
          <cell r="C99" t="str">
            <v>RUES</v>
          </cell>
          <cell r="D99">
            <v>900243322</v>
          </cell>
          <cell r="E99" t="str">
            <v>ESTRUCTURAS Y PAVIMENTOS S.A.S.</v>
          </cell>
          <cell r="F99" t="str">
            <v>F4290</v>
          </cell>
          <cell r="H99" t="str">
            <v>ANTIOQUIA</v>
          </cell>
          <cell r="I99" t="str">
            <v>Servicio</v>
          </cell>
          <cell r="J99" t="str">
            <v>Gran empresa</v>
          </cell>
        </row>
        <row r="100">
          <cell r="C100" t="str">
            <v>RUES</v>
          </cell>
          <cell r="D100">
            <v>900229985</v>
          </cell>
          <cell r="E100" t="str">
            <v>CONSTRUCTORA DURAN OCAMPO S.A.S.</v>
          </cell>
          <cell r="F100" t="str">
            <v>F4290</v>
          </cell>
          <cell r="H100" t="str">
            <v>ANTIOQUIA</v>
          </cell>
          <cell r="I100" t="str">
            <v>Servicio</v>
          </cell>
          <cell r="J100" t="str">
            <v>Gran empresa</v>
          </cell>
        </row>
        <row r="101">
          <cell r="C101" t="str">
            <v>RUES</v>
          </cell>
          <cell r="D101">
            <v>811013393</v>
          </cell>
          <cell r="E101" t="str">
            <v>FRAGUAR S.A.S.</v>
          </cell>
          <cell r="F101" t="str">
            <v>F4290</v>
          </cell>
          <cell r="H101" t="str">
            <v>ANTIOQUIA</v>
          </cell>
          <cell r="I101" t="str">
            <v>Servicio</v>
          </cell>
          <cell r="J101" t="str">
            <v>Mediana empresa</v>
          </cell>
        </row>
        <row r="102">
          <cell r="C102" t="str">
            <v>RUES</v>
          </cell>
          <cell r="D102">
            <v>890912989</v>
          </cell>
          <cell r="E102" t="str">
            <v>PRODUCTOS I.P.B. S.A.S.</v>
          </cell>
          <cell r="F102" t="str">
            <v>F4290</v>
          </cell>
          <cell r="H102" t="str">
            <v>ANTIOQUIA</v>
          </cell>
          <cell r="I102" t="str">
            <v>Servicio</v>
          </cell>
          <cell r="J102" t="str">
            <v>Microempresa</v>
          </cell>
        </row>
        <row r="103">
          <cell r="C103" t="str">
            <v>RUES</v>
          </cell>
          <cell r="D103">
            <v>900292810</v>
          </cell>
          <cell r="E103" t="str">
            <v>TECNOLOGÍAS DE LA INFORMACIÓN Y LAS COMUNICACIONES DE COLOMBIA S.A.S. EN PROCESO DE REORGANIZACION</v>
          </cell>
          <cell r="F103" t="str">
            <v>F4329</v>
          </cell>
          <cell r="H103" t="str">
            <v>ANTIOQUIA</v>
          </cell>
          <cell r="I103" t="str">
            <v>Servicio</v>
          </cell>
          <cell r="J103" t="str">
            <v>Mediana empresa</v>
          </cell>
        </row>
        <row r="104">
          <cell r="C104" t="str">
            <v>RUES</v>
          </cell>
          <cell r="D104">
            <v>900154904</v>
          </cell>
          <cell r="E104" t="str">
            <v>DISEÑO CONCRETO S.A.S. EN PROCESO DE REORGANIZACION</v>
          </cell>
          <cell r="F104" t="str">
            <v>F4290</v>
          </cell>
          <cell r="H104" t="str">
            <v>ANTIOQUIA</v>
          </cell>
          <cell r="I104" t="str">
            <v>Servicio</v>
          </cell>
          <cell r="J104" t="str">
            <v>Mediana empresa</v>
          </cell>
        </row>
        <row r="105">
          <cell r="C105" t="str">
            <v>RUES</v>
          </cell>
          <cell r="D105">
            <v>900422352</v>
          </cell>
          <cell r="E105" t="str">
            <v>CONSTRUPRIME S.A.S</v>
          </cell>
          <cell r="F105" t="str">
            <v>F4290</v>
          </cell>
          <cell r="H105" t="str">
            <v>ANTIOQUIA</v>
          </cell>
          <cell r="I105" t="str">
            <v>Servicio</v>
          </cell>
          <cell r="J105" t="str">
            <v>Mediana empresa</v>
          </cell>
        </row>
        <row r="106">
          <cell r="C106" t="str">
            <v>RUES</v>
          </cell>
          <cell r="D106">
            <v>900423572</v>
          </cell>
          <cell r="E106" t="str">
            <v>HRZ INGENIERÍA S.A.S.</v>
          </cell>
          <cell r="F106" t="str">
            <v>F4290</v>
          </cell>
          <cell r="H106" t="str">
            <v>ANTIOQUIA</v>
          </cell>
          <cell r="I106" t="str">
            <v>Servicio</v>
          </cell>
          <cell r="J106" t="str">
            <v>Microempresa</v>
          </cell>
        </row>
        <row r="107">
          <cell r="C107" t="str">
            <v>RUES</v>
          </cell>
          <cell r="D107">
            <v>900509825</v>
          </cell>
          <cell r="E107" t="str">
            <v>METALCIMENTO ARQUITECTOS E INGENIEROS S.A.S</v>
          </cell>
          <cell r="F107" t="str">
            <v>F4290</v>
          </cell>
          <cell r="H107" t="str">
            <v>ANTIOQUIA</v>
          </cell>
          <cell r="I107" t="str">
            <v>Servicio</v>
          </cell>
          <cell r="J107" t="str">
            <v>Gran empresa</v>
          </cell>
        </row>
        <row r="108">
          <cell r="C108" t="str">
            <v>RUES</v>
          </cell>
          <cell r="D108">
            <v>900615681</v>
          </cell>
          <cell r="E108" t="str">
            <v>ESTÁNDAR INGENIEROS S.A.S.</v>
          </cell>
          <cell r="F108" t="str">
            <v>F4290</v>
          </cell>
          <cell r="H108" t="str">
            <v>ANTIOQUIA</v>
          </cell>
          <cell r="I108" t="str">
            <v>Servicio</v>
          </cell>
          <cell r="J108" t="str">
            <v>Pequeña empresa</v>
          </cell>
        </row>
        <row r="109">
          <cell r="C109" t="str">
            <v>RUES</v>
          </cell>
          <cell r="D109">
            <v>900446443</v>
          </cell>
          <cell r="E109" t="str">
            <v>EDIFICACIONES Y ESPACIOS S.A.S.</v>
          </cell>
          <cell r="F109" t="str">
            <v>F4290</v>
          </cell>
          <cell r="H109" t="str">
            <v>ANTIOQUIA</v>
          </cell>
          <cell r="I109" t="str">
            <v>Servicio</v>
          </cell>
          <cell r="J109" t="str">
            <v>Mediana empresa</v>
          </cell>
        </row>
        <row r="110">
          <cell r="C110" t="str">
            <v>RUES</v>
          </cell>
          <cell r="D110">
            <v>900439169</v>
          </cell>
          <cell r="E110" t="str">
            <v>B. Y C. CONSTRUCTORES S.A.S.</v>
          </cell>
          <cell r="F110" t="str">
            <v>F4290</v>
          </cell>
          <cell r="H110" t="str">
            <v>CORDOBA</v>
          </cell>
          <cell r="I110" t="str">
            <v>Servicio</v>
          </cell>
          <cell r="J110" t="str">
            <v>Pequeña empresa</v>
          </cell>
        </row>
        <row r="111">
          <cell r="C111" t="str">
            <v>RUES</v>
          </cell>
          <cell r="D111">
            <v>816006040</v>
          </cell>
          <cell r="E111" t="str">
            <v>INGENIERIA SERVICIOS REPUESTOS Y MANTENIMIENTO AIRE ACONDICIONADO S.A.</v>
          </cell>
          <cell r="F111" t="str">
            <v>F4322</v>
          </cell>
          <cell r="H111" t="str">
            <v>RISARALDA</v>
          </cell>
          <cell r="I111" t="str">
            <v>Servicio</v>
          </cell>
          <cell r="J111" t="str">
            <v>Mediana empresa</v>
          </cell>
        </row>
        <row r="112">
          <cell r="C112" t="str">
            <v>RUES</v>
          </cell>
          <cell r="D112">
            <v>824002244</v>
          </cell>
          <cell r="E112" t="str">
            <v>RSM CIA SAS</v>
          </cell>
          <cell r="F112" t="str">
            <v>F4290</v>
          </cell>
          <cell r="H112" t="str">
            <v>CESAR</v>
          </cell>
          <cell r="I112" t="str">
            <v>Servicio</v>
          </cell>
          <cell r="J112" t="str">
            <v>Microempresa</v>
          </cell>
        </row>
        <row r="113">
          <cell r="C113" t="str">
            <v>RUES</v>
          </cell>
          <cell r="D113">
            <v>900102268</v>
          </cell>
          <cell r="E113" t="str">
            <v>INGENIERIA TRANSPORTE Y MAQUINARIA S.A.S.</v>
          </cell>
          <cell r="F113" t="str">
            <v>F4290</v>
          </cell>
          <cell r="H113" t="str">
            <v>ANTIOQUIA</v>
          </cell>
          <cell r="I113" t="str">
            <v>Servicio</v>
          </cell>
          <cell r="J113" t="str">
            <v>Gran empresa</v>
          </cell>
        </row>
        <row r="114">
          <cell r="C114" t="str">
            <v>RUES</v>
          </cell>
          <cell r="D114">
            <v>800002820</v>
          </cell>
          <cell r="E114" t="str">
            <v>CONSTRUCTORA A CRUZ SAS</v>
          </cell>
          <cell r="F114" t="str">
            <v>F4112</v>
          </cell>
          <cell r="H114" t="str">
            <v>BOGOTA D.C.</v>
          </cell>
          <cell r="I114" t="str">
            <v>Servicio</v>
          </cell>
          <cell r="J114" t="str">
            <v>Gran empresa</v>
          </cell>
        </row>
        <row r="115">
          <cell r="C115" t="str">
            <v>RUES</v>
          </cell>
          <cell r="D115">
            <v>800012888</v>
          </cell>
          <cell r="E115" t="str">
            <v>SOFAN INGENIERIA SAS</v>
          </cell>
          <cell r="F115" t="str">
            <v>F4290</v>
          </cell>
          <cell r="H115" t="str">
            <v>CORDOBA</v>
          </cell>
          <cell r="I115" t="str">
            <v>Servicio</v>
          </cell>
          <cell r="J115" t="str">
            <v>Gran empresa</v>
          </cell>
        </row>
        <row r="116">
          <cell r="C116" t="str">
            <v>RUES</v>
          </cell>
          <cell r="D116">
            <v>800016281</v>
          </cell>
          <cell r="E116" t="str">
            <v>CONSTRUCCIONES CIVILES Y PAVIMENTOS S.A.S</v>
          </cell>
          <cell r="F116" t="str">
            <v>F4290</v>
          </cell>
          <cell r="H116" t="str">
            <v>ANTIOQUIA</v>
          </cell>
          <cell r="I116" t="str">
            <v>Servicio</v>
          </cell>
          <cell r="J116" t="str">
            <v>Mediana empresa</v>
          </cell>
        </row>
        <row r="117">
          <cell r="C117" t="str">
            <v>RUES</v>
          </cell>
          <cell r="D117">
            <v>800024970</v>
          </cell>
          <cell r="E117" t="str">
            <v>INGELECTRICA SA</v>
          </cell>
          <cell r="F117" t="str">
            <v>F4321</v>
          </cell>
          <cell r="H117" t="str">
            <v>ANTIOQUIA</v>
          </cell>
          <cell r="I117" t="str">
            <v>Servicio</v>
          </cell>
          <cell r="J117" t="str">
            <v>Gran empresa</v>
          </cell>
        </row>
        <row r="118">
          <cell r="C118" t="str">
            <v>RUES</v>
          </cell>
          <cell r="D118">
            <v>800026379</v>
          </cell>
          <cell r="E118" t="str">
            <v>ELECTRICAS JIMENEZ Y MEJIA SAS</v>
          </cell>
          <cell r="F118" t="str">
            <v>F4321</v>
          </cell>
          <cell r="H118" t="str">
            <v>ANTIOQUIA</v>
          </cell>
          <cell r="I118" t="str">
            <v>Servicio</v>
          </cell>
          <cell r="J118" t="str">
            <v>Mediana empresa</v>
          </cell>
        </row>
        <row r="119">
          <cell r="C119" t="str">
            <v>RUES</v>
          </cell>
          <cell r="D119">
            <v>800027222</v>
          </cell>
          <cell r="E119" t="str">
            <v>CONSTRUCCIONES ACUSTICAS SAS</v>
          </cell>
          <cell r="F119" t="str">
            <v>F4112</v>
          </cell>
          <cell r="H119" t="str">
            <v>BOGOTA D.C.</v>
          </cell>
          <cell r="I119" t="str">
            <v>Servicio</v>
          </cell>
          <cell r="J119" t="str">
            <v>Mediana empresa</v>
          </cell>
        </row>
        <row r="120">
          <cell r="C120" t="str">
            <v>RUES</v>
          </cell>
          <cell r="D120">
            <v>800027813</v>
          </cell>
          <cell r="E120" t="str">
            <v>INGEOMEGA S.A.S</v>
          </cell>
          <cell r="F120" t="str">
            <v>F4321</v>
          </cell>
          <cell r="H120" t="str">
            <v>ANTIOQUIA</v>
          </cell>
          <cell r="I120" t="str">
            <v>Servicio</v>
          </cell>
          <cell r="J120" t="str">
            <v>Gran empresa</v>
          </cell>
        </row>
        <row r="121">
          <cell r="C121" t="str">
            <v>RUES</v>
          </cell>
          <cell r="D121">
            <v>800028206</v>
          </cell>
          <cell r="E121" t="str">
            <v>CONSTRUCTORA PARQUE CENTRAL SA EN REORGANIZACION</v>
          </cell>
          <cell r="F121" t="str">
            <v>F4112</v>
          </cell>
          <cell r="H121" t="str">
            <v>BOGOTA D.C.</v>
          </cell>
          <cell r="I121" t="str">
            <v>Servicio</v>
          </cell>
          <cell r="J121" t="str">
            <v>Mediana empresa</v>
          </cell>
        </row>
        <row r="122">
          <cell r="C122" t="str">
            <v>RUES</v>
          </cell>
          <cell r="D122">
            <v>800031781</v>
          </cell>
          <cell r="E122" t="str">
            <v>FIRE PROTECTION DE COLOMBIA S.A.</v>
          </cell>
          <cell r="F122" t="str">
            <v>F4322</v>
          </cell>
          <cell r="H122" t="str">
            <v>ANTIOQUIA</v>
          </cell>
          <cell r="I122" t="str">
            <v>Servicio</v>
          </cell>
          <cell r="J122" t="str">
            <v>Mediana empresa</v>
          </cell>
        </row>
        <row r="123">
          <cell r="C123" t="str">
            <v>RUES</v>
          </cell>
          <cell r="D123">
            <v>800032838</v>
          </cell>
          <cell r="E123" t="str">
            <v>CONSTRUCTORA BG SAS</v>
          </cell>
          <cell r="F123" t="str">
            <v>F4290</v>
          </cell>
          <cell r="H123" t="str">
            <v>LA GUAJIRA</v>
          </cell>
          <cell r="I123" t="str">
            <v>Servicio</v>
          </cell>
          <cell r="J123" t="str">
            <v>Microempresa</v>
          </cell>
        </row>
        <row r="124">
          <cell r="C124" t="str">
            <v>RUES</v>
          </cell>
          <cell r="D124">
            <v>800042119</v>
          </cell>
          <cell r="E124" t="str">
            <v>VICPAR S A</v>
          </cell>
          <cell r="F124" t="str">
            <v>F4290</v>
          </cell>
          <cell r="H124" t="str">
            <v>CUNDINAMARCA</v>
          </cell>
          <cell r="I124" t="str">
            <v>Servicio</v>
          </cell>
          <cell r="J124" t="str">
            <v>Gran empresa</v>
          </cell>
        </row>
        <row r="125">
          <cell r="C125" t="str">
            <v>RUES</v>
          </cell>
          <cell r="D125">
            <v>800046874</v>
          </cell>
          <cell r="E125" t="str">
            <v>CONCRE ACERO SAS</v>
          </cell>
          <cell r="F125" t="str">
            <v>F4290</v>
          </cell>
          <cell r="H125" t="str">
            <v>ANTIOQUIA</v>
          </cell>
          <cell r="I125" t="str">
            <v>Servicio</v>
          </cell>
          <cell r="J125" t="str">
            <v>Gran empresa</v>
          </cell>
        </row>
        <row r="126">
          <cell r="C126" t="str">
            <v>RUES</v>
          </cell>
          <cell r="D126">
            <v>800047781</v>
          </cell>
          <cell r="E126" t="str">
            <v>ENECON SAS</v>
          </cell>
          <cell r="F126" t="str">
            <v>F4321</v>
          </cell>
          <cell r="H126" t="str">
            <v>ANTIOQUIA</v>
          </cell>
          <cell r="I126" t="str">
            <v>Servicio</v>
          </cell>
          <cell r="J126" t="str">
            <v>Gran empresa</v>
          </cell>
        </row>
        <row r="127">
          <cell r="C127" t="str">
            <v>RUES</v>
          </cell>
          <cell r="D127">
            <v>800050699</v>
          </cell>
          <cell r="E127" t="str">
            <v>ALEMAN BELLO S.A.S.</v>
          </cell>
          <cell r="F127" t="str">
            <v>F4290</v>
          </cell>
          <cell r="H127" t="str">
            <v>BOGOTA D.C.</v>
          </cell>
          <cell r="I127" t="str">
            <v>Servicio</v>
          </cell>
          <cell r="J127" t="str">
            <v>Pequeña empresa</v>
          </cell>
        </row>
        <row r="128">
          <cell r="C128" t="str">
            <v>RUES</v>
          </cell>
          <cell r="D128">
            <v>800055393</v>
          </cell>
          <cell r="E128" t="str">
            <v>INTRICON  SA</v>
          </cell>
          <cell r="F128" t="str">
            <v>F4290</v>
          </cell>
          <cell r="H128" t="str">
            <v>BOGOTA D.C.</v>
          </cell>
          <cell r="I128" t="str">
            <v>Servicio</v>
          </cell>
          <cell r="J128" t="str">
            <v>Mediana empresa</v>
          </cell>
        </row>
        <row r="129">
          <cell r="C129" t="str">
            <v>RUES</v>
          </cell>
          <cell r="D129">
            <v>800059292</v>
          </cell>
          <cell r="E129" t="str">
            <v>PROMONTAJES SAS</v>
          </cell>
          <cell r="F129" t="str">
            <v>F4321</v>
          </cell>
          <cell r="H129" t="str">
            <v>ANTIOQUIA</v>
          </cell>
          <cell r="I129" t="str">
            <v>Servicio</v>
          </cell>
          <cell r="J129" t="str">
            <v>Mediana empresa</v>
          </cell>
        </row>
        <row r="130">
          <cell r="C130" t="str">
            <v>RUES</v>
          </cell>
          <cell r="D130">
            <v>800067647</v>
          </cell>
          <cell r="E130" t="str">
            <v>Colserpetrol SAS</v>
          </cell>
          <cell r="F130" t="str">
            <v>F4290</v>
          </cell>
          <cell r="H130" t="str">
            <v>META</v>
          </cell>
          <cell r="I130" t="str">
            <v>Servicio</v>
          </cell>
          <cell r="J130" t="str">
            <v>Pequeña empresa</v>
          </cell>
        </row>
        <row r="131">
          <cell r="C131" t="str">
            <v>RUES</v>
          </cell>
          <cell r="D131">
            <v>800071993</v>
          </cell>
          <cell r="E131" t="str">
            <v>MANSER INGENIERIA SAS</v>
          </cell>
          <cell r="F131" t="str">
            <v>F4290</v>
          </cell>
          <cell r="H131" t="str">
            <v>CASANARE</v>
          </cell>
          <cell r="I131" t="str">
            <v>Servicio</v>
          </cell>
          <cell r="J131" t="str">
            <v>Microempresa</v>
          </cell>
        </row>
        <row r="132">
          <cell r="C132" t="str">
            <v>RUES</v>
          </cell>
          <cell r="D132">
            <v>800076770</v>
          </cell>
          <cell r="E132" t="str">
            <v>CORRIENTE ALTERNA SAS</v>
          </cell>
          <cell r="F132" t="str">
            <v>F4321</v>
          </cell>
          <cell r="H132" t="str">
            <v>BOGOTA D.C.</v>
          </cell>
          <cell r="I132" t="str">
            <v>Servicio</v>
          </cell>
          <cell r="J132" t="str">
            <v>Gran empresa</v>
          </cell>
        </row>
        <row r="133">
          <cell r="C133" t="str">
            <v>RUES</v>
          </cell>
          <cell r="D133">
            <v>800078011</v>
          </cell>
          <cell r="E133" t="str">
            <v>ICMO SOCIEDAD POR ACCIONES SIMPLIFICADA</v>
          </cell>
          <cell r="F133" t="str">
            <v>F4290</v>
          </cell>
          <cell r="H133" t="str">
            <v>BOGOTA D.C.</v>
          </cell>
          <cell r="I133" t="str">
            <v>Servicio</v>
          </cell>
          <cell r="J133" t="str">
            <v>Mediana empresa</v>
          </cell>
        </row>
        <row r="134">
          <cell r="C134" t="str">
            <v>RUES</v>
          </cell>
          <cell r="D134">
            <v>800079382</v>
          </cell>
          <cell r="E134" t="str">
            <v>UNION INDUSTRIAL DE BARRANCABERMEJA SAS</v>
          </cell>
          <cell r="F134" t="str">
            <v>F4290</v>
          </cell>
          <cell r="H134" t="str">
            <v>SANTANDER</v>
          </cell>
          <cell r="I134" t="str">
            <v>Servicio</v>
          </cell>
          <cell r="J134" t="str">
            <v>Microempresa</v>
          </cell>
        </row>
        <row r="135">
          <cell r="C135" t="str">
            <v>RUES</v>
          </cell>
          <cell r="D135">
            <v>800079482</v>
          </cell>
          <cell r="E135" t="str">
            <v>EQUIPOS CONSTRUCCIONES Y OBRAS S.A.</v>
          </cell>
          <cell r="F135" t="str">
            <v>F4290</v>
          </cell>
          <cell r="H135" t="str">
            <v>BOGOTA D.C.</v>
          </cell>
          <cell r="I135" t="str">
            <v>Servicio</v>
          </cell>
          <cell r="J135" t="str">
            <v>Gran empresa</v>
          </cell>
        </row>
        <row r="136">
          <cell r="C136" t="str">
            <v>RUES</v>
          </cell>
          <cell r="D136">
            <v>800085861</v>
          </cell>
          <cell r="E136" t="str">
            <v>SILVA ARIZA SA</v>
          </cell>
          <cell r="F136" t="str">
            <v>F4290</v>
          </cell>
          <cell r="H136" t="str">
            <v>BOGOTA D.C.</v>
          </cell>
          <cell r="I136" t="str">
            <v>Servicio</v>
          </cell>
          <cell r="J136" t="str">
            <v>Gran empresa</v>
          </cell>
        </row>
        <row r="137">
          <cell r="C137" t="str">
            <v>RUES</v>
          </cell>
          <cell r="D137">
            <v>800088443</v>
          </cell>
          <cell r="E137" t="str">
            <v>ITAC CONSTRUCCIONES SAS</v>
          </cell>
          <cell r="F137" t="str">
            <v>F4290</v>
          </cell>
          <cell r="H137" t="str">
            <v>BOGOTA D.C.</v>
          </cell>
          <cell r="I137" t="str">
            <v>Servicio</v>
          </cell>
          <cell r="J137" t="str">
            <v>Pequeña empresa</v>
          </cell>
        </row>
        <row r="138">
          <cell r="C138" t="str">
            <v>RUES</v>
          </cell>
          <cell r="D138">
            <v>800089032</v>
          </cell>
          <cell r="E138" t="str">
            <v>ANDINA POZOS LTDA</v>
          </cell>
          <cell r="F138" t="str">
            <v>F4290</v>
          </cell>
          <cell r="H138" t="str">
            <v>CUNDINAMARCA</v>
          </cell>
          <cell r="I138" t="str">
            <v>Servicio</v>
          </cell>
          <cell r="J138" t="str">
            <v>Mediana empresa</v>
          </cell>
        </row>
        <row r="139">
          <cell r="C139" t="str">
            <v>RUES</v>
          </cell>
          <cell r="D139">
            <v>800092019</v>
          </cell>
          <cell r="E139" t="str">
            <v>A Y C LIMITADA</v>
          </cell>
          <cell r="F139" t="str">
            <v>F4112</v>
          </cell>
          <cell r="H139" t="str">
            <v>SANTANDER</v>
          </cell>
          <cell r="I139" t="str">
            <v>Servicio</v>
          </cell>
          <cell r="J139" t="str">
            <v>Inf No Detallada</v>
          </cell>
        </row>
        <row r="140">
          <cell r="C140" t="str">
            <v>RUES</v>
          </cell>
          <cell r="D140">
            <v>800097984</v>
          </cell>
          <cell r="E140" t="str">
            <v>MGL INGENIEROS SAS</v>
          </cell>
          <cell r="F140" t="str">
            <v>F4112</v>
          </cell>
          <cell r="H140" t="str">
            <v>ANTIOQUIA</v>
          </cell>
          <cell r="I140" t="str">
            <v>Servicio</v>
          </cell>
          <cell r="J140" t="str">
            <v>Mediana empresa</v>
          </cell>
        </row>
        <row r="141">
          <cell r="C141" t="str">
            <v>RUES</v>
          </cell>
          <cell r="D141">
            <v>800100277</v>
          </cell>
          <cell r="E141" t="str">
            <v>LAGUNA MORANTE SAS  EN REORGANIZACION</v>
          </cell>
          <cell r="F141" t="str">
            <v>F4290</v>
          </cell>
          <cell r="H141" t="str">
            <v>BOLIVAR</v>
          </cell>
          <cell r="I141" t="str">
            <v>Servicio</v>
          </cell>
          <cell r="J141" t="str">
            <v>Mediana empresa</v>
          </cell>
        </row>
        <row r="142">
          <cell r="C142" t="str">
            <v>RUES</v>
          </cell>
          <cell r="D142">
            <v>800102109</v>
          </cell>
          <cell r="E142" t="str">
            <v>HIDROOBRAS S.A</v>
          </cell>
          <cell r="F142" t="str">
            <v>F4322</v>
          </cell>
          <cell r="H142" t="str">
            <v>BOGOTA D.C.</v>
          </cell>
          <cell r="I142" t="str">
            <v>Servicio</v>
          </cell>
          <cell r="J142" t="str">
            <v>Mediana empresa</v>
          </cell>
        </row>
        <row r="143">
          <cell r="C143" t="str">
            <v>RUES</v>
          </cell>
          <cell r="D143">
            <v>800102384</v>
          </cell>
          <cell r="E143" t="str">
            <v>IMECONS LIMITADA</v>
          </cell>
          <cell r="F143" t="str">
            <v>F4290</v>
          </cell>
          <cell r="H143" t="str">
            <v>SANTANDER</v>
          </cell>
          <cell r="I143" t="str">
            <v>Servicio</v>
          </cell>
          <cell r="J143" t="str">
            <v>Microempresa</v>
          </cell>
        </row>
        <row r="144">
          <cell r="C144" t="str">
            <v>RUES</v>
          </cell>
          <cell r="D144">
            <v>800102509</v>
          </cell>
          <cell r="E144" t="str">
            <v>MONTAJES SAVART SAS</v>
          </cell>
          <cell r="F144" t="str">
            <v>F4112</v>
          </cell>
          <cell r="H144" t="str">
            <v>BOGOTA D.C.</v>
          </cell>
          <cell r="I144" t="str">
            <v>Servicio</v>
          </cell>
          <cell r="J144" t="str">
            <v>Mediana empresa</v>
          </cell>
        </row>
        <row r="145">
          <cell r="C145" t="str">
            <v>RUES</v>
          </cell>
          <cell r="D145">
            <v>800107800</v>
          </cell>
          <cell r="E145" t="str">
            <v>PAVIMENTOS EL DORADO S.A.S.</v>
          </cell>
          <cell r="F145" t="str">
            <v>F4290</v>
          </cell>
          <cell r="H145" t="str">
            <v>BOGOTA D.C.</v>
          </cell>
          <cell r="I145" t="str">
            <v>Servicio</v>
          </cell>
          <cell r="J145" t="str">
            <v>Gran empresa</v>
          </cell>
        </row>
        <row r="146">
          <cell r="C146" t="str">
            <v>RUES</v>
          </cell>
          <cell r="D146">
            <v>800108422</v>
          </cell>
          <cell r="E146" t="str">
            <v>CONSTRUCTORA ECCO SAS</v>
          </cell>
          <cell r="F146" t="str">
            <v>F4112</v>
          </cell>
          <cell r="H146" t="str">
            <v>ANTIOQUIA</v>
          </cell>
          <cell r="I146" t="str">
            <v>Servicio</v>
          </cell>
          <cell r="J146" t="str">
            <v>Microempresa</v>
          </cell>
        </row>
        <row r="147">
          <cell r="C147" t="str">
            <v>RUES</v>
          </cell>
          <cell r="D147">
            <v>800110134</v>
          </cell>
          <cell r="E147" t="str">
            <v>ELECTROHERRAJES DEL SUR LTDA</v>
          </cell>
          <cell r="F147" t="str">
            <v>F4321</v>
          </cell>
          <cell r="H147" t="str">
            <v>HUILA</v>
          </cell>
          <cell r="I147" t="str">
            <v>Servicio</v>
          </cell>
          <cell r="J147" t="str">
            <v>Pequeña empresa</v>
          </cell>
        </row>
        <row r="148">
          <cell r="C148" t="str">
            <v>RUES</v>
          </cell>
          <cell r="D148">
            <v>800113677</v>
          </cell>
          <cell r="E148" t="str">
            <v>PETROLABIN S.A.S</v>
          </cell>
          <cell r="F148" t="str">
            <v>F4290</v>
          </cell>
          <cell r="H148" t="str">
            <v>SANTANDER</v>
          </cell>
          <cell r="I148" t="str">
            <v>Servicio</v>
          </cell>
          <cell r="J148" t="str">
            <v>Gran empresa</v>
          </cell>
        </row>
        <row r="149">
          <cell r="C149" t="str">
            <v>RUES</v>
          </cell>
          <cell r="D149">
            <v>800115296</v>
          </cell>
          <cell r="E149" t="str">
            <v>INGENIERIA, EQUIPOS Y SERVICIOS S.A.S.</v>
          </cell>
          <cell r="F149" t="str">
            <v>F4112</v>
          </cell>
          <cell r="H149" t="str">
            <v>ANTIOQUIA</v>
          </cell>
          <cell r="I149" t="str">
            <v>Servicio</v>
          </cell>
          <cell r="J149" t="str">
            <v>Pequeña empresa</v>
          </cell>
        </row>
        <row r="150">
          <cell r="C150" t="str">
            <v>RUES</v>
          </cell>
          <cell r="D150">
            <v>800116325</v>
          </cell>
          <cell r="E150" t="str">
            <v>JAIME PARRA Y CIA SAS</v>
          </cell>
          <cell r="F150" t="str">
            <v>F4290</v>
          </cell>
          <cell r="H150" t="str">
            <v>BOYACA</v>
          </cell>
          <cell r="I150" t="str">
            <v>Servicio</v>
          </cell>
          <cell r="J150" t="str">
            <v>Pequeña empresa</v>
          </cell>
        </row>
        <row r="151">
          <cell r="C151" t="str">
            <v>RUES</v>
          </cell>
          <cell r="D151">
            <v>800118787</v>
          </cell>
          <cell r="E151" t="str">
            <v>CONSTRUCCIONES FUTURO LTDA</v>
          </cell>
          <cell r="F151" t="str">
            <v>F4290</v>
          </cell>
          <cell r="H151" t="str">
            <v>NARINO</v>
          </cell>
          <cell r="I151" t="str">
            <v>Servicio</v>
          </cell>
          <cell r="J151" t="str">
            <v>Mediana empresa</v>
          </cell>
        </row>
        <row r="152">
          <cell r="C152" t="str">
            <v>RUES</v>
          </cell>
          <cell r="D152">
            <v>800119086</v>
          </cell>
          <cell r="E152" t="str">
            <v>PROYECTOS Y VIAS SASPROYECTOS Y VIAS SAS</v>
          </cell>
          <cell r="F152" t="str">
            <v>F4290</v>
          </cell>
          <cell r="H152" t="str">
            <v>ANTIOQUIA</v>
          </cell>
          <cell r="I152" t="str">
            <v>Servicio</v>
          </cell>
          <cell r="J152" t="str">
            <v>Gran empresa</v>
          </cell>
        </row>
        <row r="153">
          <cell r="C153" t="str">
            <v>RUES</v>
          </cell>
          <cell r="D153">
            <v>800125980</v>
          </cell>
          <cell r="E153" t="str">
            <v>EMECON SA EN REORGANIZACION</v>
          </cell>
          <cell r="F153" t="str">
            <v>F4290</v>
          </cell>
          <cell r="H153" t="str">
            <v>CUNDINAMARCA</v>
          </cell>
          <cell r="I153" t="str">
            <v>Servicio</v>
          </cell>
          <cell r="J153" t="str">
            <v>Gran empresa</v>
          </cell>
        </row>
        <row r="154">
          <cell r="C154" t="str">
            <v>RUES</v>
          </cell>
          <cell r="D154">
            <v>800127156</v>
          </cell>
          <cell r="E154" t="str">
            <v>INGENIEROS CIVILES Y CONTRATISTAS SAS</v>
          </cell>
          <cell r="F154" t="str">
            <v>F4290</v>
          </cell>
          <cell r="H154" t="str">
            <v>SANTANDER</v>
          </cell>
          <cell r="I154" t="str">
            <v>Servicio</v>
          </cell>
          <cell r="J154" t="str">
            <v>Gran empresa</v>
          </cell>
        </row>
        <row r="155">
          <cell r="C155" t="str">
            <v>RUES</v>
          </cell>
          <cell r="D155">
            <v>800128984</v>
          </cell>
          <cell r="E155" t="str">
            <v>MOVITIERRA CONSTRUCCIONES SA</v>
          </cell>
          <cell r="F155" t="str">
            <v>F4290</v>
          </cell>
          <cell r="H155" t="str">
            <v>RISARALDA</v>
          </cell>
          <cell r="I155" t="str">
            <v>Servicio</v>
          </cell>
          <cell r="J155" t="str">
            <v>Pequeña empresa</v>
          </cell>
        </row>
        <row r="156">
          <cell r="C156" t="str">
            <v>RUES</v>
          </cell>
          <cell r="D156">
            <v>800129071</v>
          </cell>
          <cell r="E156" t="str">
            <v>SOTARCO SAS</v>
          </cell>
          <cell r="F156" t="str">
            <v>F4290</v>
          </cell>
          <cell r="H156" t="str">
            <v>ANTIOQUIA</v>
          </cell>
          <cell r="I156" t="str">
            <v>Servicio</v>
          </cell>
          <cell r="J156" t="str">
            <v>Mediana empresa</v>
          </cell>
        </row>
        <row r="157">
          <cell r="C157" t="str">
            <v>RUES</v>
          </cell>
          <cell r="D157">
            <v>800130858</v>
          </cell>
          <cell r="E157" t="str">
            <v>INARDI INGENIEROS ARQUITECTOS DISEÑADORES</v>
          </cell>
          <cell r="F157" t="str">
            <v>F4112</v>
          </cell>
          <cell r="H157" t="str">
            <v>BOGOTA D.C.</v>
          </cell>
          <cell r="I157" t="str">
            <v>Servicio</v>
          </cell>
          <cell r="J157" t="str">
            <v>Pequeña empresa</v>
          </cell>
        </row>
        <row r="158">
          <cell r="C158" t="str">
            <v>RUES</v>
          </cell>
          <cell r="D158">
            <v>800133562</v>
          </cell>
          <cell r="E158" t="str">
            <v>VARELA FIHOLL Y CIA SAS</v>
          </cell>
          <cell r="F158" t="str">
            <v>F4112</v>
          </cell>
          <cell r="H158" t="str">
            <v>BOGOTA D.C.</v>
          </cell>
          <cell r="I158" t="str">
            <v>Servicio</v>
          </cell>
          <cell r="J158" t="str">
            <v>Gran empresa</v>
          </cell>
        </row>
        <row r="159">
          <cell r="C159" t="str">
            <v>RUES</v>
          </cell>
          <cell r="D159">
            <v>800140959</v>
          </cell>
          <cell r="E159" t="str">
            <v>CYG INGENIERIA Y CONSTRUCCIONES S A S</v>
          </cell>
          <cell r="F159" t="str">
            <v>F4290</v>
          </cell>
          <cell r="H159" t="str">
            <v>BOGOTA D.C.</v>
          </cell>
          <cell r="I159" t="str">
            <v>Servicio</v>
          </cell>
          <cell r="J159" t="str">
            <v>Gran empresa</v>
          </cell>
        </row>
        <row r="160">
          <cell r="C160" t="str">
            <v>RUES</v>
          </cell>
          <cell r="D160">
            <v>800141509</v>
          </cell>
          <cell r="E160" t="str">
            <v>CORA SAS</v>
          </cell>
          <cell r="F160" t="str">
            <v>F4290</v>
          </cell>
          <cell r="H160" t="str">
            <v>BOYACA</v>
          </cell>
          <cell r="I160" t="str">
            <v>Servicio</v>
          </cell>
          <cell r="J160" t="str">
            <v>Pequeña empresa</v>
          </cell>
        </row>
        <row r="161">
          <cell r="C161" t="str">
            <v>RUES</v>
          </cell>
          <cell r="D161">
            <v>800141734</v>
          </cell>
          <cell r="E161" t="str">
            <v>METALPAR SAS</v>
          </cell>
          <cell r="F161" t="str">
            <v>F4390</v>
          </cell>
          <cell r="H161" t="str">
            <v>HUILA</v>
          </cell>
          <cell r="I161" t="str">
            <v>Servicio</v>
          </cell>
          <cell r="J161" t="str">
            <v>Gran empresa</v>
          </cell>
        </row>
        <row r="162">
          <cell r="C162" t="str">
            <v>RUES</v>
          </cell>
          <cell r="D162">
            <v>800143586</v>
          </cell>
          <cell r="E162" t="str">
            <v>MEYAN S.A.</v>
          </cell>
          <cell r="F162" t="str">
            <v>F4290</v>
          </cell>
          <cell r="H162" t="str">
            <v>BOGOTA D.C.</v>
          </cell>
          <cell r="I162" t="str">
            <v>Servicio</v>
          </cell>
          <cell r="J162" t="str">
            <v>Gran empresa</v>
          </cell>
        </row>
        <row r="163">
          <cell r="C163" t="str">
            <v>RUES</v>
          </cell>
          <cell r="D163">
            <v>800143610</v>
          </cell>
          <cell r="E163" t="str">
            <v>SOFORESTA SAS</v>
          </cell>
          <cell r="F163" t="str">
            <v>F4290</v>
          </cell>
          <cell r="H163" t="str">
            <v>HUILA</v>
          </cell>
          <cell r="I163" t="str">
            <v>Servicio</v>
          </cell>
          <cell r="J163" t="str">
            <v>Gran empresa</v>
          </cell>
        </row>
        <row r="164">
          <cell r="C164" t="str">
            <v>RUES</v>
          </cell>
          <cell r="D164">
            <v>800144081</v>
          </cell>
          <cell r="E164" t="str">
            <v>ODIS OBRAS Y DISEÑOS S A S</v>
          </cell>
          <cell r="F164" t="str">
            <v>F4290</v>
          </cell>
          <cell r="H164" t="str">
            <v>BOGOTA D.C.</v>
          </cell>
          <cell r="I164" t="str">
            <v>Servicio</v>
          </cell>
          <cell r="J164" t="str">
            <v>Microempresa</v>
          </cell>
        </row>
        <row r="165">
          <cell r="C165" t="str">
            <v>RUES</v>
          </cell>
          <cell r="D165">
            <v>800146310</v>
          </cell>
          <cell r="E165" t="str">
            <v>AZUL URBANO LIMITADA</v>
          </cell>
          <cell r="F165" t="str">
            <v>F4290</v>
          </cell>
          <cell r="H165" t="str">
            <v>CORDOBA</v>
          </cell>
          <cell r="I165" t="str">
            <v>Servicio</v>
          </cell>
          <cell r="J165" t="str">
            <v>Mediana empresa</v>
          </cell>
        </row>
        <row r="166">
          <cell r="C166" t="str">
            <v>RUES</v>
          </cell>
          <cell r="D166">
            <v>800151021</v>
          </cell>
          <cell r="E166" t="str">
            <v>CONSULTING SAS</v>
          </cell>
          <cell r="F166" t="str">
            <v>F4321</v>
          </cell>
          <cell r="H166" t="str">
            <v>BOLIVAR</v>
          </cell>
          <cell r="I166" t="str">
            <v>Servicio</v>
          </cell>
          <cell r="J166" t="str">
            <v>Mediana empresa</v>
          </cell>
        </row>
        <row r="167">
          <cell r="C167" t="str">
            <v>RUES</v>
          </cell>
          <cell r="D167">
            <v>800162157</v>
          </cell>
          <cell r="E167" t="str">
            <v>ARCO ARQUITECTURA E INGENIERIA SAS</v>
          </cell>
          <cell r="F167" t="str">
            <v>F4112</v>
          </cell>
          <cell r="H167" t="str">
            <v>VALLE</v>
          </cell>
          <cell r="I167" t="str">
            <v>Servicio</v>
          </cell>
          <cell r="J167" t="str">
            <v>Pequeña empresa</v>
          </cell>
        </row>
        <row r="168">
          <cell r="C168" t="str">
            <v>RUES</v>
          </cell>
          <cell r="D168">
            <v>800169155</v>
          </cell>
          <cell r="E168" t="str">
            <v>CODEOBRAS SAS</v>
          </cell>
          <cell r="F168" t="str">
            <v>F4390</v>
          </cell>
          <cell r="H168" t="str">
            <v>BOGOTA D.C.</v>
          </cell>
          <cell r="I168" t="str">
            <v>Servicio</v>
          </cell>
          <cell r="J168" t="str">
            <v>Microempresa</v>
          </cell>
        </row>
        <row r="169">
          <cell r="C169" t="str">
            <v>RUES</v>
          </cell>
          <cell r="D169">
            <v>800170850</v>
          </cell>
          <cell r="E169" t="str">
            <v>RAPITEC SAS</v>
          </cell>
          <cell r="F169" t="str">
            <v>F4290</v>
          </cell>
          <cell r="H169" t="str">
            <v>BOGOTA D.C.</v>
          </cell>
          <cell r="I169" t="str">
            <v>Servicio</v>
          </cell>
          <cell r="J169" t="str">
            <v>Pequeña empresa</v>
          </cell>
        </row>
        <row r="170">
          <cell r="C170" t="str">
            <v>RUES</v>
          </cell>
          <cell r="D170">
            <v>800173410</v>
          </cell>
          <cell r="E170" t="str">
            <v>SIGMA SAS</v>
          </cell>
          <cell r="F170" t="str">
            <v>F4112</v>
          </cell>
          <cell r="H170" t="str">
            <v>NORTE DE SANTANDER</v>
          </cell>
          <cell r="I170" t="str">
            <v>Servicio</v>
          </cell>
          <cell r="J170" t="str">
            <v>Gran empresa</v>
          </cell>
        </row>
        <row r="171">
          <cell r="C171" t="str">
            <v>RUES</v>
          </cell>
          <cell r="D171">
            <v>800180982</v>
          </cell>
          <cell r="E171" t="str">
            <v>PUENTES Y TORONES S.A.S.</v>
          </cell>
          <cell r="F171" t="str">
            <v>F4290</v>
          </cell>
          <cell r="H171" t="str">
            <v>BOGOTA D.C.</v>
          </cell>
          <cell r="I171" t="str">
            <v>Servicio</v>
          </cell>
          <cell r="J171" t="str">
            <v>Mediana empresa</v>
          </cell>
        </row>
        <row r="172">
          <cell r="C172" t="str">
            <v>RUES</v>
          </cell>
          <cell r="D172">
            <v>800182762</v>
          </cell>
          <cell r="E172" t="str">
            <v>CONSTRUCTORA LOREA SAS</v>
          </cell>
          <cell r="F172" t="str">
            <v>F4112</v>
          </cell>
          <cell r="H172" t="str">
            <v>ANTIOQUIA</v>
          </cell>
          <cell r="I172" t="str">
            <v>Servicio</v>
          </cell>
          <cell r="J172" t="str">
            <v>Pequeña empresa</v>
          </cell>
        </row>
        <row r="173">
          <cell r="C173" t="str">
            <v>RUES</v>
          </cell>
          <cell r="D173">
            <v>800186250</v>
          </cell>
          <cell r="E173" t="str">
            <v>ESTAHL INGENIERIA SOCIEDAD POR ACCIONES SIMPLIFICADA SAS</v>
          </cell>
          <cell r="F173" t="str">
            <v>F4290</v>
          </cell>
          <cell r="H173" t="str">
            <v>CUNDINAMARCA</v>
          </cell>
          <cell r="I173" t="str">
            <v>Servicio</v>
          </cell>
          <cell r="J173" t="str">
            <v>Gran empresa</v>
          </cell>
        </row>
        <row r="174">
          <cell r="C174" t="str">
            <v>RUES</v>
          </cell>
          <cell r="D174">
            <v>800186313</v>
          </cell>
          <cell r="E174" t="str">
            <v>AGM DESARROLLOS SAS</v>
          </cell>
          <cell r="F174" t="str">
            <v>F4290</v>
          </cell>
          <cell r="H174" t="str">
            <v>BOLIVAR</v>
          </cell>
          <cell r="I174" t="str">
            <v>Servicio</v>
          </cell>
          <cell r="J174" t="str">
            <v>Gran empresa</v>
          </cell>
        </row>
        <row r="175">
          <cell r="C175" t="str">
            <v>RUES</v>
          </cell>
          <cell r="D175">
            <v>800187070</v>
          </cell>
          <cell r="E175" t="str">
            <v>FRIOCOSTA S.A</v>
          </cell>
          <cell r="F175" t="str">
            <v>F4322</v>
          </cell>
          <cell r="H175" t="str">
            <v>CORDOBA</v>
          </cell>
          <cell r="I175" t="str">
            <v>Servicio</v>
          </cell>
          <cell r="J175" t="str">
            <v>Gran empresa</v>
          </cell>
        </row>
        <row r="176">
          <cell r="C176" t="str">
            <v>RUES</v>
          </cell>
          <cell r="D176">
            <v>800190631</v>
          </cell>
          <cell r="E176" t="str">
            <v>ENTRE OBRAS SAS</v>
          </cell>
          <cell r="F176" t="str">
            <v>F4112</v>
          </cell>
          <cell r="H176" t="str">
            <v>CUNDINAMARCA</v>
          </cell>
          <cell r="I176" t="str">
            <v>Servicio</v>
          </cell>
          <cell r="J176" t="str">
            <v>Gran empresa</v>
          </cell>
        </row>
        <row r="177">
          <cell r="C177" t="str">
            <v>RUES</v>
          </cell>
          <cell r="D177">
            <v>800193071</v>
          </cell>
          <cell r="E177" t="str">
            <v>CASTRO ROJAS INGENIEROS Y ARQUITECTOS S.A.S.</v>
          </cell>
          <cell r="F177" t="str">
            <v>F4290</v>
          </cell>
          <cell r="H177" t="str">
            <v>BOGOTA D.C.</v>
          </cell>
          <cell r="I177" t="str">
            <v>Servicio</v>
          </cell>
          <cell r="J177" t="str">
            <v>Pequeña empresa</v>
          </cell>
        </row>
        <row r="178">
          <cell r="C178" t="str">
            <v>RUES</v>
          </cell>
          <cell r="D178">
            <v>800193524</v>
          </cell>
          <cell r="E178" t="str">
            <v>ELECTRICOS Y CIVILES CONSTRUCTORES SAS</v>
          </cell>
          <cell r="F178" t="str">
            <v>F4290</v>
          </cell>
          <cell r="H178" t="str">
            <v>HUILA</v>
          </cell>
          <cell r="I178" t="str">
            <v>Servicio</v>
          </cell>
          <cell r="J178" t="str">
            <v>Microempresa</v>
          </cell>
        </row>
        <row r="179">
          <cell r="C179" t="str">
            <v>RUES</v>
          </cell>
          <cell r="D179">
            <v>800196467</v>
          </cell>
          <cell r="E179" t="str">
            <v>INGENIERIA JOULES MEC SAS</v>
          </cell>
          <cell r="F179" t="str">
            <v>F4290</v>
          </cell>
          <cell r="H179" t="str">
            <v>HUILA</v>
          </cell>
          <cell r="I179" t="str">
            <v>Servicio</v>
          </cell>
          <cell r="J179" t="str">
            <v>Gran empresa</v>
          </cell>
        </row>
        <row r="180">
          <cell r="C180" t="str">
            <v>RUES</v>
          </cell>
          <cell r="D180">
            <v>800196961</v>
          </cell>
          <cell r="E180" t="str">
            <v>RUGELES DURAN ARQUITECTOS SAS</v>
          </cell>
          <cell r="F180" t="str">
            <v>F4390</v>
          </cell>
          <cell r="H180" t="str">
            <v>BOGOTA D.C.</v>
          </cell>
          <cell r="I180" t="str">
            <v>Servicio</v>
          </cell>
          <cell r="J180" t="str">
            <v>Pequeña empresa</v>
          </cell>
        </row>
        <row r="181">
          <cell r="C181" t="str">
            <v>RUES</v>
          </cell>
          <cell r="D181">
            <v>800198573</v>
          </cell>
          <cell r="E181" t="str">
            <v>HAGSA EN REESTRUCTURACION</v>
          </cell>
          <cell r="F181" t="str">
            <v>F4290</v>
          </cell>
          <cell r="H181" t="str">
            <v>ANTIOQUIA</v>
          </cell>
          <cell r="I181" t="str">
            <v>Servicio</v>
          </cell>
          <cell r="J181" t="str">
            <v>Mediana empresa</v>
          </cell>
        </row>
        <row r="182">
          <cell r="C182" t="str">
            <v>RUES</v>
          </cell>
          <cell r="D182">
            <v>800199185</v>
          </cell>
          <cell r="E182" t="str">
            <v>HIFO SA</v>
          </cell>
          <cell r="F182" t="str">
            <v>F4290</v>
          </cell>
          <cell r="H182" t="str">
            <v>BOGOTA D.C.</v>
          </cell>
          <cell r="I182" t="str">
            <v>Servicio</v>
          </cell>
          <cell r="J182" t="str">
            <v>Microempresa</v>
          </cell>
        </row>
        <row r="183">
          <cell r="C183" t="str">
            <v>RUES</v>
          </cell>
          <cell r="D183">
            <v>800200439</v>
          </cell>
          <cell r="E183" t="str">
            <v>UNIVERSAL DE PRODUCTOS Y SERVICIOS SAS</v>
          </cell>
          <cell r="F183" t="str">
            <v>F4290</v>
          </cell>
          <cell r="H183" t="str">
            <v>CUNDINAMARCA</v>
          </cell>
          <cell r="I183" t="str">
            <v>Servicio</v>
          </cell>
          <cell r="J183" t="str">
            <v>Mediana empresa</v>
          </cell>
        </row>
        <row r="184">
          <cell r="C184" t="str">
            <v>RUES</v>
          </cell>
          <cell r="D184">
            <v>800201901</v>
          </cell>
          <cell r="E184" t="str">
            <v>COMPAÑIA NACIONAL DE INGENIERIA SAS</v>
          </cell>
          <cell r="F184" t="str">
            <v>F4112</v>
          </cell>
          <cell r="H184" t="str">
            <v>BOGOTA D.C.</v>
          </cell>
          <cell r="I184" t="str">
            <v>Servicio</v>
          </cell>
          <cell r="J184" t="str">
            <v>Microempresa</v>
          </cell>
        </row>
        <row r="185">
          <cell r="C185" t="str">
            <v>RUES</v>
          </cell>
          <cell r="D185">
            <v>800203342</v>
          </cell>
          <cell r="E185" t="str">
            <v>GRUCON SAS</v>
          </cell>
          <cell r="F185" t="str">
            <v>F4290</v>
          </cell>
          <cell r="H185" t="str">
            <v>ANTIOQUIA</v>
          </cell>
          <cell r="I185" t="str">
            <v>Servicio</v>
          </cell>
          <cell r="J185" t="str">
            <v>Gran empresa</v>
          </cell>
        </row>
        <row r="186">
          <cell r="C186" t="str">
            <v>RUES</v>
          </cell>
          <cell r="D186">
            <v>800204028</v>
          </cell>
          <cell r="E186" t="str">
            <v>LOVALL REPRESENTACIONES</v>
          </cell>
          <cell r="F186" t="str">
            <v>F4290</v>
          </cell>
          <cell r="H186" t="str">
            <v>BOGOTA D.C.</v>
          </cell>
          <cell r="I186" t="str">
            <v>Servicio</v>
          </cell>
          <cell r="J186" t="str">
            <v>Inf No Detallada</v>
          </cell>
        </row>
        <row r="187">
          <cell r="C187" t="str">
            <v>RUES</v>
          </cell>
          <cell r="D187">
            <v>800206723</v>
          </cell>
          <cell r="E187" t="str">
            <v>CONSTRUCTORA LANDA SAS</v>
          </cell>
          <cell r="F187" t="str">
            <v>F4290</v>
          </cell>
          <cell r="H187" t="str">
            <v>BOGOTA D.C.</v>
          </cell>
          <cell r="I187" t="str">
            <v>Servicio</v>
          </cell>
          <cell r="J187" t="str">
            <v>Gran empresa</v>
          </cell>
        </row>
        <row r="188">
          <cell r="C188" t="str">
            <v>RUES</v>
          </cell>
          <cell r="D188">
            <v>800210073</v>
          </cell>
          <cell r="E188" t="str">
            <v>O&amp;P INGENIERIA SAS</v>
          </cell>
          <cell r="F188" t="str">
            <v>F4290</v>
          </cell>
          <cell r="H188" t="str">
            <v>BOGOTA D.C.</v>
          </cell>
          <cell r="I188" t="str">
            <v>Servicio</v>
          </cell>
          <cell r="J188" t="str">
            <v>Mediana empresa</v>
          </cell>
        </row>
        <row r="189">
          <cell r="C189" t="str">
            <v>RUES</v>
          </cell>
          <cell r="D189">
            <v>800215658</v>
          </cell>
          <cell r="E189" t="str">
            <v>SIGNUM INGENIERIA SAS</v>
          </cell>
          <cell r="F189" t="str">
            <v>F4390</v>
          </cell>
          <cell r="H189" t="str">
            <v>BOGOTA D.C.</v>
          </cell>
          <cell r="I189" t="str">
            <v>Servicio</v>
          </cell>
          <cell r="J189" t="str">
            <v>Mediana empresa</v>
          </cell>
        </row>
        <row r="190">
          <cell r="C190" t="str">
            <v>RUES</v>
          </cell>
          <cell r="D190">
            <v>800215694</v>
          </cell>
          <cell r="E190" t="str">
            <v>VESGA MORENO INGENIEROS SAS BIC</v>
          </cell>
          <cell r="F190" t="str">
            <v>F4290</v>
          </cell>
          <cell r="H190" t="str">
            <v>SANTANDER</v>
          </cell>
          <cell r="I190" t="str">
            <v>Servicio</v>
          </cell>
          <cell r="J190" t="str">
            <v>Mediana empresa</v>
          </cell>
        </row>
        <row r="191">
          <cell r="C191" t="str">
            <v>RUES</v>
          </cell>
          <cell r="D191">
            <v>800219705</v>
          </cell>
          <cell r="E191" t="str">
            <v>ROCA + SAS</v>
          </cell>
          <cell r="F191" t="str">
            <v>F4290</v>
          </cell>
          <cell r="H191" t="str">
            <v>BOGOTA D.C.</v>
          </cell>
          <cell r="I191" t="str">
            <v>Servicio</v>
          </cell>
          <cell r="J191" t="str">
            <v>Microempresa</v>
          </cell>
        </row>
        <row r="192">
          <cell r="C192" t="str">
            <v>RUES</v>
          </cell>
          <cell r="D192">
            <v>800224899</v>
          </cell>
          <cell r="E192" t="str">
            <v>FEYMA INGENIERIA S.A.S</v>
          </cell>
          <cell r="F192" t="str">
            <v>F4290</v>
          </cell>
          <cell r="H192" t="str">
            <v>BOYACA</v>
          </cell>
          <cell r="I192" t="str">
            <v>Servicio</v>
          </cell>
          <cell r="J192" t="str">
            <v>Mediana empresa</v>
          </cell>
        </row>
        <row r="193">
          <cell r="C193" t="str">
            <v>RUES</v>
          </cell>
          <cell r="D193">
            <v>800226833</v>
          </cell>
          <cell r="E193" t="str">
            <v>RAMPINT SAS</v>
          </cell>
          <cell r="F193" t="str">
            <v>F4290</v>
          </cell>
          <cell r="H193" t="str">
            <v>SANTANDER</v>
          </cell>
          <cell r="I193" t="str">
            <v>Servicio</v>
          </cell>
          <cell r="J193" t="str">
            <v>Gran empresa</v>
          </cell>
        </row>
        <row r="194">
          <cell r="C194" t="str">
            <v>RUES</v>
          </cell>
          <cell r="D194">
            <v>800227917</v>
          </cell>
          <cell r="E194" t="str">
            <v>GYG INGENIEROS LTDA.</v>
          </cell>
          <cell r="F194" t="str">
            <v>F4112</v>
          </cell>
          <cell r="H194" t="str">
            <v>CUNDINAMARCA</v>
          </cell>
          <cell r="I194" t="str">
            <v>Servicio</v>
          </cell>
          <cell r="J194" t="str">
            <v>Microempresa</v>
          </cell>
        </row>
        <row r="195">
          <cell r="C195" t="str">
            <v>RUES</v>
          </cell>
          <cell r="D195">
            <v>800228515</v>
          </cell>
          <cell r="E195" t="str">
            <v>GLOBAL ASTI S.A.S.</v>
          </cell>
          <cell r="F195" t="str">
            <v>F4390</v>
          </cell>
          <cell r="H195" t="str">
            <v>CALDAS</v>
          </cell>
          <cell r="I195" t="str">
            <v>Servicio</v>
          </cell>
          <cell r="J195" t="str">
            <v>Mediana empresa</v>
          </cell>
        </row>
        <row r="196">
          <cell r="C196" t="str">
            <v>RUES</v>
          </cell>
          <cell r="D196">
            <v>800229937</v>
          </cell>
          <cell r="E196" t="str">
            <v>BASE Y ANCLAJES SAS</v>
          </cell>
          <cell r="F196" t="str">
            <v>F4112</v>
          </cell>
          <cell r="H196" t="str">
            <v>ANTIOQUIA</v>
          </cell>
          <cell r="I196" t="str">
            <v>Servicio</v>
          </cell>
          <cell r="J196" t="str">
            <v>Mediana empresa</v>
          </cell>
        </row>
        <row r="197">
          <cell r="C197" t="str">
            <v>RUES</v>
          </cell>
          <cell r="D197">
            <v>800233401</v>
          </cell>
          <cell r="E197" t="str">
            <v>EQUIVER S A S</v>
          </cell>
          <cell r="F197" t="str">
            <v>F4290</v>
          </cell>
          <cell r="H197" t="str">
            <v>CUNDINAMARCA</v>
          </cell>
          <cell r="I197" t="str">
            <v>Servicio</v>
          </cell>
          <cell r="J197" t="str">
            <v>Mediana empresa</v>
          </cell>
        </row>
        <row r="198">
          <cell r="C198" t="str">
            <v>RUES</v>
          </cell>
          <cell r="D198">
            <v>800242739</v>
          </cell>
          <cell r="E198" t="str">
            <v>INGEARCO Y CIA SAS</v>
          </cell>
          <cell r="F198" t="str">
            <v>F4390</v>
          </cell>
          <cell r="H198" t="str">
            <v>ANTIOQUIA</v>
          </cell>
          <cell r="I198" t="str">
            <v>Servicio</v>
          </cell>
          <cell r="J198" t="str">
            <v>Microempresa</v>
          </cell>
        </row>
        <row r="199">
          <cell r="C199" t="str">
            <v>RUES</v>
          </cell>
          <cell r="D199">
            <v>800247418</v>
          </cell>
          <cell r="E199" t="str">
            <v>PERFOAGUAS SAS</v>
          </cell>
          <cell r="F199" t="str">
            <v>F4290</v>
          </cell>
          <cell r="H199" t="str">
            <v>BOGOTA D.C.</v>
          </cell>
          <cell r="I199" t="str">
            <v>Servicio</v>
          </cell>
          <cell r="J199" t="str">
            <v>Pequeña empresa</v>
          </cell>
        </row>
        <row r="200">
          <cell r="C200" t="str">
            <v>RUES</v>
          </cell>
          <cell r="D200">
            <v>800250918</v>
          </cell>
          <cell r="E200" t="str">
            <v>ACUAMEUNIER SAS</v>
          </cell>
          <cell r="F200" t="str">
            <v>F4290</v>
          </cell>
          <cell r="H200" t="str">
            <v>BOGOTA D.C.</v>
          </cell>
          <cell r="I200" t="str">
            <v>Servicio</v>
          </cell>
          <cell r="J200" t="str">
            <v>Pequeña empresa</v>
          </cell>
        </row>
        <row r="201">
          <cell r="C201" t="str">
            <v>RUES</v>
          </cell>
          <cell r="D201">
            <v>800250926</v>
          </cell>
          <cell r="E201" t="str">
            <v>INSTALACIONES HIDRAULICAS Y SANITARIAS WC SAS</v>
          </cell>
          <cell r="F201" t="str">
            <v>F4322</v>
          </cell>
          <cell r="H201" t="str">
            <v>BOGOTA D.C.</v>
          </cell>
          <cell r="I201" t="str">
            <v>Servicio</v>
          </cell>
          <cell r="J201" t="str">
            <v>Gran empresa</v>
          </cell>
        </row>
        <row r="202">
          <cell r="C202" t="str">
            <v>RUES</v>
          </cell>
          <cell r="D202">
            <v>800252749</v>
          </cell>
          <cell r="E202" t="str">
            <v>GEOFORAGROS SAS</v>
          </cell>
          <cell r="F202" t="str">
            <v>F4290</v>
          </cell>
          <cell r="H202" t="str">
            <v>CUNDINAMARCA</v>
          </cell>
          <cell r="I202" t="str">
            <v>Servicio</v>
          </cell>
          <cell r="J202" t="str">
            <v>Pequeña empresa</v>
          </cell>
        </row>
        <row r="203">
          <cell r="C203" t="str">
            <v>RUES</v>
          </cell>
          <cell r="D203">
            <v>800254154</v>
          </cell>
          <cell r="E203" t="str">
            <v>JPS SAS BIC</v>
          </cell>
          <cell r="F203" t="str">
            <v>F4290</v>
          </cell>
          <cell r="H203" t="str">
            <v>BOLIVAR</v>
          </cell>
          <cell r="I203" t="str">
            <v>Servicio</v>
          </cell>
          <cell r="J203" t="str">
            <v>Pequeña empresa</v>
          </cell>
        </row>
        <row r="204">
          <cell r="C204" t="str">
            <v>RUES</v>
          </cell>
          <cell r="D204">
            <v>801001287</v>
          </cell>
          <cell r="E204" t="str">
            <v>INTELCA PROYECTOS, SERVICIOS Y TECNOLOGIA SOCIEDAD POR ACCIONES SIMPLIFICADA</v>
          </cell>
          <cell r="F204" t="str">
            <v>F4290</v>
          </cell>
          <cell r="H204" t="str">
            <v>BOGOTA D.C.</v>
          </cell>
          <cell r="I204" t="str">
            <v>Servicio</v>
          </cell>
          <cell r="J204" t="str">
            <v>Pequeña empresa</v>
          </cell>
        </row>
        <row r="205">
          <cell r="C205" t="str">
            <v>RUES</v>
          </cell>
          <cell r="D205">
            <v>801002878</v>
          </cell>
          <cell r="E205" t="str">
            <v>INVERSIONES TERRA SA</v>
          </cell>
          <cell r="F205" t="str">
            <v>F4290</v>
          </cell>
          <cell r="H205" t="str">
            <v>QUINDIO</v>
          </cell>
          <cell r="I205" t="str">
            <v>Servicio</v>
          </cell>
          <cell r="J205" t="str">
            <v>Pequeña empresa</v>
          </cell>
        </row>
        <row r="206">
          <cell r="C206" t="str">
            <v>RUES</v>
          </cell>
          <cell r="D206">
            <v>801004383</v>
          </cell>
          <cell r="E206" t="str">
            <v>INGENIERIA, SERVICIOS Y SOLUCIONES APLICADAS SAS BIC</v>
          </cell>
          <cell r="F206" t="str">
            <v>F4390</v>
          </cell>
          <cell r="H206" t="str">
            <v>QUINDIO</v>
          </cell>
          <cell r="I206" t="str">
            <v>Servicio</v>
          </cell>
          <cell r="J206" t="str">
            <v>Mediana empresa</v>
          </cell>
        </row>
        <row r="207">
          <cell r="C207" t="str">
            <v>RUES</v>
          </cell>
          <cell r="D207">
            <v>801004951</v>
          </cell>
          <cell r="E207" t="str">
            <v>TECNO-KIMA LTDA</v>
          </cell>
          <cell r="F207" t="str">
            <v>F4290</v>
          </cell>
          <cell r="H207" t="str">
            <v>QUINDIO</v>
          </cell>
          <cell r="I207" t="str">
            <v>Servicio</v>
          </cell>
          <cell r="J207" t="str">
            <v>Gran empresa</v>
          </cell>
        </row>
        <row r="208">
          <cell r="C208" t="str">
            <v>RUES</v>
          </cell>
          <cell r="D208">
            <v>802000969</v>
          </cell>
          <cell r="E208" t="str">
            <v>CONSTRUTEL S.A.</v>
          </cell>
          <cell r="F208" t="str">
            <v>F4290</v>
          </cell>
          <cell r="H208" t="str">
            <v>BOGOTA D.C.</v>
          </cell>
          <cell r="I208" t="str">
            <v>Servicio</v>
          </cell>
          <cell r="J208" t="str">
            <v>Pequeña empresa</v>
          </cell>
        </row>
        <row r="209">
          <cell r="C209" t="str">
            <v>RUES</v>
          </cell>
          <cell r="D209">
            <v>804000152</v>
          </cell>
          <cell r="E209" t="str">
            <v>COINOBRAS SAS</v>
          </cell>
          <cell r="F209" t="str">
            <v>F4290</v>
          </cell>
          <cell r="H209" t="str">
            <v>SANTANDER</v>
          </cell>
          <cell r="I209" t="str">
            <v>Servicio</v>
          </cell>
          <cell r="J209" t="str">
            <v>Mediana empresa</v>
          </cell>
        </row>
        <row r="210">
          <cell r="C210" t="str">
            <v>RUES</v>
          </cell>
          <cell r="D210">
            <v>804000265</v>
          </cell>
          <cell r="E210" t="str">
            <v>DISCEP SAS.</v>
          </cell>
          <cell r="F210" t="str">
            <v>F4112</v>
          </cell>
          <cell r="H210" t="str">
            <v>SANTANDER</v>
          </cell>
          <cell r="I210" t="str">
            <v>Servicio</v>
          </cell>
          <cell r="J210" t="str">
            <v>Gran empresa</v>
          </cell>
        </row>
        <row r="211">
          <cell r="C211" t="str">
            <v>RUES</v>
          </cell>
          <cell r="D211">
            <v>804000752</v>
          </cell>
          <cell r="E211" t="str">
            <v>CONSTRUVIAS DE COLOMBIA SAS</v>
          </cell>
          <cell r="F211" t="str">
            <v>F4290</v>
          </cell>
          <cell r="H211" t="str">
            <v>SANTANDER</v>
          </cell>
          <cell r="I211" t="str">
            <v>Servicio</v>
          </cell>
          <cell r="J211" t="str">
            <v>Gran empresa</v>
          </cell>
        </row>
        <row r="212">
          <cell r="C212" t="str">
            <v>RUES</v>
          </cell>
          <cell r="D212">
            <v>804001081</v>
          </cell>
          <cell r="E212" t="str">
            <v>VEROCO INGENIERIA SAS</v>
          </cell>
          <cell r="F212" t="str">
            <v>F4290</v>
          </cell>
          <cell r="H212" t="str">
            <v>SANTANDER</v>
          </cell>
          <cell r="I212" t="str">
            <v>Servicio</v>
          </cell>
          <cell r="J212" t="str">
            <v>Pequeña empresa</v>
          </cell>
        </row>
        <row r="213">
          <cell r="C213" t="str">
            <v>RUES</v>
          </cell>
          <cell r="D213">
            <v>804002715</v>
          </cell>
          <cell r="E213" t="str">
            <v>BUILDING SAS</v>
          </cell>
          <cell r="F213" t="str">
            <v>F4112</v>
          </cell>
          <cell r="H213" t="str">
            <v>SANTANDER</v>
          </cell>
          <cell r="I213" t="str">
            <v>Servicio</v>
          </cell>
          <cell r="J213" t="str">
            <v>Mediana empresa</v>
          </cell>
        </row>
        <row r="214">
          <cell r="C214" t="str">
            <v>RUES</v>
          </cell>
          <cell r="D214">
            <v>804003244</v>
          </cell>
          <cell r="E214" t="str">
            <v>PAVIGAS SAS</v>
          </cell>
          <cell r="F214" t="str">
            <v>F4290</v>
          </cell>
          <cell r="H214" t="str">
            <v>SANTANDER</v>
          </cell>
          <cell r="I214" t="str">
            <v>Servicio</v>
          </cell>
          <cell r="J214" t="str">
            <v>Pequeña empresa</v>
          </cell>
        </row>
        <row r="215">
          <cell r="C215" t="str">
            <v>RUES</v>
          </cell>
          <cell r="D215">
            <v>804003583</v>
          </cell>
          <cell r="E215" t="str">
            <v>Realización de actividades relacionadas con la ingeniería</v>
          </cell>
          <cell r="F215" t="str">
            <v>F4321</v>
          </cell>
          <cell r="H215" t="str">
            <v>SANTANDER</v>
          </cell>
          <cell r="I215" t="str">
            <v>Servicio</v>
          </cell>
          <cell r="J215" t="str">
            <v>Mediana empresa</v>
          </cell>
        </row>
        <row r="216">
          <cell r="C216" t="str">
            <v>RUES</v>
          </cell>
          <cell r="D216">
            <v>804004453</v>
          </cell>
          <cell r="E216" t="str">
            <v>RYC INGENIEROS SAS</v>
          </cell>
          <cell r="F216" t="str">
            <v>F4390</v>
          </cell>
          <cell r="H216" t="str">
            <v>SANTANDER</v>
          </cell>
          <cell r="I216" t="str">
            <v>Servicio</v>
          </cell>
          <cell r="J216" t="str">
            <v>Pequeña empresa</v>
          </cell>
        </row>
        <row r="217">
          <cell r="C217" t="str">
            <v>RUES</v>
          </cell>
          <cell r="D217">
            <v>804007597</v>
          </cell>
          <cell r="E217" t="str">
            <v>ELECTROUNIVERSAL S.A.S</v>
          </cell>
          <cell r="F217" t="str">
            <v>F4290</v>
          </cell>
          <cell r="H217" t="str">
            <v>SANTANDER</v>
          </cell>
          <cell r="I217" t="str">
            <v>Servicio</v>
          </cell>
          <cell r="J217" t="str">
            <v>Mediana empresa</v>
          </cell>
        </row>
        <row r="218">
          <cell r="C218" t="str">
            <v>RUES</v>
          </cell>
          <cell r="D218">
            <v>804008680</v>
          </cell>
          <cell r="E218" t="str">
            <v>MORING SAS</v>
          </cell>
          <cell r="F218" t="str">
            <v>F4290</v>
          </cell>
          <cell r="H218" t="str">
            <v>SANTANDER</v>
          </cell>
          <cell r="I218" t="str">
            <v>Servicio</v>
          </cell>
          <cell r="J218" t="str">
            <v>Pequeña empresa</v>
          </cell>
        </row>
        <row r="219">
          <cell r="C219" t="str">
            <v>RUES</v>
          </cell>
          <cell r="D219">
            <v>804008885</v>
          </cell>
          <cell r="E219" t="str">
            <v>EICON SAS</v>
          </cell>
          <cell r="F219" t="str">
            <v>F4290</v>
          </cell>
          <cell r="H219" t="str">
            <v>SANTANDER</v>
          </cell>
          <cell r="I219" t="str">
            <v>Servicio</v>
          </cell>
          <cell r="J219" t="str">
            <v>Mediana empresa</v>
          </cell>
        </row>
        <row r="220">
          <cell r="C220" t="str">
            <v>RUES</v>
          </cell>
          <cell r="D220">
            <v>804009060</v>
          </cell>
          <cell r="E220" t="str">
            <v>INGENIERIA SERVICIOS Y SOLUCIONES ISIS SAS</v>
          </cell>
          <cell r="F220" t="str">
            <v>F4290</v>
          </cell>
          <cell r="H220" t="str">
            <v>SANTANDER</v>
          </cell>
          <cell r="I220" t="str">
            <v>Servicio</v>
          </cell>
          <cell r="J220" t="str">
            <v>Mediana empresa</v>
          </cell>
        </row>
        <row r="221">
          <cell r="C221" t="str">
            <v>RUES</v>
          </cell>
          <cell r="D221">
            <v>804009443</v>
          </cell>
          <cell r="E221" t="str">
            <v>C&amp;P CONSTRUCTIONS AND PROJECTS S.A.S</v>
          </cell>
          <cell r="F221" t="str">
            <v>F4290</v>
          </cell>
          <cell r="H221" t="str">
            <v>SANTANDER</v>
          </cell>
          <cell r="I221" t="str">
            <v>Servicio</v>
          </cell>
          <cell r="J221" t="str">
            <v>Microempresa</v>
          </cell>
        </row>
        <row r="222">
          <cell r="C222" t="str">
            <v>RUES</v>
          </cell>
          <cell r="D222">
            <v>804010126</v>
          </cell>
          <cell r="E222" t="str">
            <v>ILUMINACION SAN JUANDE GIRON SA</v>
          </cell>
          <cell r="F222" t="str">
            <v>F4321</v>
          </cell>
          <cell r="H222" t="str">
            <v>SANTANDER</v>
          </cell>
          <cell r="I222" t="str">
            <v>Servicio</v>
          </cell>
          <cell r="J222" t="str">
            <v>Mediana empresa</v>
          </cell>
        </row>
        <row r="223">
          <cell r="C223" t="str">
            <v>RUES</v>
          </cell>
          <cell r="D223">
            <v>804010786</v>
          </cell>
          <cell r="E223" t="str">
            <v>INGENIERIA Y TECNOLOGIA ESPECIALIZADA SAS</v>
          </cell>
          <cell r="F223" t="str">
            <v>F4390</v>
          </cell>
          <cell r="H223" t="str">
            <v>SANTANDER</v>
          </cell>
          <cell r="I223" t="str">
            <v>Servicio</v>
          </cell>
          <cell r="J223" t="str">
            <v>Mediana empresa</v>
          </cell>
        </row>
        <row r="224">
          <cell r="C224" t="str">
            <v>RUES</v>
          </cell>
          <cell r="D224">
            <v>804011350</v>
          </cell>
          <cell r="E224" t="str">
            <v>LUCES DE SANTANDER SA</v>
          </cell>
          <cell r="F224" t="str">
            <v>F4321</v>
          </cell>
          <cell r="H224" t="str">
            <v>SANTANDER</v>
          </cell>
          <cell r="I224" t="str">
            <v>Servicio</v>
          </cell>
          <cell r="J224" t="str">
            <v>Mediana empresa</v>
          </cell>
        </row>
        <row r="225">
          <cell r="C225" t="str">
            <v>RUES</v>
          </cell>
          <cell r="D225">
            <v>804012847</v>
          </cell>
          <cell r="E225" t="str">
            <v>RED DE INGENIERIA SAS</v>
          </cell>
          <cell r="F225" t="str">
            <v>F4321</v>
          </cell>
          <cell r="H225" t="str">
            <v>BOGOTA D.C.</v>
          </cell>
          <cell r="I225" t="str">
            <v>Servicio</v>
          </cell>
          <cell r="J225" t="str">
            <v>Gran empresa</v>
          </cell>
        </row>
        <row r="226">
          <cell r="C226" t="str">
            <v>RUES</v>
          </cell>
          <cell r="D226">
            <v>804013341</v>
          </cell>
          <cell r="E226" t="str">
            <v>CONELTEC SAS</v>
          </cell>
          <cell r="F226" t="str">
            <v>F4321</v>
          </cell>
          <cell r="H226" t="str">
            <v>SANTANDER</v>
          </cell>
          <cell r="I226" t="str">
            <v>Servicio</v>
          </cell>
          <cell r="J226" t="str">
            <v>Gran empresa</v>
          </cell>
        </row>
        <row r="227">
          <cell r="C227" t="str">
            <v>RUES</v>
          </cell>
          <cell r="D227">
            <v>804016406</v>
          </cell>
          <cell r="E227" t="str">
            <v>ARMOING SAS</v>
          </cell>
          <cell r="F227" t="str">
            <v>F4290</v>
          </cell>
          <cell r="H227" t="str">
            <v>SANTANDER</v>
          </cell>
          <cell r="I227" t="str">
            <v>Servicio</v>
          </cell>
          <cell r="J227" t="str">
            <v>Pequeña empresa</v>
          </cell>
        </row>
        <row r="228">
          <cell r="C228" t="str">
            <v>RUES</v>
          </cell>
          <cell r="D228">
            <v>805015921</v>
          </cell>
          <cell r="E228" t="str">
            <v>MEGAPROYECTOS DE ILUMINACIONES DE COLOMBIA SAS</v>
          </cell>
          <cell r="F228" t="str">
            <v>F4321</v>
          </cell>
          <cell r="H228" t="str">
            <v>BOGOTA D.C.</v>
          </cell>
          <cell r="I228" t="str">
            <v>Servicio</v>
          </cell>
          <cell r="J228" t="str">
            <v>Gran empresa</v>
          </cell>
        </row>
        <row r="229">
          <cell r="C229" t="str">
            <v>RUES</v>
          </cell>
          <cell r="D229">
            <v>806003450</v>
          </cell>
          <cell r="E229" t="str">
            <v>PANAMERICAN DREDGING  &amp; ENGINEERING S.A.S</v>
          </cell>
          <cell r="F229" t="str">
            <v>F4290</v>
          </cell>
          <cell r="H229" t="str">
            <v>BOLIVAR</v>
          </cell>
          <cell r="I229" t="str">
            <v>Servicio</v>
          </cell>
          <cell r="J229" t="str">
            <v>Gran empresa</v>
          </cell>
        </row>
        <row r="230">
          <cell r="C230" t="str">
            <v>RUES</v>
          </cell>
          <cell r="D230">
            <v>806008712</v>
          </cell>
          <cell r="E230" t="str">
            <v>CONSTRUCCIONES INTERVENTORIAS Y CONSULTORIAS S.A.S.</v>
          </cell>
          <cell r="F230" t="str">
            <v>F4112</v>
          </cell>
          <cell r="H230" t="str">
            <v>BOLIVAR</v>
          </cell>
          <cell r="I230" t="str">
            <v>Servicio</v>
          </cell>
          <cell r="J230" t="str">
            <v>Gran empresa</v>
          </cell>
        </row>
        <row r="231">
          <cell r="C231" t="str">
            <v>RUES</v>
          </cell>
          <cell r="D231">
            <v>806014108</v>
          </cell>
          <cell r="E231" t="str">
            <v>CONSTRUCTORA EMMA LTDA</v>
          </cell>
          <cell r="F231" t="str">
            <v>F4290</v>
          </cell>
          <cell r="H231" t="str">
            <v>BOLIVAR</v>
          </cell>
          <cell r="I231" t="str">
            <v>Servicio</v>
          </cell>
          <cell r="J231" t="str">
            <v>Gran empresa</v>
          </cell>
        </row>
        <row r="232">
          <cell r="C232" t="str">
            <v>RUES</v>
          </cell>
          <cell r="D232">
            <v>807008957</v>
          </cell>
          <cell r="E232" t="str">
            <v>EBISU SAS</v>
          </cell>
          <cell r="F232" t="str">
            <v>F4290</v>
          </cell>
          <cell r="H232" t="str">
            <v>BOGOTA D.C.</v>
          </cell>
          <cell r="I232" t="str">
            <v>Servicio</v>
          </cell>
          <cell r="J232" t="str">
            <v>Mediana empresa</v>
          </cell>
        </row>
        <row r="233">
          <cell r="C233" t="str">
            <v>RUES</v>
          </cell>
          <cell r="D233">
            <v>810000991</v>
          </cell>
          <cell r="E233" t="str">
            <v>INGENIEROS QUIMICOS Y ASOCIADOS SAS</v>
          </cell>
          <cell r="F233" t="str">
            <v>F4290</v>
          </cell>
          <cell r="H233" t="str">
            <v>CALDAS</v>
          </cell>
          <cell r="I233" t="str">
            <v>Servicio</v>
          </cell>
          <cell r="J233" t="str">
            <v>Pequeña empresa</v>
          </cell>
        </row>
        <row r="234">
          <cell r="C234" t="str">
            <v>RUES</v>
          </cell>
          <cell r="D234">
            <v>810002712</v>
          </cell>
          <cell r="E234" t="str">
            <v>DQ INGENIERIA SAS</v>
          </cell>
          <cell r="F234" t="str">
            <v>F4290</v>
          </cell>
          <cell r="H234" t="str">
            <v>CALDAS</v>
          </cell>
          <cell r="I234" t="str">
            <v>Servicio</v>
          </cell>
          <cell r="J234" t="str">
            <v>Pequeña empresa</v>
          </cell>
        </row>
        <row r="235">
          <cell r="C235" t="str">
            <v>RUES</v>
          </cell>
          <cell r="D235">
            <v>811001757</v>
          </cell>
          <cell r="E235" t="str">
            <v>IDC INVERSIONES SAS</v>
          </cell>
          <cell r="F235" t="str">
            <v>F4290</v>
          </cell>
          <cell r="H235" t="str">
            <v>ANTIOQUIA</v>
          </cell>
          <cell r="I235" t="str">
            <v>Servicio</v>
          </cell>
          <cell r="J235" t="str">
            <v>Gran empresa</v>
          </cell>
        </row>
        <row r="236">
          <cell r="C236" t="str">
            <v>RUES</v>
          </cell>
          <cell r="D236">
            <v>811006338</v>
          </cell>
          <cell r="E236" t="str">
            <v>CONSTRUCCIONES Y EXPLANACIONES S.A.S.</v>
          </cell>
          <cell r="F236" t="str">
            <v>F4290</v>
          </cell>
          <cell r="H236" t="str">
            <v>ANTIOQUIA</v>
          </cell>
          <cell r="I236" t="str">
            <v>Servicio</v>
          </cell>
          <cell r="J236" t="str">
            <v>Microempresa</v>
          </cell>
        </row>
        <row r="237">
          <cell r="C237" t="str">
            <v>RUES</v>
          </cell>
          <cell r="D237">
            <v>811006779</v>
          </cell>
          <cell r="E237" t="str">
            <v>INGETIERRAS DE COLOMBIA SA</v>
          </cell>
          <cell r="F237" t="str">
            <v>F4290</v>
          </cell>
          <cell r="H237" t="str">
            <v>ANTIOQUIA</v>
          </cell>
          <cell r="I237" t="str">
            <v>Servicio</v>
          </cell>
          <cell r="J237" t="str">
            <v>Gran empresa</v>
          </cell>
        </row>
        <row r="238">
          <cell r="C238" t="str">
            <v>RUES</v>
          </cell>
          <cell r="D238">
            <v>811009579</v>
          </cell>
          <cell r="E238" t="str">
            <v>CONVIAS SAS</v>
          </cell>
          <cell r="F238" t="str">
            <v>F4321</v>
          </cell>
          <cell r="H238" t="str">
            <v>ANTIOQUIA</v>
          </cell>
          <cell r="I238" t="str">
            <v>Servicio</v>
          </cell>
          <cell r="J238" t="str">
            <v>Gran empresa</v>
          </cell>
        </row>
        <row r="239">
          <cell r="C239" t="str">
            <v>RUES</v>
          </cell>
          <cell r="D239">
            <v>811011847</v>
          </cell>
          <cell r="E239" t="str">
            <v>Az Construcciones SAS</v>
          </cell>
          <cell r="F239" t="str">
            <v>F4290</v>
          </cell>
          <cell r="H239" t="str">
            <v>ANTIOQUIA</v>
          </cell>
          <cell r="I239" t="str">
            <v>Servicio</v>
          </cell>
          <cell r="J239" t="str">
            <v>Mediana empresa</v>
          </cell>
        </row>
        <row r="240">
          <cell r="C240" t="str">
            <v>RUES</v>
          </cell>
          <cell r="D240">
            <v>811013037</v>
          </cell>
          <cell r="E240" t="str">
            <v>CONCIVELSA Y CIA SAS</v>
          </cell>
          <cell r="F240" t="str">
            <v>F4290</v>
          </cell>
          <cell r="H240" t="str">
            <v>ANTIOQUIA</v>
          </cell>
          <cell r="I240" t="str">
            <v>Servicio</v>
          </cell>
          <cell r="J240" t="str">
            <v>Mediana empresa</v>
          </cell>
        </row>
        <row r="241">
          <cell r="C241" t="str">
            <v>RUES</v>
          </cell>
          <cell r="D241">
            <v>811015643</v>
          </cell>
          <cell r="E241" t="str">
            <v>TECNICAS CONSTRUCTIVAS SAS</v>
          </cell>
          <cell r="F241" t="str">
            <v>F4290</v>
          </cell>
          <cell r="H241" t="str">
            <v>ANTIOQUIA</v>
          </cell>
          <cell r="I241" t="str">
            <v>Servicio</v>
          </cell>
          <cell r="J241" t="str">
            <v>Mediana empresa</v>
          </cell>
        </row>
        <row r="242">
          <cell r="C242" t="str">
            <v>RUES</v>
          </cell>
          <cell r="D242">
            <v>811015896</v>
          </cell>
          <cell r="E242" t="str">
            <v>CONSTRUCCIONES &amp; INVERSIONES COSMOS S.A.S BIC</v>
          </cell>
          <cell r="F242" t="str">
            <v>F4112</v>
          </cell>
          <cell r="H242" t="str">
            <v>ANTIOQUIA</v>
          </cell>
          <cell r="I242" t="str">
            <v>Servicio</v>
          </cell>
          <cell r="J242" t="str">
            <v>Pequeña empresa</v>
          </cell>
        </row>
        <row r="243">
          <cell r="C243" t="str">
            <v>RUES</v>
          </cell>
          <cell r="D243">
            <v>811022617</v>
          </cell>
          <cell r="E243" t="str">
            <v>MONTAJES DE MARCA SA</v>
          </cell>
          <cell r="F243" t="str">
            <v>F4290</v>
          </cell>
          <cell r="H243" t="str">
            <v>ANTIOQUIA</v>
          </cell>
          <cell r="I243" t="str">
            <v>Servicio</v>
          </cell>
          <cell r="J243" t="str">
            <v>Pequeña empresa</v>
          </cell>
        </row>
        <row r="244">
          <cell r="C244" t="str">
            <v>RUES</v>
          </cell>
          <cell r="D244">
            <v>811022697</v>
          </cell>
          <cell r="E244" t="str">
            <v>CONSTRUINVERBSDEROS SAS</v>
          </cell>
          <cell r="F244" t="str">
            <v>F4390</v>
          </cell>
          <cell r="H244" t="str">
            <v>ANTIOQUIA</v>
          </cell>
          <cell r="I244" t="str">
            <v>Servicio</v>
          </cell>
          <cell r="J244" t="str">
            <v>Pequeña empresa</v>
          </cell>
        </row>
        <row r="245">
          <cell r="C245" t="str">
            <v>RUES</v>
          </cell>
          <cell r="D245">
            <v>811024004</v>
          </cell>
          <cell r="E245" t="str">
            <v>COMERDACOM SAS</v>
          </cell>
          <cell r="F245" t="str">
            <v>F4330</v>
          </cell>
          <cell r="H245" t="str">
            <v>ANTIOQUIA</v>
          </cell>
          <cell r="I245" t="str">
            <v>Servicio</v>
          </cell>
          <cell r="J245" t="str">
            <v>Pequeña empresa</v>
          </cell>
        </row>
        <row r="246">
          <cell r="C246" t="str">
            <v>RUES</v>
          </cell>
          <cell r="D246">
            <v>811026191</v>
          </cell>
          <cell r="E246" t="str">
            <v>CONSTRUCTORA MORICHAL LTDA.</v>
          </cell>
          <cell r="F246" t="str">
            <v>F4290</v>
          </cell>
          <cell r="H246" t="str">
            <v>ANTIOQUIA</v>
          </cell>
          <cell r="I246" t="str">
            <v>Servicio</v>
          </cell>
          <cell r="J246" t="str">
            <v>Gran empresa</v>
          </cell>
        </row>
        <row r="247">
          <cell r="C247" t="str">
            <v>RUES</v>
          </cell>
          <cell r="D247">
            <v>811030020</v>
          </cell>
          <cell r="E247" t="str">
            <v>CREAR INGNIERIA CIVIIL SAS</v>
          </cell>
          <cell r="F247" t="str">
            <v>F4112</v>
          </cell>
          <cell r="H247" t="str">
            <v>ANTIOQUIA</v>
          </cell>
          <cell r="I247" t="str">
            <v>Servicio</v>
          </cell>
          <cell r="J247" t="str">
            <v>Pequeña empresa</v>
          </cell>
        </row>
        <row r="248">
          <cell r="C248" t="str">
            <v>RUES</v>
          </cell>
          <cell r="D248">
            <v>811030738</v>
          </cell>
          <cell r="E248" t="str">
            <v>ELECTROMONTAJES .S.A.S</v>
          </cell>
          <cell r="F248" t="str">
            <v>F4321</v>
          </cell>
          <cell r="H248" t="str">
            <v>ANTIOQUIA</v>
          </cell>
          <cell r="I248" t="str">
            <v>Servicio</v>
          </cell>
          <cell r="J248" t="str">
            <v>Mediana empresa</v>
          </cell>
        </row>
        <row r="249">
          <cell r="C249" t="str">
            <v>RUES</v>
          </cell>
          <cell r="D249">
            <v>811031999</v>
          </cell>
          <cell r="E249" t="str">
            <v>EQUIPOS Y VIAS S.A.S.</v>
          </cell>
          <cell r="F249" t="str">
            <v>F4290</v>
          </cell>
          <cell r="H249" t="str">
            <v>ANTIOQUIA</v>
          </cell>
          <cell r="I249" t="str">
            <v>Servicio</v>
          </cell>
          <cell r="J249" t="str">
            <v>Mediana empresa</v>
          </cell>
        </row>
        <row r="250">
          <cell r="C250" t="str">
            <v>RUES</v>
          </cell>
          <cell r="D250">
            <v>811032022</v>
          </cell>
          <cell r="E250" t="str">
            <v>PAHT CONSTRUCCIONES SAS</v>
          </cell>
          <cell r="F250" t="str">
            <v>F4290</v>
          </cell>
          <cell r="H250" t="str">
            <v>ANTIOQUIA</v>
          </cell>
          <cell r="I250" t="str">
            <v>Servicio</v>
          </cell>
          <cell r="J250" t="str">
            <v>Mediana empresa</v>
          </cell>
        </row>
        <row r="251">
          <cell r="C251" t="str">
            <v>RUES</v>
          </cell>
          <cell r="D251">
            <v>811032640</v>
          </cell>
          <cell r="E251" t="str">
            <v>SOMATEC SAS</v>
          </cell>
          <cell r="F251" t="str">
            <v>F4290</v>
          </cell>
          <cell r="H251" t="str">
            <v>ANTIOQUIA</v>
          </cell>
          <cell r="I251" t="str">
            <v>Servicio</v>
          </cell>
          <cell r="J251" t="str">
            <v>Gran empresa</v>
          </cell>
        </row>
        <row r="252">
          <cell r="C252" t="str">
            <v>RUES</v>
          </cell>
          <cell r="D252">
            <v>811032954</v>
          </cell>
          <cell r="E252" t="str">
            <v>SARIA SAS</v>
          </cell>
          <cell r="F252" t="str">
            <v>F4290</v>
          </cell>
          <cell r="H252" t="str">
            <v>ANTIOQUIA</v>
          </cell>
          <cell r="I252" t="str">
            <v>Servicio</v>
          </cell>
          <cell r="J252" t="str">
            <v>Pequeña empresa</v>
          </cell>
        </row>
        <row r="253">
          <cell r="C253" t="str">
            <v>RUES</v>
          </cell>
          <cell r="D253">
            <v>811035837</v>
          </cell>
          <cell r="E253" t="str">
            <v>ORGANIZACION DE INGENIERIA Y TECNOLOGIA COLOMBIANA SAS</v>
          </cell>
          <cell r="F253" t="str">
            <v>F4290</v>
          </cell>
          <cell r="H253" t="str">
            <v>ANTIOQUIA</v>
          </cell>
          <cell r="I253" t="str">
            <v>Servicio</v>
          </cell>
          <cell r="J253" t="str">
            <v>Pequeña empresa</v>
          </cell>
        </row>
        <row r="254">
          <cell r="C254" t="str">
            <v>RUES</v>
          </cell>
          <cell r="D254">
            <v>811037236</v>
          </cell>
          <cell r="E254" t="str">
            <v>TODO EN CONSTRUCCIONES CIVILES SAS</v>
          </cell>
          <cell r="F254" t="str">
            <v>F4390</v>
          </cell>
          <cell r="H254" t="str">
            <v>ANTIOQUIA</v>
          </cell>
          <cell r="I254" t="str">
            <v>Servicio</v>
          </cell>
          <cell r="J254" t="str">
            <v>Gran empresa</v>
          </cell>
        </row>
        <row r="255">
          <cell r="C255" t="str">
            <v>RUES</v>
          </cell>
          <cell r="D255">
            <v>811037554</v>
          </cell>
          <cell r="E255" t="str">
            <v>CONDUGAS SA BIC</v>
          </cell>
          <cell r="F255" t="str">
            <v>F4290</v>
          </cell>
          <cell r="H255" t="str">
            <v>ANTIOQUIA</v>
          </cell>
          <cell r="I255" t="str">
            <v>Servicio</v>
          </cell>
          <cell r="J255" t="str">
            <v>Gran empresa</v>
          </cell>
        </row>
        <row r="256">
          <cell r="C256" t="str">
            <v>RUES</v>
          </cell>
          <cell r="D256">
            <v>811038832</v>
          </cell>
          <cell r="E256" t="str">
            <v>INGEMA S.A.</v>
          </cell>
          <cell r="F256" t="str">
            <v>F4321</v>
          </cell>
          <cell r="H256" t="str">
            <v>ANTIOQUIA</v>
          </cell>
          <cell r="I256" t="str">
            <v>Servicio</v>
          </cell>
          <cell r="J256" t="str">
            <v>Gran empresa</v>
          </cell>
        </row>
        <row r="257">
          <cell r="C257" t="str">
            <v>RUES</v>
          </cell>
          <cell r="D257">
            <v>811039217</v>
          </cell>
          <cell r="E257" t="str">
            <v>COMPAÑIA DE ILUMINACIONES  ESPECIALES</v>
          </cell>
          <cell r="F257" t="str">
            <v>F4321</v>
          </cell>
          <cell r="H257" t="str">
            <v>BOGOTA D.C.</v>
          </cell>
          <cell r="I257" t="str">
            <v>Servicio</v>
          </cell>
          <cell r="J257" t="str">
            <v>Microempresa</v>
          </cell>
        </row>
        <row r="258">
          <cell r="C258" t="str">
            <v>RUES</v>
          </cell>
          <cell r="D258">
            <v>811046638</v>
          </cell>
          <cell r="E258" t="str">
            <v>SOLUCIONES CONSTRUCTIVAS SAS</v>
          </cell>
          <cell r="F258" t="str">
            <v>F4290</v>
          </cell>
          <cell r="H258" t="str">
            <v>ANTIOQUIA</v>
          </cell>
          <cell r="I258" t="str">
            <v>Servicio</v>
          </cell>
          <cell r="J258" t="str">
            <v>Pequeña empresa</v>
          </cell>
        </row>
        <row r="259">
          <cell r="C259" t="str">
            <v>RUES</v>
          </cell>
          <cell r="D259">
            <v>811046667</v>
          </cell>
          <cell r="E259" t="str">
            <v>OMEGA INGENIERIA SAS EN PROCESO DE REOORGANIZADA</v>
          </cell>
          <cell r="F259" t="str">
            <v>F4290</v>
          </cell>
          <cell r="H259" t="str">
            <v>ANTIOQUIA</v>
          </cell>
          <cell r="I259" t="str">
            <v>Servicio</v>
          </cell>
          <cell r="J259" t="str">
            <v>Pequeña empresa</v>
          </cell>
        </row>
        <row r="260">
          <cell r="C260" t="str">
            <v>RUES</v>
          </cell>
          <cell r="D260">
            <v>811047188</v>
          </cell>
          <cell r="E260" t="str">
            <v>Ingap SAS</v>
          </cell>
          <cell r="F260" t="str">
            <v>F4290</v>
          </cell>
          <cell r="H260" t="str">
            <v>ANTIOQUIA</v>
          </cell>
          <cell r="I260" t="str">
            <v>Servicio</v>
          </cell>
          <cell r="J260" t="str">
            <v>Mediana empresa</v>
          </cell>
        </row>
        <row r="261">
          <cell r="C261" t="str">
            <v>RUES</v>
          </cell>
          <cell r="D261">
            <v>812001153</v>
          </cell>
          <cell r="E261" t="str">
            <v>ELEC SA</v>
          </cell>
          <cell r="F261" t="str">
            <v>F4321</v>
          </cell>
          <cell r="H261" t="str">
            <v>CORDOBA</v>
          </cell>
          <cell r="I261" t="str">
            <v>Servicio</v>
          </cell>
          <cell r="J261" t="str">
            <v>Gran empresa</v>
          </cell>
        </row>
        <row r="262">
          <cell r="C262" t="str">
            <v>RUES</v>
          </cell>
          <cell r="D262">
            <v>813002666</v>
          </cell>
          <cell r="E262" t="str">
            <v>ALFONSO CASAS SAS</v>
          </cell>
          <cell r="F262" t="str">
            <v>F4290</v>
          </cell>
          <cell r="H262" t="str">
            <v>HUILA</v>
          </cell>
          <cell r="I262" t="str">
            <v>Servicio</v>
          </cell>
          <cell r="J262" t="str">
            <v>Microempresa</v>
          </cell>
        </row>
        <row r="263">
          <cell r="C263" t="str">
            <v>RUES</v>
          </cell>
          <cell r="D263">
            <v>813002772</v>
          </cell>
          <cell r="E263" t="str">
            <v>ARGECO SAS</v>
          </cell>
          <cell r="F263" t="str">
            <v>F4290</v>
          </cell>
          <cell r="H263" t="str">
            <v>HUILA</v>
          </cell>
          <cell r="I263" t="str">
            <v>Servicio</v>
          </cell>
          <cell r="J263" t="str">
            <v>Pequeña empresa</v>
          </cell>
        </row>
        <row r="264">
          <cell r="C264" t="str">
            <v>RUES</v>
          </cell>
          <cell r="D264">
            <v>813003916</v>
          </cell>
          <cell r="E264" t="str">
            <v>RAELJA INGENIERIA S.A.S</v>
          </cell>
          <cell r="F264" t="str">
            <v>F4290</v>
          </cell>
          <cell r="H264" t="str">
            <v>HUILA</v>
          </cell>
          <cell r="I264" t="str">
            <v>Servicio</v>
          </cell>
          <cell r="J264" t="str">
            <v>Pequeña empresa</v>
          </cell>
        </row>
        <row r="265">
          <cell r="C265" t="str">
            <v>RUES</v>
          </cell>
          <cell r="D265">
            <v>813006542</v>
          </cell>
          <cell r="E265" t="str">
            <v>INGENIEROS CONTRATISTAS INGECON SAS</v>
          </cell>
          <cell r="F265" t="str">
            <v>F4290</v>
          </cell>
          <cell r="H265" t="str">
            <v>HUILA</v>
          </cell>
          <cell r="I265" t="str">
            <v>Servicio</v>
          </cell>
          <cell r="J265" t="str">
            <v>Mediana empresa</v>
          </cell>
        </row>
        <row r="266">
          <cell r="C266" t="str">
            <v>RUES</v>
          </cell>
          <cell r="D266">
            <v>813007039</v>
          </cell>
          <cell r="E266" t="str">
            <v>SIMEC SAS SERVICIOS E INGENIERIA</v>
          </cell>
          <cell r="F266" t="str">
            <v>F4290</v>
          </cell>
          <cell r="H266" t="str">
            <v>HUILA</v>
          </cell>
          <cell r="I266" t="str">
            <v>Servicio</v>
          </cell>
          <cell r="J266" t="str">
            <v>Mediana empresa</v>
          </cell>
        </row>
        <row r="267">
          <cell r="C267" t="str">
            <v>RUES</v>
          </cell>
          <cell r="D267">
            <v>813010363</v>
          </cell>
          <cell r="E267" t="str">
            <v>INCIVIL S.A.S.</v>
          </cell>
          <cell r="F267" t="str">
            <v>F4290</v>
          </cell>
          <cell r="H267" t="str">
            <v>HUILA</v>
          </cell>
          <cell r="I267" t="str">
            <v>Servicio</v>
          </cell>
          <cell r="J267" t="str">
            <v>Mediana empresa</v>
          </cell>
        </row>
        <row r="268">
          <cell r="C268" t="str">
            <v>RUES</v>
          </cell>
          <cell r="D268">
            <v>813011933</v>
          </cell>
          <cell r="E268" t="str">
            <v>CONSTRUCCIONES Y DISEÑOS ATC SAS</v>
          </cell>
          <cell r="F268" t="str">
            <v>F4112</v>
          </cell>
          <cell r="H268" t="str">
            <v>HUILA</v>
          </cell>
          <cell r="I268" t="str">
            <v>Servicio</v>
          </cell>
          <cell r="J268" t="str">
            <v>Mediana empresa</v>
          </cell>
        </row>
        <row r="269">
          <cell r="C269" t="str">
            <v>RUES</v>
          </cell>
          <cell r="D269">
            <v>814006266</v>
          </cell>
          <cell r="E269" t="str">
            <v>INGELEC SAS</v>
          </cell>
          <cell r="F269" t="str">
            <v>F4321</v>
          </cell>
          <cell r="H269" t="str">
            <v>NARINO</v>
          </cell>
          <cell r="I269" t="str">
            <v>Servicio</v>
          </cell>
          <cell r="J269" t="str">
            <v>Gran empresa</v>
          </cell>
        </row>
        <row r="270">
          <cell r="C270" t="str">
            <v>RUES</v>
          </cell>
          <cell r="D270">
            <v>816007121</v>
          </cell>
          <cell r="E270" t="str">
            <v>Conviales Construcciones Viales y Geotecnicas SAS</v>
          </cell>
          <cell r="F270" t="str">
            <v>F4290</v>
          </cell>
          <cell r="H270" t="str">
            <v>RISARALDA</v>
          </cell>
          <cell r="I270" t="str">
            <v>Servicio</v>
          </cell>
          <cell r="J270" t="str">
            <v>Mediana empresa</v>
          </cell>
        </row>
        <row r="271">
          <cell r="C271" t="str">
            <v>RUES</v>
          </cell>
          <cell r="D271">
            <v>819002537</v>
          </cell>
          <cell r="E271" t="str">
            <v>CONSTRUSOCIAL S.A.S</v>
          </cell>
          <cell r="F271" t="str">
            <v>F4290</v>
          </cell>
          <cell r="H271" t="str">
            <v>MAGDALENA</v>
          </cell>
          <cell r="I271" t="str">
            <v>Servicio</v>
          </cell>
          <cell r="J271" t="str">
            <v>Mediana empresa</v>
          </cell>
        </row>
        <row r="272">
          <cell r="C272" t="str">
            <v>RUES</v>
          </cell>
          <cell r="D272">
            <v>819005874</v>
          </cell>
          <cell r="E272" t="str">
            <v>SERVICIO INTEGRAL DE LA COSTA CARIBE E INGENIERIA S.A.S</v>
          </cell>
          <cell r="F272" t="str">
            <v>F4290</v>
          </cell>
          <cell r="H272" t="str">
            <v>MAGDALENA</v>
          </cell>
          <cell r="I272" t="str">
            <v>Servicio</v>
          </cell>
          <cell r="J272" t="str">
            <v>Gran empresa</v>
          </cell>
        </row>
        <row r="273">
          <cell r="C273" t="str">
            <v>RUES</v>
          </cell>
          <cell r="D273">
            <v>820003424</v>
          </cell>
          <cell r="E273" t="str">
            <v>BYV INGENIERIA SAS</v>
          </cell>
          <cell r="F273" t="str">
            <v>F4112</v>
          </cell>
          <cell r="H273" t="str">
            <v>BOYACA</v>
          </cell>
          <cell r="I273" t="str">
            <v>Servicio</v>
          </cell>
          <cell r="J273" t="str">
            <v>Mediana empresa</v>
          </cell>
        </row>
        <row r="274">
          <cell r="C274" t="str">
            <v>RUES</v>
          </cell>
          <cell r="D274">
            <v>820003863</v>
          </cell>
          <cell r="E274" t="str">
            <v>INVERSIONES GYR SAS</v>
          </cell>
          <cell r="F274" t="str">
            <v>F4290</v>
          </cell>
          <cell r="H274" t="str">
            <v>BOGOTA D.C.</v>
          </cell>
          <cell r="I274" t="str">
            <v>Servicio</v>
          </cell>
          <cell r="J274" t="str">
            <v>Mediana empresa</v>
          </cell>
        </row>
        <row r="275">
          <cell r="C275" t="str">
            <v>RUES</v>
          </cell>
          <cell r="D275">
            <v>820004286</v>
          </cell>
          <cell r="E275" t="str">
            <v>ASPRO SAS</v>
          </cell>
          <cell r="F275" t="str">
            <v>F4290</v>
          </cell>
          <cell r="H275" t="str">
            <v>BOYACA</v>
          </cell>
          <cell r="I275" t="str">
            <v>Servicio</v>
          </cell>
          <cell r="J275" t="str">
            <v>Pequeña empresa</v>
          </cell>
        </row>
        <row r="276">
          <cell r="C276" t="str">
            <v>RUES</v>
          </cell>
          <cell r="D276">
            <v>820004462</v>
          </cell>
          <cell r="E276" t="str">
            <v>GRUPO EMPRESARIAL INVERSIONES Y CONSTRUCCIONES COMPAÑIA SAS INCO SAS</v>
          </cell>
          <cell r="F276" t="str">
            <v>F4290</v>
          </cell>
          <cell r="H276" t="str">
            <v>BOYACA</v>
          </cell>
          <cell r="I276" t="str">
            <v>Servicio</v>
          </cell>
          <cell r="J276" t="str">
            <v>Pequeña empresa</v>
          </cell>
        </row>
        <row r="277">
          <cell r="C277" t="str">
            <v>RUES</v>
          </cell>
          <cell r="D277">
            <v>820005548</v>
          </cell>
          <cell r="E277" t="str">
            <v>CONVIALQUI SAS</v>
          </cell>
          <cell r="F277" t="str">
            <v>F4112</v>
          </cell>
          <cell r="H277" t="str">
            <v>BOYACA</v>
          </cell>
          <cell r="I277" t="str">
            <v>Servicio</v>
          </cell>
          <cell r="J277" t="str">
            <v>Pequeña empresa</v>
          </cell>
        </row>
        <row r="278">
          <cell r="C278" t="str">
            <v>RUES</v>
          </cell>
          <cell r="D278">
            <v>822000138</v>
          </cell>
          <cell r="E278" t="str">
            <v>INGECON S.A.</v>
          </cell>
          <cell r="F278" t="str">
            <v>F4290</v>
          </cell>
          <cell r="H278" t="str">
            <v>BOGOTA D.C.</v>
          </cell>
          <cell r="I278" t="str">
            <v>Servicio</v>
          </cell>
          <cell r="J278" t="str">
            <v>Gran empresa</v>
          </cell>
        </row>
        <row r="279">
          <cell r="C279" t="str">
            <v>RUES</v>
          </cell>
          <cell r="D279">
            <v>822002969</v>
          </cell>
          <cell r="E279" t="str">
            <v>MANTENIMIENTO Y CONTROLES DEL LLANO EU</v>
          </cell>
          <cell r="F279" t="str">
            <v>F4390</v>
          </cell>
          <cell r="H279" t="str">
            <v>META</v>
          </cell>
          <cell r="I279" t="str">
            <v>Servicio</v>
          </cell>
          <cell r="J279" t="str">
            <v>Mediana empresa</v>
          </cell>
        </row>
        <row r="280">
          <cell r="C280" t="str">
            <v>RUES</v>
          </cell>
          <cell r="D280">
            <v>822003865</v>
          </cell>
          <cell r="E280" t="str">
            <v>MC CONSTRUCCIONES LTDA</v>
          </cell>
          <cell r="F280" t="str">
            <v>F4112</v>
          </cell>
          <cell r="H280" t="str">
            <v>META</v>
          </cell>
          <cell r="I280" t="str">
            <v>Servicio</v>
          </cell>
          <cell r="J280" t="str">
            <v>Pequeña empresa</v>
          </cell>
        </row>
        <row r="281">
          <cell r="C281" t="str">
            <v>RUES</v>
          </cell>
          <cell r="D281">
            <v>822005333</v>
          </cell>
          <cell r="E281" t="str">
            <v>MAQUICONSTRUCCIONES LIMITADA</v>
          </cell>
          <cell r="F281" t="str">
            <v>F4290</v>
          </cell>
          <cell r="H281" t="str">
            <v>META</v>
          </cell>
          <cell r="I281" t="str">
            <v>Servicio</v>
          </cell>
          <cell r="J281" t="str">
            <v>Inf No Detallada</v>
          </cell>
        </row>
        <row r="282">
          <cell r="C282" t="str">
            <v>RUES</v>
          </cell>
          <cell r="D282">
            <v>822005907</v>
          </cell>
          <cell r="E282" t="str">
            <v>CIAM SAS</v>
          </cell>
          <cell r="F282" t="str">
            <v>F4290</v>
          </cell>
          <cell r="H282" t="str">
            <v>CASANARE</v>
          </cell>
          <cell r="I282" t="str">
            <v>Servicio</v>
          </cell>
          <cell r="J282" t="str">
            <v>Gran empresa</v>
          </cell>
        </row>
        <row r="283">
          <cell r="C283" t="str">
            <v>RUES</v>
          </cell>
          <cell r="D283">
            <v>822006084</v>
          </cell>
          <cell r="E283" t="str">
            <v>ORGANIZACION LUIS FERNANDO ROMERO SANDOVAL INGENIEROS S.A.S.</v>
          </cell>
          <cell r="F283" t="str">
            <v>F4290</v>
          </cell>
          <cell r="H283" t="str">
            <v>META</v>
          </cell>
          <cell r="I283" t="str">
            <v>Servicio</v>
          </cell>
          <cell r="J283" t="str">
            <v>Gran empresa</v>
          </cell>
        </row>
        <row r="284">
          <cell r="C284" t="str">
            <v>RUES</v>
          </cell>
          <cell r="D284">
            <v>822006689</v>
          </cell>
          <cell r="E284" t="str">
            <v>INGECONSULTAR LTDA</v>
          </cell>
          <cell r="F284" t="str">
            <v>F4290</v>
          </cell>
          <cell r="H284" t="str">
            <v>META</v>
          </cell>
          <cell r="I284" t="str">
            <v>Servicio</v>
          </cell>
          <cell r="J284" t="str">
            <v>Microempresa</v>
          </cell>
        </row>
        <row r="285">
          <cell r="C285" t="str">
            <v>RUES</v>
          </cell>
          <cell r="D285">
            <v>822007497</v>
          </cell>
          <cell r="E285" t="str">
            <v>CONSULTORES INGENIEROS Y ARQUITECTOS LTDA</v>
          </cell>
          <cell r="F285" t="str">
            <v>F4290</v>
          </cell>
          <cell r="H285" t="str">
            <v>META</v>
          </cell>
          <cell r="I285" t="str">
            <v>Servicio</v>
          </cell>
          <cell r="J285" t="str">
            <v>Inf No Detallada</v>
          </cell>
        </row>
        <row r="286">
          <cell r="C286" t="str">
            <v>RUES</v>
          </cell>
          <cell r="D286">
            <v>824000254</v>
          </cell>
          <cell r="E286" t="str">
            <v>INGENIERIA MULTISECTORIAL SAS</v>
          </cell>
          <cell r="F286" t="str">
            <v>F4290</v>
          </cell>
          <cell r="H286" t="str">
            <v>CESAR</v>
          </cell>
          <cell r="I286" t="str">
            <v>Servicio</v>
          </cell>
          <cell r="J286" t="str">
            <v>Mediana empresa</v>
          </cell>
        </row>
        <row r="287">
          <cell r="C287" t="str">
            <v>RUES</v>
          </cell>
          <cell r="D287">
            <v>824006325</v>
          </cell>
          <cell r="E287" t="str">
            <v>CONSTRUAMBIENTE S.A.S.</v>
          </cell>
          <cell r="F287" t="str">
            <v>F4290</v>
          </cell>
          <cell r="H287" t="str">
            <v>CESAR</v>
          </cell>
          <cell r="I287" t="str">
            <v>Servicio</v>
          </cell>
          <cell r="J287" t="str">
            <v>Gran empresa</v>
          </cell>
        </row>
        <row r="288">
          <cell r="C288" t="str">
            <v>RUES</v>
          </cell>
          <cell r="D288">
            <v>825000164</v>
          </cell>
          <cell r="E288" t="str">
            <v>LA MACUIRA INVERSIONES Y COSNTRUCCIONES SA</v>
          </cell>
          <cell r="F288" t="str">
            <v>F4290</v>
          </cell>
          <cell r="H288" t="str">
            <v>LA GUAJIRA</v>
          </cell>
          <cell r="I288" t="str">
            <v>Servicio</v>
          </cell>
          <cell r="J288" t="str">
            <v>Gran empresa</v>
          </cell>
        </row>
        <row r="289">
          <cell r="C289" t="str">
            <v>RUES</v>
          </cell>
          <cell r="D289">
            <v>825001691</v>
          </cell>
          <cell r="E289" t="str">
            <v>ESECO LTDA</v>
          </cell>
          <cell r="F289" t="str">
            <v>F4290</v>
          </cell>
          <cell r="H289" t="str">
            <v>LA GUAJIRA</v>
          </cell>
          <cell r="I289" t="str">
            <v>Servicio</v>
          </cell>
          <cell r="J289" t="str">
            <v>Pequeña empresa</v>
          </cell>
        </row>
        <row r="290">
          <cell r="C290" t="str">
            <v>RUES</v>
          </cell>
          <cell r="D290">
            <v>829000107</v>
          </cell>
          <cell r="E290" t="str">
            <v>CONYSER S.A.S</v>
          </cell>
          <cell r="F290" t="str">
            <v>F4290</v>
          </cell>
          <cell r="H290" t="str">
            <v>SANTANDER</v>
          </cell>
          <cell r="I290" t="str">
            <v>Servicio</v>
          </cell>
          <cell r="J290" t="str">
            <v>Gran empresa</v>
          </cell>
        </row>
        <row r="291">
          <cell r="C291" t="str">
            <v>RUES</v>
          </cell>
          <cell r="D291">
            <v>829000346</v>
          </cell>
          <cell r="E291" t="str">
            <v>URYCOR SAS</v>
          </cell>
          <cell r="F291" t="str">
            <v>F4290</v>
          </cell>
          <cell r="H291" t="str">
            <v>SANTANDER</v>
          </cell>
          <cell r="I291" t="str">
            <v>Servicio</v>
          </cell>
          <cell r="J291" t="str">
            <v>Pequeña empresa</v>
          </cell>
        </row>
        <row r="292">
          <cell r="C292" t="str">
            <v>RUES</v>
          </cell>
          <cell r="D292">
            <v>829001910</v>
          </cell>
          <cell r="E292" t="str">
            <v>IILUMINACION YARIGUIES SA</v>
          </cell>
          <cell r="F292" t="str">
            <v>F4321</v>
          </cell>
          <cell r="H292" t="str">
            <v>SANTANDER</v>
          </cell>
          <cell r="I292" t="str">
            <v>Servicio</v>
          </cell>
          <cell r="J292" t="str">
            <v>Gran empresa</v>
          </cell>
        </row>
        <row r="293">
          <cell r="C293" t="str">
            <v>RUES</v>
          </cell>
          <cell r="D293">
            <v>829002331</v>
          </cell>
          <cell r="E293" t="str">
            <v>INGENIERIA Y SUMINISTROS BROCA SAS EN REORGANIZACION</v>
          </cell>
          <cell r="F293" t="str">
            <v>F4290</v>
          </cell>
          <cell r="H293" t="str">
            <v>SANTANDER</v>
          </cell>
          <cell r="I293" t="str">
            <v>Servicio</v>
          </cell>
          <cell r="J293" t="str">
            <v>Pequeña empresa</v>
          </cell>
        </row>
        <row r="294">
          <cell r="C294" t="str">
            <v>RUES</v>
          </cell>
          <cell r="D294">
            <v>829002433</v>
          </cell>
          <cell r="E294" t="str">
            <v>R3 CONSTRUCCIONES &amp; CONSULTORES SAS</v>
          </cell>
          <cell r="F294" t="str">
            <v>F4290</v>
          </cell>
          <cell r="H294" t="str">
            <v>SANTANDER</v>
          </cell>
          <cell r="I294" t="str">
            <v>Servicio</v>
          </cell>
          <cell r="J294" t="str">
            <v>Inf No Detallada</v>
          </cell>
        </row>
        <row r="295">
          <cell r="C295" t="str">
            <v>RUES</v>
          </cell>
          <cell r="D295">
            <v>829003741</v>
          </cell>
          <cell r="E295" t="str">
            <v>INGEMAC SAS</v>
          </cell>
          <cell r="F295" t="str">
            <v>F4390</v>
          </cell>
          <cell r="H295" t="str">
            <v>SANTANDER</v>
          </cell>
          <cell r="I295" t="str">
            <v>Servicio</v>
          </cell>
          <cell r="J295" t="str">
            <v>Mediana empresa</v>
          </cell>
        </row>
        <row r="296">
          <cell r="C296" t="str">
            <v>RUES</v>
          </cell>
          <cell r="D296">
            <v>830000327</v>
          </cell>
          <cell r="E296" t="str">
            <v>HIDRAL OBRAS SAS</v>
          </cell>
          <cell r="F296" t="str">
            <v>F4290</v>
          </cell>
          <cell r="H296" t="str">
            <v>BOGOTA D.C.</v>
          </cell>
          <cell r="I296" t="str">
            <v>Servicio</v>
          </cell>
          <cell r="J296" t="str">
            <v>Pequeña empresa</v>
          </cell>
        </row>
        <row r="297">
          <cell r="C297" t="str">
            <v>RUES</v>
          </cell>
          <cell r="D297">
            <v>830000636</v>
          </cell>
          <cell r="E297" t="str">
            <v>CONCITEC SAS</v>
          </cell>
          <cell r="F297" t="str">
            <v>F4290</v>
          </cell>
          <cell r="H297" t="str">
            <v>BOGOTA D.C.</v>
          </cell>
          <cell r="I297" t="str">
            <v>Servicio</v>
          </cell>
          <cell r="J297" t="str">
            <v>Pequeña empresa</v>
          </cell>
        </row>
        <row r="298">
          <cell r="C298" t="str">
            <v>RUES</v>
          </cell>
          <cell r="D298">
            <v>830003733</v>
          </cell>
          <cell r="E298" t="str">
            <v>REDES Y EDIFICACIONES SA</v>
          </cell>
          <cell r="F298" t="str">
            <v>F4290</v>
          </cell>
          <cell r="H298" t="str">
            <v>BOGOTA D.C.</v>
          </cell>
          <cell r="I298" t="str">
            <v>Servicio</v>
          </cell>
          <cell r="J298" t="str">
            <v>Gran empresa</v>
          </cell>
        </row>
        <row r="299">
          <cell r="C299" t="str">
            <v>RUES</v>
          </cell>
          <cell r="D299">
            <v>830005282</v>
          </cell>
          <cell r="E299" t="str">
            <v>BB INGENIEROS SAS</v>
          </cell>
          <cell r="F299" t="str">
            <v>F4390</v>
          </cell>
          <cell r="H299" t="str">
            <v>BOGOTA D.C.</v>
          </cell>
          <cell r="I299" t="str">
            <v>Servicio</v>
          </cell>
          <cell r="J299" t="str">
            <v>Mediana empresa</v>
          </cell>
        </row>
        <row r="300">
          <cell r="C300" t="str">
            <v>RUES</v>
          </cell>
          <cell r="D300">
            <v>830005448</v>
          </cell>
          <cell r="E300" t="str">
            <v>OTIS ELEVATOR COMPANY COLOMBIA SAS</v>
          </cell>
          <cell r="F300" t="str">
            <v>F4329</v>
          </cell>
          <cell r="H300" t="str">
            <v>BOGOTA D.C.</v>
          </cell>
          <cell r="I300" t="str">
            <v>Servicio</v>
          </cell>
          <cell r="J300" t="str">
            <v>Gran empresa</v>
          </cell>
        </row>
        <row r="301">
          <cell r="C301" t="str">
            <v>RUES</v>
          </cell>
          <cell r="D301">
            <v>830005455</v>
          </cell>
          <cell r="E301" t="str">
            <v>SOCIEDAD DE INVERSIONES Y CONSTRUCCIONES VALENCIA ENCISO SOCICON S.A.S</v>
          </cell>
          <cell r="F301" t="str">
            <v>F4290</v>
          </cell>
          <cell r="H301" t="str">
            <v>BOGOTA D.C.</v>
          </cell>
          <cell r="I301" t="str">
            <v>Servicio</v>
          </cell>
          <cell r="J301" t="str">
            <v>Gran empresa</v>
          </cell>
        </row>
        <row r="302">
          <cell r="C302" t="str">
            <v>RUES</v>
          </cell>
          <cell r="D302">
            <v>830005800</v>
          </cell>
          <cell r="E302" t="str">
            <v>MICROS COMPATIBILIDAD REDES Y ELEMENTOS SAS</v>
          </cell>
          <cell r="F302" t="str">
            <v>F4321</v>
          </cell>
          <cell r="H302" t="str">
            <v>BOGOTA D.C.</v>
          </cell>
          <cell r="I302" t="str">
            <v>Servicio</v>
          </cell>
          <cell r="J302" t="str">
            <v>Pequeña empresa</v>
          </cell>
        </row>
        <row r="303">
          <cell r="C303" t="str">
            <v>RUES</v>
          </cell>
          <cell r="D303">
            <v>830007560</v>
          </cell>
          <cell r="E303" t="str">
            <v>ID SAS.</v>
          </cell>
          <cell r="F303" t="str">
            <v>F4290</v>
          </cell>
          <cell r="H303" t="str">
            <v>BOGOTA D.C.</v>
          </cell>
          <cell r="I303" t="str">
            <v>Servicio</v>
          </cell>
          <cell r="J303" t="str">
            <v>Microempresa</v>
          </cell>
        </row>
        <row r="304">
          <cell r="C304" t="str">
            <v>RUES</v>
          </cell>
          <cell r="D304">
            <v>830007691</v>
          </cell>
          <cell r="E304" t="str">
            <v>SOLETANCHE BACHY COLOMBIA SAS</v>
          </cell>
          <cell r="F304" t="str">
            <v>F4390</v>
          </cell>
          <cell r="H304" t="str">
            <v>BOGOTA D.C.</v>
          </cell>
          <cell r="I304" t="str">
            <v>Servicio</v>
          </cell>
          <cell r="J304" t="str">
            <v>Gran empresa</v>
          </cell>
        </row>
        <row r="305">
          <cell r="C305" t="str">
            <v>RUES</v>
          </cell>
          <cell r="D305">
            <v>830010728</v>
          </cell>
          <cell r="E305" t="str">
            <v>ECOCIVIL SAS - ESTRUCTURAS Y OBRAS CIVILES - SAS</v>
          </cell>
          <cell r="F305" t="str">
            <v>F4390</v>
          </cell>
          <cell r="H305" t="str">
            <v>BOGOTA D.C.</v>
          </cell>
          <cell r="I305" t="str">
            <v>Servicio</v>
          </cell>
          <cell r="J305" t="str">
            <v>Microempresa</v>
          </cell>
        </row>
        <row r="306">
          <cell r="C306" t="str">
            <v>RUES</v>
          </cell>
          <cell r="D306">
            <v>830013054</v>
          </cell>
          <cell r="E306" t="str">
            <v>DS CONSTRUCCIONES SAS</v>
          </cell>
          <cell r="F306" t="str">
            <v>F4290</v>
          </cell>
          <cell r="H306" t="str">
            <v>BOGOTA D.C.</v>
          </cell>
          <cell r="I306" t="str">
            <v>Servicio</v>
          </cell>
          <cell r="J306" t="str">
            <v>Mediana empresa</v>
          </cell>
        </row>
        <row r="307">
          <cell r="C307" t="str">
            <v>RUES</v>
          </cell>
          <cell r="D307">
            <v>830014277</v>
          </cell>
          <cell r="E307" t="str">
            <v>IMPORT SYSTEM SISTEMAS Y SUMINISTROS SAS</v>
          </cell>
          <cell r="F307" t="str">
            <v>F4321</v>
          </cell>
          <cell r="H307" t="str">
            <v>BOGOTA D.C.</v>
          </cell>
          <cell r="I307" t="str">
            <v>Servicio</v>
          </cell>
          <cell r="J307" t="str">
            <v>Mediana empresa</v>
          </cell>
        </row>
        <row r="308">
          <cell r="C308" t="str">
            <v>RUES</v>
          </cell>
          <cell r="D308">
            <v>830015040</v>
          </cell>
          <cell r="E308" t="str">
            <v>COLSAGO COMUNICACIONES SA</v>
          </cell>
          <cell r="F308" t="str">
            <v>F4290</v>
          </cell>
          <cell r="H308" t="str">
            <v>BOGOTA D.C.</v>
          </cell>
          <cell r="I308" t="str">
            <v>Servicio</v>
          </cell>
          <cell r="J308" t="str">
            <v>Gran empresa</v>
          </cell>
        </row>
        <row r="309">
          <cell r="C309" t="str">
            <v>RUES</v>
          </cell>
          <cell r="D309">
            <v>830018803</v>
          </cell>
          <cell r="E309" t="str">
            <v>DAIMAR CONSTRUCCIONES S.A.S</v>
          </cell>
          <cell r="F309" t="str">
            <v>F4330</v>
          </cell>
          <cell r="H309" t="str">
            <v>BOGOTA D.C.</v>
          </cell>
          <cell r="I309" t="str">
            <v>Servicio</v>
          </cell>
          <cell r="J309" t="str">
            <v>Pequeña empresa</v>
          </cell>
        </row>
        <row r="310">
          <cell r="C310" t="str">
            <v>RUES</v>
          </cell>
          <cell r="D310">
            <v>830024221</v>
          </cell>
          <cell r="E310" t="str">
            <v>CORTES CAÑON INGENIEROS CIVILES SAS</v>
          </cell>
          <cell r="F310" t="str">
            <v>F4312</v>
          </cell>
          <cell r="H310" t="str">
            <v>BOGOTA D.C.</v>
          </cell>
          <cell r="I310" t="str">
            <v>Servicio</v>
          </cell>
          <cell r="J310" t="str">
            <v>Mediana empresa</v>
          </cell>
        </row>
        <row r="311">
          <cell r="C311" t="str">
            <v>RUES</v>
          </cell>
          <cell r="D311">
            <v>830024796</v>
          </cell>
          <cell r="E311" t="str">
            <v>PROMOTORA PUGA LTDA</v>
          </cell>
          <cell r="F311" t="str">
            <v>F4290</v>
          </cell>
          <cell r="H311" t="str">
            <v>BOGOTA D.C.</v>
          </cell>
          <cell r="I311" t="str">
            <v>Servicio</v>
          </cell>
          <cell r="J311" t="str">
            <v>Mediana empresa</v>
          </cell>
        </row>
        <row r="312">
          <cell r="C312" t="str">
            <v>RUES</v>
          </cell>
          <cell r="D312">
            <v>830029582</v>
          </cell>
          <cell r="E312" t="str">
            <v>MURCIA CONSTRUCCIONES SAS</v>
          </cell>
          <cell r="F312" t="str">
            <v>F4290</v>
          </cell>
          <cell r="H312" t="str">
            <v>BOGOTA D.C.</v>
          </cell>
          <cell r="I312" t="str">
            <v>Servicio</v>
          </cell>
          <cell r="J312" t="str">
            <v>Inf No Detallada</v>
          </cell>
        </row>
        <row r="313">
          <cell r="C313" t="str">
            <v>RUES</v>
          </cell>
          <cell r="D313">
            <v>830030986</v>
          </cell>
          <cell r="E313" t="str">
            <v>PRO-SISTEMAS AQUA SAS</v>
          </cell>
          <cell r="F313" t="str">
            <v>F4290</v>
          </cell>
          <cell r="H313" t="str">
            <v>BOGOTA D.C.</v>
          </cell>
          <cell r="I313" t="str">
            <v>Servicio</v>
          </cell>
          <cell r="J313" t="str">
            <v>Mediana empresa</v>
          </cell>
        </row>
        <row r="314">
          <cell r="C314" t="str">
            <v>RUES</v>
          </cell>
          <cell r="D314">
            <v>830032668</v>
          </cell>
          <cell r="E314" t="str">
            <v>CONSFISA &amp; CIA SAS</v>
          </cell>
          <cell r="F314" t="str">
            <v>F4112</v>
          </cell>
          <cell r="H314" t="str">
            <v>BOGOTA D.C.</v>
          </cell>
          <cell r="I314" t="str">
            <v>Servicio</v>
          </cell>
          <cell r="J314" t="str">
            <v>Pequeña empresa</v>
          </cell>
        </row>
        <row r="315">
          <cell r="C315" t="str">
            <v>RUES</v>
          </cell>
          <cell r="D315">
            <v>830033639</v>
          </cell>
          <cell r="E315" t="str">
            <v>AOO INGENIERIA EMPRESA UNIPERSONAL E.U.</v>
          </cell>
          <cell r="F315" t="str">
            <v>F4290</v>
          </cell>
          <cell r="H315" t="str">
            <v>CUNDINAMARCA</v>
          </cell>
          <cell r="I315" t="str">
            <v>Servicio</v>
          </cell>
          <cell r="J315" t="str">
            <v>Mediana empresa</v>
          </cell>
        </row>
        <row r="316">
          <cell r="C316" t="str">
            <v>RUES</v>
          </cell>
          <cell r="D316">
            <v>830037203</v>
          </cell>
          <cell r="E316" t="str">
            <v>FM INGENIERIA SA</v>
          </cell>
          <cell r="F316" t="str">
            <v>F4290</v>
          </cell>
          <cell r="H316" t="str">
            <v>BOGOTA D.C.</v>
          </cell>
          <cell r="I316" t="str">
            <v>Servicio</v>
          </cell>
          <cell r="J316" t="str">
            <v>Mediana empresa</v>
          </cell>
        </row>
        <row r="317">
          <cell r="C317" t="str">
            <v>RUES</v>
          </cell>
          <cell r="D317">
            <v>830037322</v>
          </cell>
          <cell r="E317" t="str">
            <v>PROTELCA INGENIEROS ARQUITECTOS SAS</v>
          </cell>
          <cell r="F317" t="str">
            <v>F4290</v>
          </cell>
          <cell r="H317" t="str">
            <v>CUNDINAMARCA</v>
          </cell>
          <cell r="I317" t="str">
            <v>Servicio</v>
          </cell>
          <cell r="J317" t="str">
            <v>Gran empresa</v>
          </cell>
        </row>
        <row r="318">
          <cell r="C318" t="str">
            <v>RUES</v>
          </cell>
          <cell r="D318">
            <v>830038225</v>
          </cell>
          <cell r="E318" t="str">
            <v>VISUAR SAS</v>
          </cell>
          <cell r="F318" t="str">
            <v>F4290</v>
          </cell>
          <cell r="H318" t="str">
            <v>BOGOTA D.C.</v>
          </cell>
          <cell r="I318" t="str">
            <v>Servicio</v>
          </cell>
          <cell r="J318" t="str">
            <v>Mediana empresa</v>
          </cell>
        </row>
        <row r="319">
          <cell r="C319" t="str">
            <v>RUES</v>
          </cell>
          <cell r="D319">
            <v>830038515</v>
          </cell>
          <cell r="E319" t="str">
            <v>IHC SAS INGENEIRA HIDRAULICA Y CIVIL</v>
          </cell>
          <cell r="F319" t="str">
            <v>F4290</v>
          </cell>
          <cell r="H319" t="str">
            <v>BOGOTA D.C.</v>
          </cell>
          <cell r="I319" t="str">
            <v>Servicio</v>
          </cell>
          <cell r="J319" t="str">
            <v>Gran empresa</v>
          </cell>
        </row>
        <row r="320">
          <cell r="C320" t="str">
            <v>RUES</v>
          </cell>
          <cell r="D320">
            <v>830038910</v>
          </cell>
          <cell r="E320" t="str">
            <v>PRINCO LTDA</v>
          </cell>
          <cell r="F320" t="str">
            <v>F4290</v>
          </cell>
          <cell r="H320" t="str">
            <v>BOGOTA D.C.</v>
          </cell>
          <cell r="I320" t="str">
            <v>Servicio</v>
          </cell>
          <cell r="J320" t="str">
            <v>Pequeña empresa</v>
          </cell>
        </row>
        <row r="321">
          <cell r="C321" t="str">
            <v>RUES</v>
          </cell>
          <cell r="D321">
            <v>830040872</v>
          </cell>
          <cell r="E321" t="str">
            <v>ACTIVIDADES DE INSTALACIONES Y SERVICIOS COBRA SA</v>
          </cell>
          <cell r="F321" t="str">
            <v>F4321</v>
          </cell>
          <cell r="H321" t="str">
            <v>BOGOTA D.C.</v>
          </cell>
          <cell r="I321" t="str">
            <v>Servicio</v>
          </cell>
          <cell r="J321" t="str">
            <v>Gran empresa</v>
          </cell>
        </row>
        <row r="322">
          <cell r="C322" t="str">
            <v>RUES</v>
          </cell>
          <cell r="D322">
            <v>830041080</v>
          </cell>
          <cell r="E322" t="str">
            <v>CONCREARMADO LTDA</v>
          </cell>
          <cell r="F322" t="str">
            <v>F4290</v>
          </cell>
          <cell r="H322" t="str">
            <v>BOGOTA D.C.</v>
          </cell>
          <cell r="I322" t="str">
            <v>Servicio</v>
          </cell>
          <cell r="J322" t="str">
            <v>Gran empresa</v>
          </cell>
        </row>
        <row r="323">
          <cell r="C323" t="str">
            <v>RUES</v>
          </cell>
          <cell r="D323">
            <v>830041411</v>
          </cell>
          <cell r="E323" t="str">
            <v>CONSULTORIA Y CONSTRUCCION S.A.S.</v>
          </cell>
          <cell r="F323" t="str">
            <v>F4290</v>
          </cell>
          <cell r="H323" t="str">
            <v>BOGOTA D.C.</v>
          </cell>
          <cell r="I323" t="str">
            <v>Servicio</v>
          </cell>
          <cell r="J323" t="str">
            <v>Mediana empresa</v>
          </cell>
        </row>
        <row r="324">
          <cell r="C324" t="str">
            <v>RUES</v>
          </cell>
          <cell r="D324">
            <v>830042489</v>
          </cell>
          <cell r="E324" t="str">
            <v>CONSTRUCCIONES Y MONTAJES DE LOS ANDES SAS</v>
          </cell>
          <cell r="F324" t="str">
            <v>F4290</v>
          </cell>
          <cell r="H324" t="str">
            <v>BOGOTA D.C.</v>
          </cell>
          <cell r="I324" t="str">
            <v>Servicio</v>
          </cell>
          <cell r="J324" t="str">
            <v>Pequeña empresa</v>
          </cell>
        </row>
        <row r="325">
          <cell r="C325" t="str">
            <v>RUES</v>
          </cell>
          <cell r="D325">
            <v>830045448</v>
          </cell>
          <cell r="E325" t="str">
            <v>CONSTRUCCIONES KYOTO SAS</v>
          </cell>
          <cell r="F325" t="str">
            <v>F4330</v>
          </cell>
          <cell r="H325" t="str">
            <v>BOGOTA D.C.</v>
          </cell>
          <cell r="I325" t="str">
            <v>Servicio</v>
          </cell>
          <cell r="J325" t="str">
            <v>Gran empresa</v>
          </cell>
        </row>
        <row r="326">
          <cell r="C326" t="str">
            <v>RUES</v>
          </cell>
          <cell r="D326">
            <v>830047439</v>
          </cell>
          <cell r="E326" t="str">
            <v>INPROAV SAS</v>
          </cell>
          <cell r="F326" t="str">
            <v>F4112</v>
          </cell>
          <cell r="H326" t="str">
            <v>ARAUCA</v>
          </cell>
          <cell r="I326" t="str">
            <v>Servicio</v>
          </cell>
          <cell r="J326" t="str">
            <v>Mediana empresa</v>
          </cell>
        </row>
        <row r="327">
          <cell r="C327" t="str">
            <v>RUES</v>
          </cell>
          <cell r="D327">
            <v>830047544</v>
          </cell>
          <cell r="E327" t="str">
            <v>FIRMAMENTO E IMAGEN LTDA</v>
          </cell>
          <cell r="F327" t="str">
            <v>F4290</v>
          </cell>
          <cell r="H327" t="str">
            <v>BOGOTA D.C.</v>
          </cell>
          <cell r="I327" t="str">
            <v>Servicio</v>
          </cell>
          <cell r="J327" t="str">
            <v>Gran empresa</v>
          </cell>
        </row>
        <row r="328">
          <cell r="C328" t="str">
            <v>RUES</v>
          </cell>
          <cell r="D328">
            <v>830049122</v>
          </cell>
          <cell r="E328" t="str">
            <v>PT INGENIERIA DE PROYECTOS SAS EN REORGANIZACION</v>
          </cell>
          <cell r="F328" t="str">
            <v>F4290</v>
          </cell>
          <cell r="H328" t="str">
            <v>BOGOTA D.C.</v>
          </cell>
          <cell r="I328" t="str">
            <v>Servicio</v>
          </cell>
          <cell r="J328" t="str">
            <v>Pequeña empresa</v>
          </cell>
        </row>
        <row r="329">
          <cell r="C329" t="str">
            <v>RUES</v>
          </cell>
          <cell r="D329">
            <v>830053973</v>
          </cell>
          <cell r="E329" t="str">
            <v>MIROAL INGENIERIA SAS</v>
          </cell>
          <cell r="F329" t="str">
            <v>F4112</v>
          </cell>
          <cell r="H329" t="str">
            <v>BOGOTA D.C.</v>
          </cell>
          <cell r="I329" t="str">
            <v>Servicio</v>
          </cell>
          <cell r="J329" t="str">
            <v>Gran empresa</v>
          </cell>
        </row>
        <row r="330">
          <cell r="C330" t="str">
            <v>RUES</v>
          </cell>
          <cell r="D330">
            <v>830053998</v>
          </cell>
          <cell r="E330" t="str">
            <v>ALIADOS ENERGETICOS DE COLOMBIA SAS EN VALIDACIÓN</v>
          </cell>
          <cell r="F330" t="str">
            <v>F4321</v>
          </cell>
          <cell r="H330" t="str">
            <v>BOGOTA D.C.</v>
          </cell>
          <cell r="I330" t="str">
            <v>Servicio</v>
          </cell>
          <cell r="J330" t="str">
            <v>Inf No Detallada</v>
          </cell>
        </row>
        <row r="331">
          <cell r="C331" t="str">
            <v>RUES</v>
          </cell>
          <cell r="D331">
            <v>830055731</v>
          </cell>
          <cell r="E331" t="str">
            <v>AGUA Y AMBIENTE INTERNACIONAL SAS</v>
          </cell>
          <cell r="F331" t="str">
            <v>F4290</v>
          </cell>
          <cell r="H331" t="str">
            <v>BOGOTA D.C.</v>
          </cell>
          <cell r="I331" t="str">
            <v>Servicio</v>
          </cell>
          <cell r="J331" t="str">
            <v>Mediana empresa</v>
          </cell>
        </row>
        <row r="332">
          <cell r="C332" t="str">
            <v>RUES</v>
          </cell>
          <cell r="D332">
            <v>830061194</v>
          </cell>
          <cell r="E332" t="str">
            <v>ANPATEC SAS</v>
          </cell>
          <cell r="F332" t="str">
            <v>F4390</v>
          </cell>
          <cell r="H332" t="str">
            <v>BOGOTA D.C.</v>
          </cell>
          <cell r="I332" t="str">
            <v>Servicio</v>
          </cell>
          <cell r="J332" t="str">
            <v>Microempresa</v>
          </cell>
        </row>
        <row r="333">
          <cell r="C333" t="str">
            <v>RUES</v>
          </cell>
          <cell r="D333">
            <v>830063087</v>
          </cell>
          <cell r="E333" t="str">
            <v>INCOPAV S.A.S.</v>
          </cell>
          <cell r="F333" t="str">
            <v>F4290</v>
          </cell>
          <cell r="H333" t="str">
            <v>BOGOTA D.C.</v>
          </cell>
          <cell r="I333" t="str">
            <v>Servicio</v>
          </cell>
          <cell r="J333" t="str">
            <v>Gran empresa</v>
          </cell>
        </row>
        <row r="334">
          <cell r="C334" t="str">
            <v>RUES</v>
          </cell>
          <cell r="D334">
            <v>830066984</v>
          </cell>
          <cell r="E334" t="str">
            <v>REDES Y PROYECTOS DE ENERGIA S A EMPRESA MULTINACIONAL ANDINA - EN REORGANIZACION</v>
          </cell>
          <cell r="F334" t="str">
            <v>F4390</v>
          </cell>
          <cell r="H334" t="str">
            <v>BOGOTA D.C.</v>
          </cell>
          <cell r="I334" t="str">
            <v>Servicio</v>
          </cell>
          <cell r="J334" t="str">
            <v>Mediana empresa</v>
          </cell>
        </row>
        <row r="335">
          <cell r="C335" t="str">
            <v>RUES</v>
          </cell>
          <cell r="D335">
            <v>830072325</v>
          </cell>
          <cell r="E335" t="str">
            <v>AMR CONSTRUCCIONES SAS</v>
          </cell>
          <cell r="F335" t="str">
            <v>F4290</v>
          </cell>
          <cell r="H335" t="str">
            <v>BOGOTA D.C.</v>
          </cell>
          <cell r="I335" t="str">
            <v>Servicio</v>
          </cell>
          <cell r="J335" t="str">
            <v>Gran empresa</v>
          </cell>
        </row>
        <row r="336">
          <cell r="C336" t="str">
            <v>RUES</v>
          </cell>
          <cell r="D336">
            <v>830072857</v>
          </cell>
          <cell r="E336" t="str">
            <v>MGM INGENIERIA Y PROYECTOS SAS</v>
          </cell>
          <cell r="F336" t="str">
            <v>F4321</v>
          </cell>
          <cell r="H336" t="str">
            <v>BOGOTA D.C.</v>
          </cell>
          <cell r="I336" t="str">
            <v>Servicio</v>
          </cell>
          <cell r="J336" t="str">
            <v>Gran empresa</v>
          </cell>
        </row>
        <row r="337">
          <cell r="C337" t="str">
            <v>RUES</v>
          </cell>
          <cell r="D337">
            <v>830073703</v>
          </cell>
          <cell r="E337" t="str">
            <v>PAVIOBRAS SAS</v>
          </cell>
          <cell r="F337" t="str">
            <v>F4290</v>
          </cell>
          <cell r="H337" t="str">
            <v>BOGOTA D.C.</v>
          </cell>
          <cell r="I337" t="str">
            <v>Servicio</v>
          </cell>
          <cell r="J337" t="str">
            <v>Gran empresa</v>
          </cell>
        </row>
        <row r="338">
          <cell r="C338" t="str">
            <v>RUES</v>
          </cell>
          <cell r="D338">
            <v>830073841</v>
          </cell>
          <cell r="E338" t="str">
            <v>REX INGENIERIA SA</v>
          </cell>
          <cell r="F338" t="str">
            <v>F4290</v>
          </cell>
          <cell r="H338" t="str">
            <v>BOGOTA D.C.</v>
          </cell>
          <cell r="I338" t="str">
            <v>Servicio</v>
          </cell>
          <cell r="J338" t="str">
            <v>Gran empresa</v>
          </cell>
        </row>
        <row r="339">
          <cell r="C339" t="str">
            <v>RUES</v>
          </cell>
          <cell r="D339">
            <v>830080671</v>
          </cell>
          <cell r="E339" t="str">
            <v>M &amp; M INGENIEROS ASOCIADOS SAS</v>
          </cell>
          <cell r="F339" t="str">
            <v>F4290</v>
          </cell>
          <cell r="H339" t="str">
            <v>BOGOTA D.C.</v>
          </cell>
          <cell r="I339" t="str">
            <v>Servicio</v>
          </cell>
          <cell r="J339" t="str">
            <v>Gran empresa</v>
          </cell>
        </row>
        <row r="340">
          <cell r="C340" t="str">
            <v>RUES</v>
          </cell>
          <cell r="D340">
            <v>830082401</v>
          </cell>
          <cell r="E340" t="str">
            <v>RINOL PISOCRETO S.A.S</v>
          </cell>
          <cell r="F340" t="str">
            <v>F4290</v>
          </cell>
          <cell r="H340" t="str">
            <v>CUNDINAMARCA</v>
          </cell>
          <cell r="I340" t="str">
            <v>Servicio</v>
          </cell>
          <cell r="J340" t="str">
            <v>Gran empresa</v>
          </cell>
        </row>
        <row r="341">
          <cell r="C341" t="str">
            <v>RUES</v>
          </cell>
          <cell r="D341">
            <v>830082560</v>
          </cell>
          <cell r="E341" t="str">
            <v>CONSTRUCEMA SAS</v>
          </cell>
          <cell r="F341" t="str">
            <v>F4312</v>
          </cell>
          <cell r="H341" t="str">
            <v>BOGOTA D.C.</v>
          </cell>
          <cell r="I341" t="str">
            <v>Servicio</v>
          </cell>
          <cell r="J341" t="str">
            <v>Pequeña empresa</v>
          </cell>
        </row>
        <row r="342">
          <cell r="C342" t="str">
            <v>RUES</v>
          </cell>
          <cell r="D342">
            <v>830085352</v>
          </cell>
          <cell r="E342" t="str">
            <v>INCTEC INGENIEROS CIVILES ARQUITECTOS LTDA</v>
          </cell>
          <cell r="F342" t="str">
            <v>F4290</v>
          </cell>
          <cell r="H342" t="str">
            <v>BOGOTA D.C.</v>
          </cell>
          <cell r="I342" t="str">
            <v>Servicio</v>
          </cell>
          <cell r="J342" t="str">
            <v>Microempresa</v>
          </cell>
        </row>
        <row r="343">
          <cell r="C343" t="str">
            <v>RUES</v>
          </cell>
          <cell r="D343">
            <v>830085683</v>
          </cell>
          <cell r="E343" t="str">
            <v>CONSTRUCTORA SINATEL LTDA</v>
          </cell>
          <cell r="F343" t="str">
            <v>F4112</v>
          </cell>
          <cell r="H343" t="str">
            <v>BOGOTA D.C.</v>
          </cell>
          <cell r="I343" t="str">
            <v>Servicio</v>
          </cell>
          <cell r="J343" t="str">
            <v>Microempresa</v>
          </cell>
        </row>
        <row r="344">
          <cell r="C344" t="str">
            <v>RUES</v>
          </cell>
          <cell r="D344">
            <v>830086645</v>
          </cell>
          <cell r="E344" t="str">
            <v>PREPACOL TECHNOLOGY SAS</v>
          </cell>
          <cell r="F344" t="str">
            <v>F4330</v>
          </cell>
          <cell r="H344" t="str">
            <v>BOGOTA D.C.</v>
          </cell>
          <cell r="I344" t="str">
            <v>Servicio</v>
          </cell>
          <cell r="J344" t="str">
            <v>Mediana empresa</v>
          </cell>
        </row>
        <row r="345">
          <cell r="C345" t="str">
            <v>RUES</v>
          </cell>
          <cell r="D345">
            <v>830088759</v>
          </cell>
          <cell r="E345" t="str">
            <v>EMINSS SAS</v>
          </cell>
          <cell r="F345" t="str">
            <v>F4290</v>
          </cell>
          <cell r="H345" t="str">
            <v>BOGOTA D.C.</v>
          </cell>
          <cell r="I345" t="str">
            <v>Servicio</v>
          </cell>
          <cell r="J345" t="str">
            <v>Gran empresa</v>
          </cell>
        </row>
        <row r="346">
          <cell r="C346" t="str">
            <v>RUES</v>
          </cell>
          <cell r="D346">
            <v>830089381</v>
          </cell>
          <cell r="E346" t="str">
            <v>ALCA INGENIERIA SAS</v>
          </cell>
          <cell r="F346" t="str">
            <v>F4290</v>
          </cell>
          <cell r="H346" t="str">
            <v>BOGOTA D.C.</v>
          </cell>
          <cell r="I346" t="str">
            <v>Servicio</v>
          </cell>
          <cell r="J346" t="str">
            <v>Gran empresa</v>
          </cell>
        </row>
        <row r="347">
          <cell r="C347" t="str">
            <v>RUES</v>
          </cell>
          <cell r="D347">
            <v>830090933</v>
          </cell>
          <cell r="E347" t="str">
            <v>GREEN CITY INVERSIONES Y CONSTRUCCIONES SAS</v>
          </cell>
          <cell r="F347" t="str">
            <v>F4290</v>
          </cell>
          <cell r="H347" t="str">
            <v>BOGOTA D.C.</v>
          </cell>
          <cell r="I347" t="str">
            <v>Servicio</v>
          </cell>
          <cell r="J347" t="str">
            <v>Pequeña empresa</v>
          </cell>
        </row>
        <row r="348">
          <cell r="C348" t="str">
            <v>RUES</v>
          </cell>
          <cell r="D348">
            <v>830094920</v>
          </cell>
          <cell r="E348" t="str">
            <v>KMA CONSTRUCCIONES SAS</v>
          </cell>
          <cell r="F348" t="str">
            <v>F4290</v>
          </cell>
          <cell r="H348" t="str">
            <v>BOLIVAR</v>
          </cell>
          <cell r="I348" t="str">
            <v>Servicio</v>
          </cell>
          <cell r="J348" t="str">
            <v>Gran empresa</v>
          </cell>
        </row>
        <row r="349">
          <cell r="C349" t="str">
            <v>RUES</v>
          </cell>
          <cell r="D349">
            <v>830095316</v>
          </cell>
          <cell r="E349" t="str">
            <v>CONSTRUCTION SUPPLIES &amp; CONSULTING SAS</v>
          </cell>
          <cell r="F349" t="str">
            <v>F4290</v>
          </cell>
          <cell r="H349" t="str">
            <v>BOGOTA D.C.</v>
          </cell>
          <cell r="I349" t="str">
            <v>Servicio</v>
          </cell>
          <cell r="J349" t="str">
            <v>Pequeña empresa</v>
          </cell>
        </row>
        <row r="350">
          <cell r="C350" t="str">
            <v>RUES</v>
          </cell>
          <cell r="D350">
            <v>830097473</v>
          </cell>
          <cell r="E350" t="str">
            <v>RPHRPH INGENIERIA Y CONSTRUCCION SAS</v>
          </cell>
          <cell r="F350" t="str">
            <v>F4322</v>
          </cell>
          <cell r="H350" t="str">
            <v>BOGOTA D.C.</v>
          </cell>
          <cell r="I350" t="str">
            <v>Servicio</v>
          </cell>
          <cell r="J350" t="str">
            <v>Mediana empresa</v>
          </cell>
        </row>
        <row r="351">
          <cell r="C351" t="str">
            <v>RUES</v>
          </cell>
          <cell r="D351">
            <v>830097802</v>
          </cell>
          <cell r="E351" t="str">
            <v>RGD AIRE ACONDICIONADO S A S</v>
          </cell>
          <cell r="F351" t="str">
            <v>F4322</v>
          </cell>
          <cell r="H351" t="str">
            <v>BOGOTA D.C.</v>
          </cell>
          <cell r="I351" t="str">
            <v>Servicio</v>
          </cell>
          <cell r="J351" t="str">
            <v>Mediana empresa</v>
          </cell>
        </row>
        <row r="352">
          <cell r="C352" t="str">
            <v>RUES</v>
          </cell>
          <cell r="D352">
            <v>830098730</v>
          </cell>
          <cell r="E352" t="str">
            <v>ARQUITECTURA E INGENIERIA DEL NUEVO MILENIO SAS</v>
          </cell>
          <cell r="F352" t="str">
            <v>F4290</v>
          </cell>
          <cell r="H352" t="str">
            <v>BOGOTA D.C.</v>
          </cell>
          <cell r="I352" t="str">
            <v>Servicio</v>
          </cell>
          <cell r="J352" t="str">
            <v>Microempresa</v>
          </cell>
        </row>
        <row r="353">
          <cell r="C353" t="str">
            <v>RUES</v>
          </cell>
          <cell r="D353">
            <v>830099423</v>
          </cell>
          <cell r="E353" t="str">
            <v>ABECOL DEMOLICIONES Y CONSTRUCCIONES SAS</v>
          </cell>
          <cell r="F353" t="str">
            <v>F4311</v>
          </cell>
          <cell r="H353" t="str">
            <v>BOGOTA D.C.</v>
          </cell>
          <cell r="I353" t="str">
            <v>Servicio</v>
          </cell>
          <cell r="J353" t="str">
            <v>Gran empresa</v>
          </cell>
        </row>
        <row r="354">
          <cell r="C354" t="str">
            <v>RUES</v>
          </cell>
          <cell r="D354">
            <v>830104063</v>
          </cell>
          <cell r="E354" t="str">
            <v>SISTEMAS ESPECIALES DE CONSTRUCCION SAS</v>
          </cell>
          <cell r="F354" t="str">
            <v>F4390</v>
          </cell>
          <cell r="H354" t="str">
            <v>BOGOTA D.C.</v>
          </cell>
          <cell r="I354" t="str">
            <v>Servicio</v>
          </cell>
          <cell r="J354" t="str">
            <v>Gran empresa</v>
          </cell>
        </row>
        <row r="355">
          <cell r="C355" t="str">
            <v>RUES</v>
          </cell>
          <cell r="D355">
            <v>830104160</v>
          </cell>
          <cell r="E355" t="str">
            <v>CONSTRUCCIONES BARSA SAS</v>
          </cell>
          <cell r="F355" t="str">
            <v>F4290</v>
          </cell>
          <cell r="H355" t="str">
            <v>BOGOTA D.C.</v>
          </cell>
          <cell r="I355" t="str">
            <v>Servicio</v>
          </cell>
          <cell r="J355" t="str">
            <v>Pequeña empresa</v>
          </cell>
        </row>
        <row r="356">
          <cell r="C356" t="str">
            <v>RUES</v>
          </cell>
          <cell r="D356">
            <v>830104374</v>
          </cell>
          <cell r="E356" t="str">
            <v>ASMI CONTRUCTORES SAS</v>
          </cell>
          <cell r="F356" t="str">
            <v>F4290</v>
          </cell>
          <cell r="H356" t="str">
            <v>BOGOTA D.C.</v>
          </cell>
          <cell r="I356" t="str">
            <v>Servicio</v>
          </cell>
          <cell r="J356" t="str">
            <v>Microempresa</v>
          </cell>
        </row>
        <row r="357">
          <cell r="C357" t="str">
            <v>RUES</v>
          </cell>
          <cell r="D357">
            <v>830108992</v>
          </cell>
          <cell r="E357" t="str">
            <v>CONSTRUCTORA POLIOBRAS SAS</v>
          </cell>
          <cell r="F357" t="str">
            <v>F4290</v>
          </cell>
          <cell r="H357" t="str">
            <v>BOGOTA D.C.</v>
          </cell>
          <cell r="I357" t="str">
            <v>Servicio</v>
          </cell>
          <cell r="J357" t="str">
            <v>Mediana empresa</v>
          </cell>
        </row>
        <row r="358">
          <cell r="C358" t="str">
            <v>RUES</v>
          </cell>
          <cell r="D358">
            <v>830109800</v>
          </cell>
          <cell r="E358" t="str">
            <v>ORGANIZACION Y DISEÑO ARQUITECTONICO LTDA</v>
          </cell>
          <cell r="F358" t="str">
            <v>F4290</v>
          </cell>
          <cell r="H358" t="str">
            <v>ARAUCA</v>
          </cell>
          <cell r="I358" t="str">
            <v>Servicio</v>
          </cell>
          <cell r="J358" t="str">
            <v>Pequeña empresa</v>
          </cell>
        </row>
        <row r="359">
          <cell r="C359" t="str">
            <v>RUES</v>
          </cell>
          <cell r="D359">
            <v>830110735</v>
          </cell>
          <cell r="E359" t="str">
            <v>GRUPO CONSTRUCTOR PRISMA SAS</v>
          </cell>
          <cell r="F359" t="str">
            <v>F4112</v>
          </cell>
          <cell r="H359" t="str">
            <v>BOGOTA D.C.</v>
          </cell>
          <cell r="I359" t="str">
            <v>Servicio</v>
          </cell>
          <cell r="J359" t="str">
            <v>Pequeña empresa</v>
          </cell>
        </row>
        <row r="360">
          <cell r="C360" t="str">
            <v>RUES</v>
          </cell>
          <cell r="D360">
            <v>830112154</v>
          </cell>
          <cell r="E360" t="str">
            <v>CONTROLES Y AUTOMATIZACION SAS EN REORGANIZACION</v>
          </cell>
          <cell r="F360" t="str">
            <v>F4321</v>
          </cell>
          <cell r="H360" t="str">
            <v>BOGOTA D.C.</v>
          </cell>
          <cell r="I360" t="str">
            <v>Servicio</v>
          </cell>
          <cell r="J360" t="str">
            <v>Mediana empresa</v>
          </cell>
        </row>
        <row r="361">
          <cell r="C361" t="str">
            <v>RUES</v>
          </cell>
          <cell r="D361">
            <v>830113252</v>
          </cell>
          <cell r="E361" t="str">
            <v>SICTE SAS</v>
          </cell>
          <cell r="F361" t="str">
            <v>F4290</v>
          </cell>
          <cell r="H361" t="str">
            <v>BOGOTA D.C.</v>
          </cell>
          <cell r="I361" t="str">
            <v>Servicio</v>
          </cell>
          <cell r="J361" t="str">
            <v>Gran empresa</v>
          </cell>
        </row>
        <row r="362">
          <cell r="C362" t="str">
            <v>RUES</v>
          </cell>
          <cell r="D362">
            <v>830113525</v>
          </cell>
          <cell r="E362" t="str">
            <v>RAHS INGENIERIA SAS</v>
          </cell>
          <cell r="F362" t="str">
            <v>F4290</v>
          </cell>
          <cell r="H362" t="str">
            <v>BOGOTA D.C.</v>
          </cell>
          <cell r="I362" t="str">
            <v>Servicio</v>
          </cell>
          <cell r="J362" t="str">
            <v>Mediana empresa</v>
          </cell>
        </row>
        <row r="363">
          <cell r="C363" t="str">
            <v>RUES</v>
          </cell>
          <cell r="D363">
            <v>830114866</v>
          </cell>
          <cell r="E363" t="str">
            <v>A&amp;D ALVARADO &amp; DURING S.A.  EN REORGANIZACION</v>
          </cell>
          <cell r="F363" t="str">
            <v>F4290</v>
          </cell>
          <cell r="H363" t="str">
            <v>BOGOTA D.C.</v>
          </cell>
          <cell r="I363" t="str">
            <v>Servicio</v>
          </cell>
          <cell r="J363" t="str">
            <v>Gran empresa</v>
          </cell>
        </row>
        <row r="364">
          <cell r="C364" t="str">
            <v>RUES</v>
          </cell>
          <cell r="D364">
            <v>830116891</v>
          </cell>
          <cell r="E364" t="str">
            <v>E DE LA CRUZ CONSTRUCTORES S.A</v>
          </cell>
          <cell r="F364" t="str">
            <v>F4290</v>
          </cell>
          <cell r="H364" t="str">
            <v>CUNDINAMARCA</v>
          </cell>
          <cell r="I364" t="str">
            <v>Servicio</v>
          </cell>
          <cell r="J364" t="str">
            <v>Gran empresa</v>
          </cell>
        </row>
        <row r="365">
          <cell r="C365" t="str">
            <v>RUES</v>
          </cell>
          <cell r="D365">
            <v>830117761</v>
          </cell>
          <cell r="E365" t="str">
            <v>TECCIVIL SAS</v>
          </cell>
          <cell r="F365" t="str">
            <v>F4290</v>
          </cell>
          <cell r="H365" t="str">
            <v>BOGOTA D.C.</v>
          </cell>
          <cell r="I365" t="str">
            <v>Servicio</v>
          </cell>
          <cell r="J365" t="str">
            <v>Mediana empresa</v>
          </cell>
        </row>
        <row r="366">
          <cell r="C366" t="str">
            <v>RUES</v>
          </cell>
          <cell r="D366">
            <v>830126752</v>
          </cell>
          <cell r="E366" t="str">
            <v>METALICAS SNAIRE LTDA</v>
          </cell>
          <cell r="F366" t="str">
            <v>F4322</v>
          </cell>
          <cell r="H366" t="str">
            <v>BOGOTA D.C.</v>
          </cell>
          <cell r="I366" t="str">
            <v>Servicio</v>
          </cell>
          <cell r="J366" t="str">
            <v>Mediana empresa</v>
          </cell>
        </row>
        <row r="367">
          <cell r="C367" t="str">
            <v>RUES</v>
          </cell>
          <cell r="D367">
            <v>830128894</v>
          </cell>
          <cell r="E367" t="str">
            <v>GESTIÓN RURAL Y URBANA SAS</v>
          </cell>
          <cell r="F367" t="str">
            <v>F4330</v>
          </cell>
          <cell r="H367" t="str">
            <v>BOGOTA D.C.</v>
          </cell>
          <cell r="I367" t="str">
            <v>Servicio</v>
          </cell>
          <cell r="J367" t="str">
            <v>Mediana empresa</v>
          </cell>
        </row>
        <row r="368">
          <cell r="C368" t="str">
            <v>RUES</v>
          </cell>
          <cell r="D368">
            <v>830136984</v>
          </cell>
          <cell r="E368" t="str">
            <v>CONSTRUCTORA VMJ SAS</v>
          </cell>
          <cell r="F368" t="str">
            <v>F4290</v>
          </cell>
          <cell r="H368" t="str">
            <v>CUNDINAMARCA</v>
          </cell>
          <cell r="I368" t="str">
            <v>Servicio</v>
          </cell>
          <cell r="J368" t="str">
            <v>Microempresa</v>
          </cell>
        </row>
        <row r="369">
          <cell r="C369" t="str">
            <v>RUES</v>
          </cell>
          <cell r="D369">
            <v>830141216</v>
          </cell>
          <cell r="E369" t="str">
            <v>NETCOM COLOMBIA SAS</v>
          </cell>
          <cell r="F369" t="str">
            <v>F4321</v>
          </cell>
          <cell r="H369" t="str">
            <v>BOGOTA D.C.</v>
          </cell>
          <cell r="I369" t="str">
            <v>Servicio</v>
          </cell>
          <cell r="J369" t="str">
            <v>Pequeña empresa</v>
          </cell>
        </row>
        <row r="370">
          <cell r="C370" t="str">
            <v>RUES</v>
          </cell>
          <cell r="D370">
            <v>830141725</v>
          </cell>
          <cell r="E370" t="str">
            <v>CIVILEZA SAS</v>
          </cell>
          <cell r="F370" t="str">
            <v>F4290</v>
          </cell>
          <cell r="H370" t="str">
            <v>BOGOTA D.C.</v>
          </cell>
          <cell r="I370" t="str">
            <v>Servicio</v>
          </cell>
          <cell r="J370" t="str">
            <v>Mediana empresa</v>
          </cell>
        </row>
        <row r="371">
          <cell r="C371" t="str">
            <v>RUES</v>
          </cell>
          <cell r="D371">
            <v>830142397</v>
          </cell>
          <cell r="E371" t="str">
            <v>DELFOS CONSTRUCCIONES SA</v>
          </cell>
          <cell r="F371" t="str">
            <v>F4390</v>
          </cell>
          <cell r="H371" t="str">
            <v>BOGOTA D.C.</v>
          </cell>
          <cell r="I371" t="str">
            <v>Servicio</v>
          </cell>
          <cell r="J371" t="str">
            <v>Microempresa</v>
          </cell>
        </row>
        <row r="372">
          <cell r="C372" t="str">
            <v>RUES</v>
          </cell>
          <cell r="D372">
            <v>830142715</v>
          </cell>
          <cell r="E372" t="str">
            <v>BSV INGENIERIA SAS</v>
          </cell>
          <cell r="F372" t="str">
            <v>F4112</v>
          </cell>
          <cell r="H372" t="str">
            <v>BOGOTA D.C.</v>
          </cell>
          <cell r="I372" t="str">
            <v>Servicio</v>
          </cell>
          <cell r="J372" t="str">
            <v>Microempresa</v>
          </cell>
        </row>
        <row r="373">
          <cell r="C373" t="str">
            <v>RUES</v>
          </cell>
          <cell r="D373">
            <v>830500675</v>
          </cell>
          <cell r="E373" t="str">
            <v>PROYECTA ARQUITECTOS INGENIEROS SAS</v>
          </cell>
          <cell r="F373" t="str">
            <v>F4290</v>
          </cell>
          <cell r="H373" t="str">
            <v>CUNDINAMARCA</v>
          </cell>
          <cell r="I373" t="str">
            <v>Servicio</v>
          </cell>
          <cell r="J373" t="str">
            <v>Pequeña empresa</v>
          </cell>
        </row>
        <row r="374">
          <cell r="C374" t="str">
            <v>RUES</v>
          </cell>
          <cell r="D374">
            <v>830507118</v>
          </cell>
          <cell r="E374" t="str">
            <v>ALPA CONSTRUCCIONES SAS</v>
          </cell>
          <cell r="F374" t="str">
            <v>F4312</v>
          </cell>
          <cell r="H374" t="str">
            <v>SANTANDER</v>
          </cell>
          <cell r="I374" t="str">
            <v>Servicio</v>
          </cell>
          <cell r="J374" t="str">
            <v>Gran empresa</v>
          </cell>
        </row>
        <row r="375">
          <cell r="C375" t="str">
            <v>RUES</v>
          </cell>
          <cell r="D375">
            <v>832005076</v>
          </cell>
          <cell r="E375" t="str">
            <v>GEOCONSTRUCCIONES LTDA</v>
          </cell>
          <cell r="F375" t="str">
            <v>F4290</v>
          </cell>
          <cell r="H375" t="str">
            <v>CUNDINAMARCA</v>
          </cell>
          <cell r="I375" t="str">
            <v>Servicio</v>
          </cell>
          <cell r="J375" t="str">
            <v>Pequeña empresa</v>
          </cell>
        </row>
        <row r="376">
          <cell r="C376" t="str">
            <v>RUES</v>
          </cell>
          <cell r="D376">
            <v>832006034</v>
          </cell>
          <cell r="E376" t="str">
            <v>PLEXIMUNDO SAS</v>
          </cell>
          <cell r="F376" t="str">
            <v>F4290</v>
          </cell>
          <cell r="H376" t="str">
            <v>CUNDINAMARCA</v>
          </cell>
          <cell r="I376" t="str">
            <v>Servicio</v>
          </cell>
          <cell r="J376" t="str">
            <v>Mediana empresa</v>
          </cell>
        </row>
        <row r="377">
          <cell r="C377" t="str">
            <v>RUES</v>
          </cell>
          <cell r="D377">
            <v>834000202</v>
          </cell>
          <cell r="E377" t="str">
            <v>CONSTRUCTORA INSUR LIMITADA</v>
          </cell>
          <cell r="F377" t="str">
            <v>F4290</v>
          </cell>
          <cell r="H377" t="str">
            <v>ARAUCA</v>
          </cell>
          <cell r="I377" t="str">
            <v>Servicio</v>
          </cell>
          <cell r="J377" t="str">
            <v>Pequeña empresa</v>
          </cell>
        </row>
        <row r="378">
          <cell r="C378" t="str">
            <v>RUES</v>
          </cell>
          <cell r="D378">
            <v>834000377</v>
          </cell>
          <cell r="E378" t="str">
            <v>RG INGENIERIA SAS</v>
          </cell>
          <cell r="F378" t="str">
            <v>F4290</v>
          </cell>
          <cell r="H378" t="str">
            <v>BOGOTA D.C.</v>
          </cell>
          <cell r="I378" t="str">
            <v>Servicio</v>
          </cell>
          <cell r="J378" t="str">
            <v>Mediana empresa</v>
          </cell>
        </row>
        <row r="379">
          <cell r="C379" t="str">
            <v>RUES</v>
          </cell>
          <cell r="D379">
            <v>844000522</v>
          </cell>
          <cell r="E379" t="str">
            <v>TEKMAN SAS</v>
          </cell>
          <cell r="F379" t="str">
            <v>F4290</v>
          </cell>
          <cell r="H379" t="str">
            <v>CASANARE</v>
          </cell>
          <cell r="I379" t="str">
            <v>Servicio</v>
          </cell>
          <cell r="J379" t="str">
            <v>Mediana empresa</v>
          </cell>
        </row>
        <row r="380">
          <cell r="C380" t="str">
            <v>RUES</v>
          </cell>
          <cell r="D380">
            <v>844002568</v>
          </cell>
          <cell r="E380" t="str">
            <v>CAMEL INGENIERIA Y SERVICIOS LTDA</v>
          </cell>
          <cell r="F380" t="str">
            <v>F4290</v>
          </cell>
          <cell r="H380" t="str">
            <v>CASANARE</v>
          </cell>
          <cell r="I380" t="str">
            <v>Servicio</v>
          </cell>
          <cell r="J380" t="str">
            <v>Pequeña empresa</v>
          </cell>
        </row>
        <row r="381">
          <cell r="C381" t="str">
            <v>RUES</v>
          </cell>
          <cell r="D381">
            <v>844002854</v>
          </cell>
          <cell r="E381" t="str">
            <v>INGENIEROS CIVILES Y ELECTROMECANICOS CONSTRUCTORES SAS</v>
          </cell>
          <cell r="F381" t="str">
            <v>F4290</v>
          </cell>
          <cell r="H381" t="str">
            <v>CASANARE</v>
          </cell>
          <cell r="I381" t="str">
            <v>Servicio</v>
          </cell>
          <cell r="J381" t="str">
            <v>Gran empresa</v>
          </cell>
        </row>
        <row r="382">
          <cell r="C382" t="str">
            <v>RUES</v>
          </cell>
          <cell r="D382">
            <v>844002898</v>
          </cell>
          <cell r="E382" t="str">
            <v>INGENIERIA TECNOLOGIA CONSTRUCCION Y VIAS INTECVIAS SAS</v>
          </cell>
          <cell r="F382" t="str">
            <v>F4290</v>
          </cell>
          <cell r="H382" t="str">
            <v>CASANARE</v>
          </cell>
          <cell r="I382" t="str">
            <v>Servicio</v>
          </cell>
          <cell r="J382" t="str">
            <v>Mediana empresa</v>
          </cell>
        </row>
        <row r="383">
          <cell r="C383" t="str">
            <v>RUES</v>
          </cell>
          <cell r="D383">
            <v>844004815</v>
          </cell>
          <cell r="E383" t="str">
            <v>MLAR INGENIERIA EU</v>
          </cell>
          <cell r="F383" t="str">
            <v>F4290</v>
          </cell>
          <cell r="H383" t="str">
            <v>CASANARE</v>
          </cell>
          <cell r="I383" t="str">
            <v>Servicio</v>
          </cell>
          <cell r="J383" t="str">
            <v>Inf No Detallada</v>
          </cell>
        </row>
        <row r="384">
          <cell r="C384" t="str">
            <v>RUES</v>
          </cell>
          <cell r="D384">
            <v>844004840</v>
          </cell>
          <cell r="E384" t="str">
            <v>SYNERGIA SAS</v>
          </cell>
          <cell r="F384" t="str">
            <v>F4290</v>
          </cell>
          <cell r="H384" t="str">
            <v>CASANARE</v>
          </cell>
          <cell r="I384" t="str">
            <v>Servicio</v>
          </cell>
          <cell r="J384" t="str">
            <v>Mediana empresa</v>
          </cell>
        </row>
        <row r="385">
          <cell r="C385" t="str">
            <v>RUES</v>
          </cell>
          <cell r="D385">
            <v>846000560</v>
          </cell>
          <cell r="E385" t="str">
            <v>HG CONSTRUCCIONES E INGENIEIRA SAS</v>
          </cell>
          <cell r="F385" t="str">
            <v>F4329</v>
          </cell>
          <cell r="H385" t="str">
            <v>PUTUMAYO</v>
          </cell>
          <cell r="I385" t="str">
            <v>Servicio</v>
          </cell>
          <cell r="J385" t="str">
            <v>Inf No Detallada</v>
          </cell>
        </row>
        <row r="386">
          <cell r="C386" t="str">
            <v>RUES</v>
          </cell>
          <cell r="D386">
            <v>860004030</v>
          </cell>
          <cell r="E386" t="str">
            <v>RB DE COLOMBIA SA</v>
          </cell>
          <cell r="F386" t="str">
            <v>F4290</v>
          </cell>
          <cell r="H386" t="str">
            <v>BOGOTA D.C.</v>
          </cell>
          <cell r="I386" t="str">
            <v>Servicio</v>
          </cell>
          <cell r="J386" t="str">
            <v>Mediana empresa</v>
          </cell>
        </row>
        <row r="387">
          <cell r="C387" t="str">
            <v>RUES</v>
          </cell>
          <cell r="D387">
            <v>860005289</v>
          </cell>
          <cell r="E387" t="str">
            <v>Ascensores Schindler de Colombia SAS</v>
          </cell>
          <cell r="F387" t="str">
            <v>F4329</v>
          </cell>
          <cell r="H387" t="str">
            <v>ANTIOQUIA</v>
          </cell>
          <cell r="I387" t="str">
            <v>Servicio</v>
          </cell>
          <cell r="J387" t="str">
            <v>Gran empresa</v>
          </cell>
        </row>
        <row r="388">
          <cell r="C388" t="str">
            <v>RUES</v>
          </cell>
          <cell r="D388">
            <v>860006282</v>
          </cell>
          <cell r="E388" t="str">
            <v>HB ESTRUCTURAS METALICAS SAS</v>
          </cell>
          <cell r="F388" t="str">
            <v>F4290</v>
          </cell>
          <cell r="H388" t="str">
            <v>BOGOTA D.C.</v>
          </cell>
          <cell r="I388" t="str">
            <v>Servicio</v>
          </cell>
          <cell r="J388" t="str">
            <v>Gran empresa</v>
          </cell>
        </row>
        <row r="389">
          <cell r="C389" t="str">
            <v>RUES</v>
          </cell>
          <cell r="D389">
            <v>860008495</v>
          </cell>
          <cell r="E389" t="str">
            <v>ACUATECNICA FERNANDO FACCINI Y CIA SAS</v>
          </cell>
          <cell r="F389" t="str">
            <v>F4290</v>
          </cell>
          <cell r="H389" t="str">
            <v>BOGOTA D.C.</v>
          </cell>
          <cell r="I389" t="str">
            <v>Servicio</v>
          </cell>
          <cell r="J389" t="str">
            <v>Pequeña empresa</v>
          </cell>
        </row>
        <row r="390">
          <cell r="C390" t="str">
            <v>RUES</v>
          </cell>
          <cell r="D390">
            <v>860015576</v>
          </cell>
          <cell r="E390" t="str">
            <v>SUBSUELOS SAS</v>
          </cell>
          <cell r="F390" t="str">
            <v>F4290</v>
          </cell>
          <cell r="H390" t="str">
            <v>BOGOTA D.C.</v>
          </cell>
          <cell r="I390" t="str">
            <v>Servicio</v>
          </cell>
          <cell r="J390" t="str">
            <v>Gran empresa</v>
          </cell>
        </row>
        <row r="391">
          <cell r="C391" t="str">
            <v>RUES</v>
          </cell>
          <cell r="D391">
            <v>860025103</v>
          </cell>
          <cell r="E391" t="str">
            <v>OBRAS CIVILES SAS</v>
          </cell>
          <cell r="F391" t="str">
            <v>F4390</v>
          </cell>
          <cell r="H391" t="str">
            <v>BOGOTA D.C.</v>
          </cell>
          <cell r="I391" t="str">
            <v>Servicio</v>
          </cell>
          <cell r="J391" t="str">
            <v>Microempresa</v>
          </cell>
        </row>
        <row r="392">
          <cell r="C392" t="str">
            <v>RUES</v>
          </cell>
          <cell r="D392">
            <v>860031335</v>
          </cell>
          <cell r="E392" t="str">
            <v>COSNTRUCTORA AYC SA</v>
          </cell>
          <cell r="F392" t="str">
            <v>F4290</v>
          </cell>
          <cell r="H392" t="str">
            <v>BOGOTA D.C.</v>
          </cell>
          <cell r="I392" t="str">
            <v>Servicio</v>
          </cell>
          <cell r="J392" t="str">
            <v>Mediana empresa</v>
          </cell>
        </row>
        <row r="393">
          <cell r="C393" t="str">
            <v>RUES</v>
          </cell>
          <cell r="D393">
            <v>860034731</v>
          </cell>
          <cell r="E393" t="str">
            <v>CURE Y CIA SAS</v>
          </cell>
          <cell r="F393" t="str">
            <v>F4290</v>
          </cell>
          <cell r="H393" t="str">
            <v>BOGOTA D.C.</v>
          </cell>
          <cell r="I393" t="str">
            <v>Servicio</v>
          </cell>
          <cell r="J393" t="str">
            <v>Mediana empresa</v>
          </cell>
        </row>
        <row r="394">
          <cell r="C394" t="str">
            <v>RUES</v>
          </cell>
          <cell r="D394">
            <v>860035883</v>
          </cell>
          <cell r="E394" t="str">
            <v>CUBIDES &amp; MUÑOZ S.A.S</v>
          </cell>
          <cell r="F394" t="str">
            <v>F4290</v>
          </cell>
          <cell r="H394" t="str">
            <v>BOGOTA D.C.</v>
          </cell>
          <cell r="I394" t="str">
            <v>Servicio</v>
          </cell>
          <cell r="J394" t="str">
            <v>Pequeña empresa</v>
          </cell>
        </row>
        <row r="395">
          <cell r="C395" t="str">
            <v>RUES</v>
          </cell>
          <cell r="D395">
            <v>860037232</v>
          </cell>
          <cell r="E395" t="str">
            <v>INGENIERIA CONSTRUCCIONES Y EQUIPOS CONEQUIPOS  ING S.A.S</v>
          </cell>
          <cell r="F395" t="str">
            <v>F4290</v>
          </cell>
          <cell r="H395" t="str">
            <v>BOGOTA D.C.</v>
          </cell>
          <cell r="I395" t="str">
            <v>Servicio</v>
          </cell>
          <cell r="J395" t="str">
            <v>Mediana empresa</v>
          </cell>
        </row>
        <row r="396">
          <cell r="C396" t="str">
            <v>RUES</v>
          </cell>
          <cell r="D396">
            <v>860040349</v>
          </cell>
          <cell r="E396" t="str">
            <v>REHESA SAS</v>
          </cell>
          <cell r="F396" t="str">
            <v>F4290</v>
          </cell>
          <cell r="H396" t="str">
            <v>BOGOTA D.C.</v>
          </cell>
          <cell r="I396" t="str">
            <v>Servicio</v>
          </cell>
          <cell r="J396" t="str">
            <v>Microempresa</v>
          </cell>
        </row>
        <row r="397">
          <cell r="C397" t="str">
            <v>RUES</v>
          </cell>
          <cell r="D397">
            <v>860044466</v>
          </cell>
          <cell r="E397" t="str">
            <v>CIVILIA SA</v>
          </cell>
          <cell r="F397" t="str">
            <v>F4290</v>
          </cell>
          <cell r="H397" t="str">
            <v>BOGOTA D.C.</v>
          </cell>
          <cell r="I397" t="str">
            <v>Servicio</v>
          </cell>
          <cell r="J397" t="str">
            <v>Mediana empresa</v>
          </cell>
        </row>
        <row r="398">
          <cell r="C398" t="str">
            <v>RUES</v>
          </cell>
          <cell r="D398">
            <v>860045700</v>
          </cell>
          <cell r="E398" t="str">
            <v>DISMEC SAS</v>
          </cell>
          <cell r="F398" t="str">
            <v>F4322</v>
          </cell>
          <cell r="H398" t="str">
            <v>BOGOTA D.C.</v>
          </cell>
          <cell r="I398" t="str">
            <v>Servicio</v>
          </cell>
          <cell r="J398" t="str">
            <v>Gran empresa</v>
          </cell>
        </row>
        <row r="399">
          <cell r="C399" t="str">
            <v>RUES</v>
          </cell>
          <cell r="D399">
            <v>860047214</v>
          </cell>
          <cell r="E399" t="str">
            <v>MELOS Y MELOS SAS</v>
          </cell>
          <cell r="F399" t="str">
            <v>F4290</v>
          </cell>
          <cell r="H399" t="str">
            <v>BOGOTA D.C.</v>
          </cell>
          <cell r="I399" t="str">
            <v>Servicio</v>
          </cell>
          <cell r="J399" t="str">
            <v>Mediana empresa</v>
          </cell>
        </row>
        <row r="400">
          <cell r="C400" t="str">
            <v>RUES</v>
          </cell>
          <cell r="D400">
            <v>860055067</v>
          </cell>
          <cell r="E400" t="str">
            <v>PROINARK PROYECTOS DE INGENIERIA S.A.</v>
          </cell>
          <cell r="F400" t="str">
            <v>F4290</v>
          </cell>
          <cell r="H400" t="str">
            <v>BOGOTA D.C.</v>
          </cell>
          <cell r="I400" t="str">
            <v>Servicio</v>
          </cell>
          <cell r="J400" t="str">
            <v>Gran empresa</v>
          </cell>
        </row>
        <row r="401">
          <cell r="C401" t="str">
            <v>RUES</v>
          </cell>
          <cell r="D401">
            <v>860055913</v>
          </cell>
          <cell r="E401" t="str">
            <v>SFI SAS</v>
          </cell>
          <cell r="F401" t="str">
            <v>F4390</v>
          </cell>
          <cell r="H401" t="str">
            <v>BOGOTA D.C.</v>
          </cell>
          <cell r="I401" t="str">
            <v>Servicio</v>
          </cell>
          <cell r="J401" t="str">
            <v>Mediana empresa</v>
          </cell>
        </row>
        <row r="402">
          <cell r="C402" t="str">
            <v>RUES</v>
          </cell>
          <cell r="D402">
            <v>860057381</v>
          </cell>
          <cell r="E402" t="str">
            <v>NELMA INGENIEROS CONTRATISTAS SAS</v>
          </cell>
          <cell r="F402" t="str">
            <v>F4290</v>
          </cell>
          <cell r="H402" t="str">
            <v>BOGOTA D.C.</v>
          </cell>
          <cell r="I402" t="str">
            <v>Servicio</v>
          </cell>
          <cell r="J402" t="str">
            <v>Pequeña empresa</v>
          </cell>
        </row>
        <row r="403">
          <cell r="C403" t="str">
            <v>RUES</v>
          </cell>
          <cell r="D403">
            <v>860058470</v>
          </cell>
          <cell r="E403" t="str">
            <v>TOTAL SAS</v>
          </cell>
          <cell r="F403" t="str">
            <v>F4290</v>
          </cell>
          <cell r="H403" t="str">
            <v>BOGOTA D.C.</v>
          </cell>
          <cell r="I403" t="str">
            <v>Servicio</v>
          </cell>
          <cell r="J403" t="str">
            <v>Mediana empresa</v>
          </cell>
        </row>
        <row r="404">
          <cell r="C404" t="str">
            <v>RUES</v>
          </cell>
          <cell r="D404">
            <v>860066258</v>
          </cell>
          <cell r="E404" t="str">
            <v>CONSTRUCTORA ZONA S A S</v>
          </cell>
          <cell r="F404" t="str">
            <v>F4290</v>
          </cell>
          <cell r="H404" t="str">
            <v>BOGOTA D.C.</v>
          </cell>
          <cell r="I404" t="str">
            <v>Servicio</v>
          </cell>
          <cell r="J404" t="str">
            <v>Inf No Detallada</v>
          </cell>
        </row>
        <row r="405">
          <cell r="C405" t="str">
            <v>RUES</v>
          </cell>
          <cell r="D405">
            <v>860067697</v>
          </cell>
          <cell r="E405" t="str">
            <v>ARPRO ARQUITECTOS INGENIEROS SA</v>
          </cell>
          <cell r="F405" t="str">
            <v>F4112</v>
          </cell>
          <cell r="H405" t="str">
            <v>BOGOTA D.C.</v>
          </cell>
          <cell r="I405" t="str">
            <v>Servicio</v>
          </cell>
          <cell r="J405" t="str">
            <v>Mediana empresa</v>
          </cell>
        </row>
        <row r="406">
          <cell r="C406" t="str">
            <v>RUES</v>
          </cell>
          <cell r="D406">
            <v>860072876</v>
          </cell>
          <cell r="E406" t="str">
            <v>TK ELEVADORES COLOMBIA S.A.</v>
          </cell>
          <cell r="F406" t="str">
            <v>F4329</v>
          </cell>
          <cell r="H406" t="str">
            <v>BOGOTA D.C.</v>
          </cell>
          <cell r="I406" t="str">
            <v>Servicio</v>
          </cell>
          <cell r="J406" t="str">
            <v>Gran empresa</v>
          </cell>
        </row>
        <row r="407">
          <cell r="C407" t="str">
            <v>RUES</v>
          </cell>
          <cell r="D407">
            <v>860080392</v>
          </cell>
          <cell r="E407" t="str">
            <v>ELEMENTOS METALICOS SA</v>
          </cell>
          <cell r="F407" t="str">
            <v>F4290</v>
          </cell>
          <cell r="H407" t="str">
            <v>BOGOTA D.C.</v>
          </cell>
          <cell r="I407" t="str">
            <v>Servicio</v>
          </cell>
          <cell r="J407" t="str">
            <v>Pequeña empresa</v>
          </cell>
        </row>
        <row r="408">
          <cell r="C408" t="str">
            <v>RUES</v>
          </cell>
          <cell r="D408">
            <v>860350277</v>
          </cell>
          <cell r="E408" t="str">
            <v>SERVICIOS DE INGENIERIA CIVIL S.A.</v>
          </cell>
          <cell r="F408" t="str">
            <v>F4290</v>
          </cell>
          <cell r="H408" t="str">
            <v>BOGOTA D.C.</v>
          </cell>
          <cell r="I408" t="str">
            <v>Servicio</v>
          </cell>
          <cell r="J408" t="str">
            <v>Gran empresa</v>
          </cell>
        </row>
        <row r="409">
          <cell r="C409" t="str">
            <v>RUES</v>
          </cell>
          <cell r="D409">
            <v>860402284</v>
          </cell>
          <cell r="E409" t="str">
            <v>PUENTES Y CARRETERAS SAS</v>
          </cell>
          <cell r="F409" t="str">
            <v>F4290</v>
          </cell>
          <cell r="H409" t="str">
            <v>BOGOTA D.C.</v>
          </cell>
          <cell r="I409" t="str">
            <v>Servicio</v>
          </cell>
          <cell r="J409" t="str">
            <v>Mediana empresa</v>
          </cell>
        </row>
        <row r="410">
          <cell r="C410" t="str">
            <v>RUES</v>
          </cell>
          <cell r="D410">
            <v>860503143</v>
          </cell>
          <cell r="E410" t="str">
            <v>MAQUINARIA E INFRAESTRUCTURA SAS</v>
          </cell>
          <cell r="F410" t="str">
            <v>F4290</v>
          </cell>
          <cell r="H410" t="str">
            <v>BOGOTA D.C.</v>
          </cell>
          <cell r="I410" t="str">
            <v>Servicio</v>
          </cell>
          <cell r="J410" t="str">
            <v>Pequeña empresa</v>
          </cell>
        </row>
        <row r="411">
          <cell r="C411" t="str">
            <v>RUES</v>
          </cell>
          <cell r="D411">
            <v>860505983</v>
          </cell>
          <cell r="E411" t="str">
            <v>MONTECZ SAS</v>
          </cell>
          <cell r="F411" t="str">
            <v>F4290</v>
          </cell>
          <cell r="H411" t="str">
            <v>BOGOTA D.C.</v>
          </cell>
          <cell r="I411" t="str">
            <v>Servicio</v>
          </cell>
          <cell r="J411" t="str">
            <v>Mediana empresa</v>
          </cell>
        </row>
        <row r="412">
          <cell r="C412" t="str">
            <v>RUES</v>
          </cell>
          <cell r="D412">
            <v>860507248</v>
          </cell>
          <cell r="E412" t="str">
            <v>J.E.JAIMES INGENIEROS S.A.</v>
          </cell>
          <cell r="F412" t="str">
            <v>F4321</v>
          </cell>
          <cell r="H412" t="str">
            <v>BOGOTA D.C.</v>
          </cell>
          <cell r="I412" t="str">
            <v>Servicio</v>
          </cell>
          <cell r="J412" t="str">
            <v>Gran empresa</v>
          </cell>
        </row>
        <row r="413">
          <cell r="C413" t="str">
            <v>RUES</v>
          </cell>
          <cell r="D413">
            <v>860509527</v>
          </cell>
          <cell r="E413" t="str">
            <v>CONSTRUCTORA OBREVAL SA</v>
          </cell>
          <cell r="F413" t="str">
            <v>F4112</v>
          </cell>
          <cell r="H413" t="str">
            <v>BOGOTA D.C.</v>
          </cell>
          <cell r="I413" t="str">
            <v>Servicio</v>
          </cell>
          <cell r="J413" t="str">
            <v>Pequeña empresa</v>
          </cell>
        </row>
        <row r="414">
          <cell r="C414" t="str">
            <v>RUES</v>
          </cell>
          <cell r="D414">
            <v>860513276</v>
          </cell>
          <cell r="E414" t="str">
            <v>ELECTRO HIDRUALICA SA REPRESENTACIONES</v>
          </cell>
          <cell r="F414" t="str">
            <v>F4290</v>
          </cell>
          <cell r="H414" t="str">
            <v>BOGOTA D.C.</v>
          </cell>
          <cell r="I414" t="str">
            <v>Servicio</v>
          </cell>
          <cell r="J414" t="str">
            <v>Gran empresa</v>
          </cell>
        </row>
        <row r="415">
          <cell r="C415" t="str">
            <v>RUES</v>
          </cell>
          <cell r="D415">
            <v>860521782</v>
          </cell>
          <cell r="E415" t="str">
            <v>DISEÑOS Y CONSTRUCCIONES SAS</v>
          </cell>
          <cell r="F415" t="str">
            <v>F4290</v>
          </cell>
          <cell r="H415" t="str">
            <v>BOGOTA D.C.</v>
          </cell>
          <cell r="I415" t="str">
            <v>Servicio</v>
          </cell>
          <cell r="J415" t="str">
            <v>Pequeña empresa</v>
          </cell>
        </row>
        <row r="416">
          <cell r="C416" t="str">
            <v>RUES</v>
          </cell>
          <cell r="D416">
            <v>860526598</v>
          </cell>
          <cell r="E416" t="str">
            <v>DRAGADOS HIDRAULICOS SA</v>
          </cell>
          <cell r="F416" t="str">
            <v>F4290</v>
          </cell>
          <cell r="H416" t="str">
            <v>BOGOTA D.C.</v>
          </cell>
          <cell r="I416" t="str">
            <v>Servicio</v>
          </cell>
          <cell r="J416" t="str">
            <v>Inf No Detallada</v>
          </cell>
        </row>
        <row r="417">
          <cell r="C417" t="str">
            <v>RUES</v>
          </cell>
          <cell r="D417">
            <v>860528785</v>
          </cell>
          <cell r="E417" t="str">
            <v>COMPAÑIA DE CONSTRUCCION E INGENIERIA CCI SAS</v>
          </cell>
          <cell r="F417" t="str">
            <v>F4290</v>
          </cell>
          <cell r="H417" t="str">
            <v>BOGOTA D.C.</v>
          </cell>
          <cell r="I417" t="str">
            <v>Servicio</v>
          </cell>
          <cell r="J417" t="str">
            <v>Microempresa</v>
          </cell>
        </row>
        <row r="418">
          <cell r="C418" t="str">
            <v>RUES</v>
          </cell>
          <cell r="D418">
            <v>860530482</v>
          </cell>
          <cell r="E418" t="str">
            <v>COMPAÑIA DE INGENIEROS CONSICAL SAS</v>
          </cell>
          <cell r="F418" t="str">
            <v>F4290</v>
          </cell>
          <cell r="H418" t="str">
            <v>BOGOTA D.C.</v>
          </cell>
          <cell r="I418" t="str">
            <v>Servicio</v>
          </cell>
          <cell r="J418" t="str">
            <v>Gran empresa</v>
          </cell>
        </row>
        <row r="419">
          <cell r="C419" t="str">
            <v>RUES</v>
          </cell>
          <cell r="D419">
            <v>860534160</v>
          </cell>
          <cell r="E419" t="str">
            <v>CHAHER SAS</v>
          </cell>
          <cell r="F419" t="str">
            <v>F4112</v>
          </cell>
          <cell r="H419" t="str">
            <v>BOGOTA D.C.</v>
          </cell>
          <cell r="I419" t="str">
            <v>Servicio</v>
          </cell>
          <cell r="J419" t="str">
            <v>Gran empresa</v>
          </cell>
        </row>
        <row r="420">
          <cell r="C420" t="str">
            <v>RUES</v>
          </cell>
          <cell r="D420">
            <v>860535547</v>
          </cell>
          <cell r="E420" t="str">
            <v>Praxa Construcciones SAS</v>
          </cell>
          <cell r="F420" t="str">
            <v>F4112</v>
          </cell>
          <cell r="H420" t="str">
            <v>BOGOTA D.C.</v>
          </cell>
          <cell r="I420" t="str">
            <v>Servicio</v>
          </cell>
          <cell r="J420" t="str">
            <v>Mediana empresa</v>
          </cell>
        </row>
        <row r="421">
          <cell r="C421" t="str">
            <v>RUES</v>
          </cell>
          <cell r="D421">
            <v>890201201</v>
          </cell>
          <cell r="E421" t="str">
            <v>OTACC S.A</v>
          </cell>
          <cell r="F421" t="str">
            <v>F4290</v>
          </cell>
          <cell r="H421" t="str">
            <v>SANTANDER</v>
          </cell>
          <cell r="I421" t="str">
            <v>Servicio</v>
          </cell>
          <cell r="J421" t="str">
            <v>Gran empresa</v>
          </cell>
        </row>
        <row r="422">
          <cell r="C422" t="str">
            <v>RUES</v>
          </cell>
          <cell r="D422">
            <v>890205820</v>
          </cell>
          <cell r="E422" t="str">
            <v>SERVICIOS PETROLEROS SERPEL SAS</v>
          </cell>
          <cell r="F422" t="str">
            <v>F4290</v>
          </cell>
          <cell r="H422" t="str">
            <v>SANTANDER</v>
          </cell>
          <cell r="I422" t="str">
            <v>Servicio</v>
          </cell>
          <cell r="J422" t="str">
            <v>Gran empresa</v>
          </cell>
        </row>
        <row r="423">
          <cell r="C423" t="str">
            <v>RUES</v>
          </cell>
          <cell r="D423">
            <v>890206092</v>
          </cell>
          <cell r="E423" t="str">
            <v>CONSTRUCTORA ORCA DE COLOMBIA SAS EN REORGANIZACION</v>
          </cell>
          <cell r="F423" t="str">
            <v>F4290</v>
          </cell>
          <cell r="H423" t="str">
            <v>SANTANDER</v>
          </cell>
          <cell r="I423" t="str">
            <v>Servicio</v>
          </cell>
          <cell r="J423" t="str">
            <v>Microempresa</v>
          </cell>
        </row>
        <row r="424">
          <cell r="C424" t="str">
            <v>RUES</v>
          </cell>
          <cell r="D424">
            <v>890207641</v>
          </cell>
          <cell r="E424" t="str">
            <v>INGECAR SA</v>
          </cell>
          <cell r="F424" t="str">
            <v>F4290</v>
          </cell>
          <cell r="H424" t="str">
            <v>SANTANDER</v>
          </cell>
          <cell r="I424" t="str">
            <v>Servicio</v>
          </cell>
          <cell r="J424" t="str">
            <v>Gran empresa</v>
          </cell>
        </row>
        <row r="425">
          <cell r="C425" t="str">
            <v>RUES</v>
          </cell>
          <cell r="D425">
            <v>890207976</v>
          </cell>
          <cell r="E425" t="str">
            <v>EME INGENIERIA S.A. BIC</v>
          </cell>
          <cell r="F425" t="str">
            <v>F4321</v>
          </cell>
          <cell r="H425" t="str">
            <v>SANTANDER</v>
          </cell>
          <cell r="I425" t="str">
            <v>Servicio</v>
          </cell>
          <cell r="J425" t="str">
            <v>Gran empresa</v>
          </cell>
        </row>
        <row r="426">
          <cell r="C426" t="str">
            <v>RUES</v>
          </cell>
          <cell r="D426">
            <v>890209174</v>
          </cell>
          <cell r="E426" t="str">
            <v>ISMOCOL SA</v>
          </cell>
          <cell r="F426" t="str">
            <v>F4290</v>
          </cell>
          <cell r="H426" t="str">
            <v>BOGOTA D.C.</v>
          </cell>
          <cell r="I426" t="str">
            <v>Servicio</v>
          </cell>
          <cell r="J426" t="str">
            <v>Gran empresa</v>
          </cell>
        </row>
        <row r="427">
          <cell r="C427" t="str">
            <v>RUES</v>
          </cell>
          <cell r="D427">
            <v>890212830</v>
          </cell>
          <cell r="E427" t="str">
            <v>CONSTRUCCIONES MORENO SAS</v>
          </cell>
          <cell r="F427" t="str">
            <v>F4290</v>
          </cell>
          <cell r="H427" t="str">
            <v>SANTANDER</v>
          </cell>
          <cell r="I427" t="str">
            <v>Servicio</v>
          </cell>
          <cell r="J427" t="str">
            <v>Inf No Detallada</v>
          </cell>
        </row>
        <row r="428">
          <cell r="C428" t="str">
            <v>RUES</v>
          </cell>
          <cell r="D428">
            <v>890213074</v>
          </cell>
          <cell r="E428" t="str">
            <v>A.M.V. SAS</v>
          </cell>
          <cell r="F428" t="str">
            <v>F4321</v>
          </cell>
          <cell r="H428" t="str">
            <v>SANTANDER</v>
          </cell>
          <cell r="I428" t="str">
            <v>Servicio</v>
          </cell>
          <cell r="J428" t="str">
            <v>Gran empresa</v>
          </cell>
        </row>
        <row r="429">
          <cell r="C429" t="str">
            <v>RUES</v>
          </cell>
          <cell r="D429">
            <v>890270773</v>
          </cell>
          <cell r="E429" t="str">
            <v>RUEDAS Y COMPAÑIA SAS</v>
          </cell>
          <cell r="F429" t="str">
            <v>F4290</v>
          </cell>
          <cell r="H429" t="str">
            <v>SANTANDER</v>
          </cell>
          <cell r="I429" t="str">
            <v>Servicio</v>
          </cell>
          <cell r="J429" t="str">
            <v>Mediana empresa</v>
          </cell>
        </row>
        <row r="430">
          <cell r="C430" t="str">
            <v>RUES</v>
          </cell>
          <cell r="D430">
            <v>890312765</v>
          </cell>
          <cell r="E430" t="str">
            <v>MORELCO SAS</v>
          </cell>
          <cell r="F430" t="str">
            <v>F4290</v>
          </cell>
          <cell r="H430" t="str">
            <v>BOGOTA D.C.</v>
          </cell>
          <cell r="I430" t="str">
            <v>Servicio</v>
          </cell>
          <cell r="J430" t="str">
            <v>Gran empresa</v>
          </cell>
        </row>
        <row r="431">
          <cell r="C431" t="str">
            <v>RUES</v>
          </cell>
          <cell r="D431">
            <v>890401053</v>
          </cell>
          <cell r="E431" t="str">
            <v>BUZCA SOLUCIONES DE INGENIERIA SA</v>
          </cell>
          <cell r="F431" t="str">
            <v>F4290</v>
          </cell>
          <cell r="H431" t="str">
            <v>BOLIVAR</v>
          </cell>
          <cell r="I431" t="str">
            <v>Servicio</v>
          </cell>
          <cell r="J431" t="str">
            <v>Gran empresa</v>
          </cell>
        </row>
        <row r="432">
          <cell r="C432" t="str">
            <v>RUES</v>
          </cell>
          <cell r="D432">
            <v>890402550</v>
          </cell>
          <cell r="E432" t="str">
            <v>AIRE CARIBE SA</v>
          </cell>
          <cell r="F432" t="str">
            <v>F4322</v>
          </cell>
          <cell r="H432" t="str">
            <v>BOGOTA D.C.</v>
          </cell>
          <cell r="I432" t="str">
            <v>Servicio</v>
          </cell>
          <cell r="J432" t="str">
            <v>Gran empresa</v>
          </cell>
        </row>
        <row r="433">
          <cell r="C433" t="str">
            <v>RUES</v>
          </cell>
          <cell r="D433">
            <v>890403235</v>
          </cell>
          <cell r="E433" t="str">
            <v>CICON SAS</v>
          </cell>
          <cell r="F433" t="str">
            <v>F4290</v>
          </cell>
          <cell r="H433" t="str">
            <v>BOLIVAR</v>
          </cell>
          <cell r="I433" t="str">
            <v>Servicio</v>
          </cell>
          <cell r="J433" t="str">
            <v>Gran empresa</v>
          </cell>
        </row>
        <row r="434">
          <cell r="C434" t="str">
            <v>RUES</v>
          </cell>
          <cell r="D434">
            <v>890404359</v>
          </cell>
          <cell r="E434" t="str">
            <v>MOVICON CONSTRUCTORES SAS</v>
          </cell>
          <cell r="F434" t="str">
            <v>F4290</v>
          </cell>
          <cell r="H434" t="str">
            <v>BOLIVAR</v>
          </cell>
          <cell r="I434" t="str">
            <v>Servicio</v>
          </cell>
          <cell r="J434" t="str">
            <v>Gran empresa</v>
          </cell>
        </row>
        <row r="435">
          <cell r="C435" t="str">
            <v>RUES</v>
          </cell>
          <cell r="D435">
            <v>890406491</v>
          </cell>
          <cell r="E435" t="str">
            <v>MEJIA VILLEGAS CONSTRUCTORES SA</v>
          </cell>
          <cell r="F435" t="str">
            <v>F4290</v>
          </cell>
          <cell r="H435" t="str">
            <v>BOLIVAR</v>
          </cell>
          <cell r="I435" t="str">
            <v>Servicio</v>
          </cell>
          <cell r="J435" t="str">
            <v>Gran empresa</v>
          </cell>
        </row>
        <row r="436">
          <cell r="C436" t="str">
            <v>RUES</v>
          </cell>
          <cell r="D436">
            <v>890900741</v>
          </cell>
          <cell r="E436" t="str">
            <v>ASFALTADORA COLOMBIA SAS</v>
          </cell>
          <cell r="F436" t="str">
            <v>F4290</v>
          </cell>
          <cell r="H436" t="str">
            <v>ANTIOQUIA</v>
          </cell>
          <cell r="I436" t="str">
            <v>Servicio</v>
          </cell>
          <cell r="J436" t="str">
            <v>Mediana empresa</v>
          </cell>
        </row>
        <row r="437">
          <cell r="C437" t="str">
            <v>RUES</v>
          </cell>
          <cell r="D437">
            <v>890901156</v>
          </cell>
          <cell r="E437" t="str">
            <v>CONSTRUCTORA PRECOMPRIMIDOS S.A.</v>
          </cell>
          <cell r="F437" t="str">
            <v>F4390</v>
          </cell>
          <cell r="H437" t="str">
            <v>ANTIOQUIA</v>
          </cell>
          <cell r="I437" t="str">
            <v>Servicio</v>
          </cell>
          <cell r="J437" t="str">
            <v>Mediana empresa</v>
          </cell>
        </row>
        <row r="438">
          <cell r="C438" t="str">
            <v>RUES</v>
          </cell>
          <cell r="D438">
            <v>890903035</v>
          </cell>
          <cell r="E438" t="str">
            <v>TERMOTECNICA COINDUSTRIAL SAS</v>
          </cell>
          <cell r="F438" t="str">
            <v>F4290</v>
          </cell>
          <cell r="H438" t="str">
            <v>BOGOTA D.C.</v>
          </cell>
          <cell r="I438" t="str">
            <v>Servicio</v>
          </cell>
          <cell r="J438" t="str">
            <v>Gran empresa</v>
          </cell>
        </row>
        <row r="439">
          <cell r="C439" t="str">
            <v>RUES</v>
          </cell>
          <cell r="D439">
            <v>890904815</v>
          </cell>
          <cell r="E439" t="str">
            <v>ARQUITECTOS E INGENIEROS ASOCIADOS SA EN REORGANIZACION</v>
          </cell>
          <cell r="F439" t="str">
            <v>F4112</v>
          </cell>
          <cell r="H439" t="str">
            <v>ANTIOQUIA</v>
          </cell>
          <cell r="I439" t="str">
            <v>Servicio</v>
          </cell>
          <cell r="J439" t="str">
            <v>Gran empresa</v>
          </cell>
        </row>
        <row r="440">
          <cell r="C440" t="str">
            <v>RUES</v>
          </cell>
          <cell r="D440">
            <v>890911324</v>
          </cell>
          <cell r="E440" t="str">
            <v>INSTELEC SAS</v>
          </cell>
          <cell r="F440" t="str">
            <v>F4321</v>
          </cell>
          <cell r="H440" t="str">
            <v>ANTIOQUIA</v>
          </cell>
          <cell r="I440" t="str">
            <v>Servicio</v>
          </cell>
          <cell r="J440" t="str">
            <v>Gran empresa</v>
          </cell>
        </row>
        <row r="441">
          <cell r="C441" t="str">
            <v>RUES</v>
          </cell>
          <cell r="D441">
            <v>890911431</v>
          </cell>
          <cell r="E441" t="str">
            <v>CONINSA RAMON H S.A</v>
          </cell>
          <cell r="F441" t="str">
            <v>F4290</v>
          </cell>
          <cell r="H441" t="str">
            <v>ANTIOQUIA</v>
          </cell>
          <cell r="I441" t="str">
            <v>Servicio</v>
          </cell>
          <cell r="J441" t="str">
            <v>Gran empresa</v>
          </cell>
        </row>
        <row r="442">
          <cell r="C442" t="str">
            <v>RUES</v>
          </cell>
          <cell r="D442">
            <v>890920510</v>
          </cell>
          <cell r="E442" t="str">
            <v>MORENO MOLINA INGENIEROS SAS</v>
          </cell>
          <cell r="F442" t="str">
            <v>F4290</v>
          </cell>
          <cell r="H442" t="str">
            <v>ANTIOQUIA</v>
          </cell>
          <cell r="I442" t="str">
            <v>Servicio</v>
          </cell>
          <cell r="J442" t="str">
            <v>Mediana empresa</v>
          </cell>
        </row>
        <row r="443">
          <cell r="C443" t="str">
            <v>RUES</v>
          </cell>
          <cell r="D443">
            <v>890921363</v>
          </cell>
          <cell r="E443" t="str">
            <v>EXPLANACIONES DEL SUR S.A</v>
          </cell>
          <cell r="F443" t="str">
            <v>F4290</v>
          </cell>
          <cell r="H443" t="str">
            <v>ANTIOQUIA</v>
          </cell>
          <cell r="I443" t="str">
            <v>Servicio</v>
          </cell>
          <cell r="J443" t="str">
            <v>Microempresa</v>
          </cell>
        </row>
        <row r="444">
          <cell r="C444" t="str">
            <v>RUES</v>
          </cell>
          <cell r="D444">
            <v>890926257</v>
          </cell>
          <cell r="E444" t="str">
            <v>INMEL INGENERIERIA SAS</v>
          </cell>
          <cell r="F444" t="str">
            <v>F4321</v>
          </cell>
          <cell r="H444" t="str">
            <v>ANTIOQUIA</v>
          </cell>
          <cell r="I444" t="str">
            <v>Servicio</v>
          </cell>
          <cell r="J444" t="str">
            <v>Gran empresa</v>
          </cell>
        </row>
        <row r="445">
          <cell r="C445" t="str">
            <v>RUES</v>
          </cell>
          <cell r="D445">
            <v>890929416</v>
          </cell>
          <cell r="E445" t="str">
            <v>GÒMEZ ARBOLEDA FRIO AIRE S.A.S.</v>
          </cell>
          <cell r="F445" t="str">
            <v>F4322</v>
          </cell>
          <cell r="H445" t="str">
            <v>ANTIOQUIA</v>
          </cell>
          <cell r="I445" t="str">
            <v>Servicio</v>
          </cell>
          <cell r="J445" t="str">
            <v>Pequeña empresa</v>
          </cell>
        </row>
        <row r="446">
          <cell r="C446" t="str">
            <v>RUES</v>
          </cell>
          <cell r="D446">
            <v>890929487</v>
          </cell>
          <cell r="E446" t="str">
            <v>PAECIA SAS</v>
          </cell>
          <cell r="F446" t="str">
            <v>F4290</v>
          </cell>
          <cell r="H446" t="str">
            <v>ANTIOQUIA</v>
          </cell>
          <cell r="I446" t="str">
            <v>Servicio</v>
          </cell>
          <cell r="J446" t="str">
            <v>Gran empresa</v>
          </cell>
        </row>
        <row r="447">
          <cell r="C447" t="str">
            <v>RUES</v>
          </cell>
          <cell r="D447">
            <v>890930177</v>
          </cell>
          <cell r="E447" t="str">
            <v>PATIÑO Y CIA S.A.</v>
          </cell>
          <cell r="F447" t="str">
            <v>F4390</v>
          </cell>
          <cell r="H447" t="str">
            <v>ANTIOQUIA</v>
          </cell>
          <cell r="I447" t="str">
            <v>Servicio</v>
          </cell>
          <cell r="J447" t="str">
            <v>Pequeña empresa</v>
          </cell>
        </row>
        <row r="448">
          <cell r="C448" t="str">
            <v>RUES</v>
          </cell>
          <cell r="D448">
            <v>890930614</v>
          </cell>
          <cell r="E448" t="str">
            <v>COMERCIAL Y SERVICIOS LARCO SAS</v>
          </cell>
          <cell r="F448" t="str">
            <v>F4322</v>
          </cell>
          <cell r="H448" t="str">
            <v>BOGOTA D.C.</v>
          </cell>
          <cell r="I448" t="str">
            <v>Servicio</v>
          </cell>
          <cell r="J448" t="str">
            <v>Gran empresa</v>
          </cell>
        </row>
        <row r="449">
          <cell r="C449" t="str">
            <v>RUES</v>
          </cell>
          <cell r="D449">
            <v>890937165</v>
          </cell>
          <cell r="E449" t="str">
            <v>REDYCO SAS</v>
          </cell>
          <cell r="F449" t="str">
            <v>F4290</v>
          </cell>
          <cell r="H449" t="str">
            <v>ANTIOQUIA</v>
          </cell>
          <cell r="I449" t="str">
            <v>Servicio</v>
          </cell>
          <cell r="J449" t="str">
            <v>Gran empresa</v>
          </cell>
        </row>
        <row r="450">
          <cell r="C450" t="str">
            <v>RUES</v>
          </cell>
          <cell r="D450">
            <v>890937515</v>
          </cell>
          <cell r="E450" t="str">
            <v>ESTRUCTURAR SAS INGENIEROS</v>
          </cell>
          <cell r="F450" t="str">
            <v>F4112</v>
          </cell>
          <cell r="H450" t="str">
            <v>ANTIOQUIA</v>
          </cell>
          <cell r="I450" t="str">
            <v>Servicio</v>
          </cell>
          <cell r="J450" t="str">
            <v>Mediana empresa</v>
          </cell>
        </row>
        <row r="451">
          <cell r="C451" t="str">
            <v>RUES</v>
          </cell>
          <cell r="D451">
            <v>890937574</v>
          </cell>
          <cell r="E451" t="str">
            <v>VIAS SAS</v>
          </cell>
          <cell r="F451" t="str">
            <v>F4312</v>
          </cell>
          <cell r="H451" t="str">
            <v>ANTIOQUIA</v>
          </cell>
          <cell r="I451" t="str">
            <v>Servicio</v>
          </cell>
          <cell r="J451" t="str">
            <v>Gran empresa</v>
          </cell>
        </row>
        <row r="452">
          <cell r="C452" t="str">
            <v>RUES</v>
          </cell>
          <cell r="D452">
            <v>890940621</v>
          </cell>
          <cell r="E452" t="str">
            <v>INDUSTRIAS DEL HIERRO S.A.S</v>
          </cell>
          <cell r="F452" t="str">
            <v>F4290</v>
          </cell>
          <cell r="H452" t="str">
            <v>ANTIOQUIA</v>
          </cell>
          <cell r="I452" t="str">
            <v>Servicio</v>
          </cell>
          <cell r="J452" t="str">
            <v>Gran empresa</v>
          </cell>
        </row>
        <row r="453">
          <cell r="C453" t="str">
            <v>RUES</v>
          </cell>
          <cell r="D453">
            <v>891001419</v>
          </cell>
          <cell r="E453" t="str">
            <v>LOPECA S.A.S.</v>
          </cell>
          <cell r="F453" t="str">
            <v>F4112</v>
          </cell>
          <cell r="H453" t="str">
            <v>CORDOBA</v>
          </cell>
          <cell r="I453" t="str">
            <v>Servicio</v>
          </cell>
          <cell r="J453" t="str">
            <v>Gran empresa</v>
          </cell>
        </row>
        <row r="454">
          <cell r="C454" t="str">
            <v>RUES</v>
          </cell>
          <cell r="D454">
            <v>891100670</v>
          </cell>
          <cell r="E454" t="str">
            <v>CIVILES MECANICOS ELECTRICOS INGENIEROS SAS</v>
          </cell>
          <cell r="F454" t="str">
            <v>F4290</v>
          </cell>
          <cell r="H454" t="str">
            <v>BOGOTA D.C.</v>
          </cell>
          <cell r="I454" t="str">
            <v>Servicio</v>
          </cell>
          <cell r="J454" t="str">
            <v>Gran empresa</v>
          </cell>
        </row>
        <row r="455">
          <cell r="C455" t="str">
            <v>RUES</v>
          </cell>
          <cell r="D455">
            <v>891200711</v>
          </cell>
          <cell r="E455" t="str">
            <v>INGENIEROS ELECTRICISTAS Y CIVILES ASOCIADOS SAS</v>
          </cell>
          <cell r="F455" t="str">
            <v>F4290</v>
          </cell>
          <cell r="H455" t="str">
            <v>BOGOTA D.C.</v>
          </cell>
          <cell r="I455" t="str">
            <v>Servicio</v>
          </cell>
          <cell r="J455" t="str">
            <v>Pequeña empresa</v>
          </cell>
        </row>
        <row r="456">
          <cell r="C456" t="str">
            <v>RUES</v>
          </cell>
          <cell r="D456">
            <v>891903664</v>
          </cell>
          <cell r="E456" t="str">
            <v>ELECTRO INGENIERIA SAS</v>
          </cell>
          <cell r="F456" t="str">
            <v>F4321</v>
          </cell>
          <cell r="H456" t="str">
            <v>VALLE</v>
          </cell>
          <cell r="I456" t="str">
            <v>Servicio</v>
          </cell>
          <cell r="J456" t="str">
            <v>Gran empresa</v>
          </cell>
        </row>
        <row r="457">
          <cell r="C457" t="str">
            <v>RUES</v>
          </cell>
          <cell r="D457">
            <v>892002985</v>
          </cell>
          <cell r="E457" t="str">
            <v>CONSTRUSAR S.A</v>
          </cell>
          <cell r="F457" t="str">
            <v>F4112</v>
          </cell>
          <cell r="H457" t="str">
            <v>META</v>
          </cell>
          <cell r="I457" t="str">
            <v>Servicio</v>
          </cell>
          <cell r="J457" t="str">
            <v>Mediana empresa</v>
          </cell>
        </row>
        <row r="458">
          <cell r="C458" t="str">
            <v>RUES</v>
          </cell>
          <cell r="D458">
            <v>892102219</v>
          </cell>
          <cell r="E458" t="str">
            <v>GOMEZ &amp; PUGLIESE  INGENERIA SAS</v>
          </cell>
          <cell r="F458" t="str">
            <v>F4112</v>
          </cell>
          <cell r="H458" t="str">
            <v>LA GUAJIRA</v>
          </cell>
          <cell r="I458" t="str">
            <v>Servicio</v>
          </cell>
          <cell r="J458" t="str">
            <v>Microempresa</v>
          </cell>
        </row>
        <row r="459">
          <cell r="C459" t="str">
            <v>RUES</v>
          </cell>
          <cell r="D459">
            <v>900008231</v>
          </cell>
          <cell r="E459" t="str">
            <v>TECNOPERFORACIONES SAS</v>
          </cell>
          <cell r="F459" t="str">
            <v>F4290</v>
          </cell>
          <cell r="H459" t="str">
            <v>BOGOTA D.C.</v>
          </cell>
          <cell r="I459" t="str">
            <v>Servicio</v>
          </cell>
          <cell r="J459" t="str">
            <v>Mediana empresa</v>
          </cell>
        </row>
        <row r="460">
          <cell r="C460" t="str">
            <v>RUES</v>
          </cell>
          <cell r="D460">
            <v>900010332</v>
          </cell>
          <cell r="E460" t="str">
            <v>IRON CONSTRUCTORES SAS</v>
          </cell>
          <cell r="F460" t="str">
            <v>F4290</v>
          </cell>
          <cell r="H460" t="str">
            <v>SANTANDER</v>
          </cell>
          <cell r="I460" t="str">
            <v>Servicio</v>
          </cell>
          <cell r="J460" t="str">
            <v>Gran empresa</v>
          </cell>
        </row>
        <row r="461">
          <cell r="C461" t="str">
            <v>RUES</v>
          </cell>
          <cell r="D461">
            <v>900012130</v>
          </cell>
          <cell r="E461" t="str">
            <v>CONINCON S.A.S</v>
          </cell>
          <cell r="F461" t="str">
            <v>F4290</v>
          </cell>
          <cell r="H461" t="str">
            <v>BOGOTA D.C.</v>
          </cell>
          <cell r="I461" t="str">
            <v>Servicio</v>
          </cell>
          <cell r="J461" t="str">
            <v>Microempresa</v>
          </cell>
        </row>
        <row r="462">
          <cell r="C462" t="str">
            <v>RUES</v>
          </cell>
          <cell r="D462">
            <v>900014767</v>
          </cell>
          <cell r="E462" t="str">
            <v>CONSTRUCCIONES OBRAS Y SUMINISTROS SAS EN REORGANIZACION</v>
          </cell>
          <cell r="F462" t="str">
            <v>F4290</v>
          </cell>
          <cell r="H462" t="str">
            <v>SANTANDER</v>
          </cell>
          <cell r="I462" t="str">
            <v>Servicio</v>
          </cell>
          <cell r="J462" t="str">
            <v>Gran empresa</v>
          </cell>
        </row>
        <row r="463">
          <cell r="C463" t="str">
            <v>RUES</v>
          </cell>
          <cell r="D463">
            <v>900014867</v>
          </cell>
          <cell r="E463" t="str">
            <v>ARENAS Y TRITURADOS DEL ORIENTE S.A.S</v>
          </cell>
          <cell r="F463" t="str">
            <v>F4290</v>
          </cell>
          <cell r="H463" t="str">
            <v>ANTIOQUIA</v>
          </cell>
          <cell r="I463" t="str">
            <v>Servicio</v>
          </cell>
          <cell r="J463" t="str">
            <v>Mediana empresa</v>
          </cell>
        </row>
        <row r="464">
          <cell r="C464" t="str">
            <v>RUES</v>
          </cell>
          <cell r="D464">
            <v>900032229</v>
          </cell>
          <cell r="E464" t="str">
            <v>LFJ INGENIERIA SAS</v>
          </cell>
          <cell r="F464" t="str">
            <v>F4290</v>
          </cell>
          <cell r="H464" t="str">
            <v>CASANARE</v>
          </cell>
          <cell r="I464" t="str">
            <v>Servicio</v>
          </cell>
          <cell r="J464" t="str">
            <v>Microempresa</v>
          </cell>
        </row>
        <row r="465">
          <cell r="C465" t="str">
            <v>RUES</v>
          </cell>
          <cell r="D465">
            <v>900032901</v>
          </cell>
          <cell r="E465" t="str">
            <v>GV INGENIEROS</v>
          </cell>
          <cell r="F465" t="str">
            <v>F4290</v>
          </cell>
          <cell r="H465" t="str">
            <v>BOGOTA D.C.</v>
          </cell>
          <cell r="I465" t="str">
            <v>Servicio</v>
          </cell>
          <cell r="J465" t="str">
            <v>Mediana empresa</v>
          </cell>
        </row>
        <row r="466">
          <cell r="C466" t="str">
            <v>RUES</v>
          </cell>
          <cell r="D466">
            <v>900040825</v>
          </cell>
          <cell r="E466" t="str">
            <v>CJS INGENIERIA SAS</v>
          </cell>
          <cell r="F466" t="str">
            <v>F4290</v>
          </cell>
          <cell r="H466" t="str">
            <v>BOGOTA D.C.</v>
          </cell>
          <cell r="I466" t="str">
            <v>Servicio</v>
          </cell>
          <cell r="J466" t="str">
            <v>Pequeña empresa</v>
          </cell>
        </row>
        <row r="467">
          <cell r="C467" t="str">
            <v>RUES</v>
          </cell>
          <cell r="D467">
            <v>900047032</v>
          </cell>
          <cell r="E467" t="str">
            <v>COMANCO SA</v>
          </cell>
          <cell r="F467" t="str">
            <v>F4290</v>
          </cell>
          <cell r="H467" t="str">
            <v>SANTANDER</v>
          </cell>
          <cell r="I467" t="str">
            <v>Servicio</v>
          </cell>
          <cell r="J467" t="str">
            <v>Mediana empresa</v>
          </cell>
        </row>
        <row r="468">
          <cell r="C468" t="str">
            <v>RUES</v>
          </cell>
          <cell r="D468">
            <v>900049238</v>
          </cell>
          <cell r="E468" t="str">
            <v>CONSTRUCTORES CONSULTORES PLUS SAS</v>
          </cell>
          <cell r="F468" t="str">
            <v>F4290</v>
          </cell>
          <cell r="H468" t="str">
            <v>BOGOTA D.C.</v>
          </cell>
          <cell r="I468" t="str">
            <v>Servicio</v>
          </cell>
          <cell r="J468" t="str">
            <v>Mediana empresa</v>
          </cell>
        </row>
        <row r="469">
          <cell r="C469" t="str">
            <v>RUES</v>
          </cell>
          <cell r="D469">
            <v>900055521</v>
          </cell>
          <cell r="E469" t="str">
            <v>INFRAESTRUCTURA NACIONAL LTDA</v>
          </cell>
          <cell r="F469" t="str">
            <v>F4290</v>
          </cell>
          <cell r="H469" t="str">
            <v>BOGOTA D.C.</v>
          </cell>
          <cell r="I469" t="str">
            <v>Servicio</v>
          </cell>
          <cell r="J469" t="str">
            <v>Gran empresa</v>
          </cell>
        </row>
        <row r="470">
          <cell r="C470" t="str">
            <v>RUES</v>
          </cell>
          <cell r="D470">
            <v>900061445</v>
          </cell>
          <cell r="E470" t="str">
            <v>EMTIRIA SAS</v>
          </cell>
          <cell r="F470" t="str">
            <v>F4290</v>
          </cell>
          <cell r="H470" t="str">
            <v>BOGOTA D.C.</v>
          </cell>
          <cell r="I470" t="str">
            <v>Servicio</v>
          </cell>
          <cell r="J470" t="str">
            <v>Mediana empresa</v>
          </cell>
        </row>
        <row r="471">
          <cell r="C471" t="str">
            <v>RUES</v>
          </cell>
          <cell r="D471">
            <v>900062688</v>
          </cell>
          <cell r="E471" t="str">
            <v>V&amp;M INGENIERIA SAS</v>
          </cell>
          <cell r="F471" t="str">
            <v>F4290</v>
          </cell>
          <cell r="H471" t="str">
            <v>HUILA</v>
          </cell>
          <cell r="I471" t="str">
            <v>Servicio</v>
          </cell>
          <cell r="J471" t="str">
            <v>Mediana empresa</v>
          </cell>
        </row>
        <row r="472">
          <cell r="C472" t="str">
            <v>RUES</v>
          </cell>
          <cell r="D472">
            <v>900066226</v>
          </cell>
          <cell r="E472" t="str">
            <v>URBANICO SAS</v>
          </cell>
          <cell r="F472" t="str">
            <v>F4330</v>
          </cell>
          <cell r="H472" t="str">
            <v>ANTIOQUIA</v>
          </cell>
          <cell r="I472" t="str">
            <v>Servicio</v>
          </cell>
          <cell r="J472" t="str">
            <v>Microempresa</v>
          </cell>
        </row>
        <row r="473">
          <cell r="C473" t="str">
            <v>RUES</v>
          </cell>
          <cell r="D473">
            <v>900071510</v>
          </cell>
          <cell r="E473" t="str">
            <v>CONSORCIO DE OBRAS CIVILES SAS</v>
          </cell>
          <cell r="F473" t="str">
            <v>F4290</v>
          </cell>
          <cell r="H473" t="str">
            <v>BOGOTA D.C.</v>
          </cell>
          <cell r="I473" t="str">
            <v>Servicio</v>
          </cell>
          <cell r="J473" t="str">
            <v>Mediana empresa</v>
          </cell>
        </row>
        <row r="474">
          <cell r="C474" t="str">
            <v>RUES</v>
          </cell>
          <cell r="D474">
            <v>900072286</v>
          </cell>
          <cell r="E474" t="str">
            <v>ELECTRO GDD SAS</v>
          </cell>
          <cell r="F474" t="str">
            <v>F4321</v>
          </cell>
          <cell r="H474" t="str">
            <v>SANTANDER</v>
          </cell>
          <cell r="I474" t="str">
            <v>Servicio</v>
          </cell>
          <cell r="J474" t="str">
            <v>Mediana empresa</v>
          </cell>
        </row>
        <row r="475">
          <cell r="C475" t="str">
            <v>RUES</v>
          </cell>
          <cell r="D475">
            <v>900076063</v>
          </cell>
          <cell r="E475" t="str">
            <v>GEINCI SAS</v>
          </cell>
          <cell r="F475" t="str">
            <v>F4290</v>
          </cell>
          <cell r="H475" t="str">
            <v>BOGOTA D.C.</v>
          </cell>
          <cell r="I475" t="str">
            <v>Servicio</v>
          </cell>
          <cell r="J475" t="str">
            <v>Microempresa</v>
          </cell>
        </row>
        <row r="476">
          <cell r="C476" t="str">
            <v>RUES</v>
          </cell>
          <cell r="D476">
            <v>900076133</v>
          </cell>
          <cell r="E476" t="str">
            <v>NEMA INGENIERIA SAS</v>
          </cell>
          <cell r="F476" t="str">
            <v>F4290</v>
          </cell>
          <cell r="H476" t="str">
            <v>BOGOTA D.C.</v>
          </cell>
          <cell r="I476" t="str">
            <v>Servicio</v>
          </cell>
          <cell r="J476" t="str">
            <v>Mediana empresa</v>
          </cell>
        </row>
        <row r="477">
          <cell r="C477" t="str">
            <v>RUES</v>
          </cell>
          <cell r="D477">
            <v>900085456</v>
          </cell>
          <cell r="E477" t="str">
            <v>GRUPO CONSTRUCCENTER SAS</v>
          </cell>
          <cell r="F477" t="str">
            <v>F4290</v>
          </cell>
          <cell r="H477" t="str">
            <v>BOGOTA D.C.</v>
          </cell>
          <cell r="I477" t="str">
            <v>Servicio</v>
          </cell>
          <cell r="J477" t="str">
            <v>Gran empresa</v>
          </cell>
        </row>
        <row r="478">
          <cell r="C478" t="str">
            <v>RUES</v>
          </cell>
          <cell r="D478">
            <v>900087192</v>
          </cell>
          <cell r="E478" t="str">
            <v>G &amp; S CONSTRUCTORES S.A.S.</v>
          </cell>
          <cell r="F478" t="str">
            <v>F4290</v>
          </cell>
          <cell r="H478" t="str">
            <v>LA GUAJIRA</v>
          </cell>
          <cell r="I478" t="str">
            <v>Servicio</v>
          </cell>
          <cell r="J478" t="str">
            <v>Mediana empresa</v>
          </cell>
        </row>
        <row r="479">
          <cell r="C479" t="str">
            <v>RUES</v>
          </cell>
          <cell r="D479">
            <v>900088145</v>
          </cell>
          <cell r="E479" t="str">
            <v>incobelci sas</v>
          </cell>
          <cell r="F479" t="str">
            <v>F4290</v>
          </cell>
          <cell r="H479" t="str">
            <v>TOLIMA</v>
          </cell>
          <cell r="I479" t="str">
            <v>Servicio</v>
          </cell>
          <cell r="J479" t="str">
            <v>Mediana empresa</v>
          </cell>
        </row>
        <row r="480">
          <cell r="C480" t="str">
            <v>RUES</v>
          </cell>
          <cell r="D480">
            <v>900089149</v>
          </cell>
          <cell r="E480" t="str">
            <v>FORERO LARA SAS INGENIEROS CIVILES</v>
          </cell>
          <cell r="F480" t="str">
            <v>F4290</v>
          </cell>
          <cell r="H480" t="str">
            <v>BOGOTA D.C.</v>
          </cell>
          <cell r="I480" t="str">
            <v>Servicio</v>
          </cell>
          <cell r="J480" t="str">
            <v>Pequeña empresa</v>
          </cell>
        </row>
        <row r="481">
          <cell r="C481" t="str">
            <v>RUES</v>
          </cell>
          <cell r="D481">
            <v>900090840</v>
          </cell>
          <cell r="E481" t="str">
            <v>INGEADE SAS</v>
          </cell>
          <cell r="F481" t="str">
            <v>F4290</v>
          </cell>
          <cell r="H481" t="str">
            <v>ANTIOQUIA</v>
          </cell>
          <cell r="I481" t="str">
            <v>Servicio</v>
          </cell>
          <cell r="J481" t="str">
            <v>Mediana empresa</v>
          </cell>
        </row>
        <row r="482">
          <cell r="C482" t="str">
            <v>RUES</v>
          </cell>
          <cell r="D482">
            <v>900096609</v>
          </cell>
          <cell r="E482" t="str">
            <v>INGENIERIA Y ALQUILERES MD SAS</v>
          </cell>
          <cell r="F482" t="str">
            <v>F4290</v>
          </cell>
          <cell r="H482" t="str">
            <v>SANTANDER</v>
          </cell>
          <cell r="I482" t="str">
            <v>Servicio</v>
          </cell>
          <cell r="J482" t="str">
            <v>Gran empresa</v>
          </cell>
        </row>
        <row r="483">
          <cell r="C483" t="str">
            <v>RUES</v>
          </cell>
          <cell r="D483">
            <v>900098573</v>
          </cell>
          <cell r="E483" t="str">
            <v>SISTEMAS INTEGRALES DE MANTENIMIENTO E INGENIERIA S A S</v>
          </cell>
          <cell r="F483" t="str">
            <v>F4330</v>
          </cell>
          <cell r="H483" t="str">
            <v>BOGOTA D.C.</v>
          </cell>
          <cell r="I483" t="str">
            <v>Servicio</v>
          </cell>
          <cell r="J483" t="str">
            <v>Mediana empresa</v>
          </cell>
        </row>
        <row r="484">
          <cell r="C484" t="str">
            <v>RUES</v>
          </cell>
          <cell r="D484">
            <v>900104178</v>
          </cell>
          <cell r="E484" t="str">
            <v>ELESCO</v>
          </cell>
          <cell r="F484" t="str">
            <v>F4112</v>
          </cell>
          <cell r="H484" t="str">
            <v>CORDOBA</v>
          </cell>
          <cell r="I484" t="str">
            <v>Servicio</v>
          </cell>
          <cell r="J484" t="str">
            <v>Gran empresa</v>
          </cell>
        </row>
        <row r="485">
          <cell r="C485" t="str">
            <v>RUES</v>
          </cell>
          <cell r="D485">
            <v>900104225</v>
          </cell>
          <cell r="E485" t="str">
            <v>PROYECTAR INGENIERIA COLOMBIANA SAS EN REORGANIZACION</v>
          </cell>
          <cell r="F485" t="str">
            <v>F4290</v>
          </cell>
          <cell r="H485" t="str">
            <v>BOGOTA D.C.</v>
          </cell>
          <cell r="I485" t="str">
            <v>Servicio</v>
          </cell>
          <cell r="J485" t="str">
            <v>Inf No Detallada</v>
          </cell>
        </row>
        <row r="486">
          <cell r="C486" t="str">
            <v>RUES</v>
          </cell>
          <cell r="D486">
            <v>900104795</v>
          </cell>
          <cell r="E486" t="str">
            <v>UNIOBRAS SAS</v>
          </cell>
          <cell r="F486" t="str">
            <v>F4112</v>
          </cell>
          <cell r="H486" t="str">
            <v>BOGOTA D.C.</v>
          </cell>
          <cell r="I486" t="str">
            <v>Servicio</v>
          </cell>
          <cell r="J486" t="str">
            <v>Mediana empresa</v>
          </cell>
        </row>
        <row r="487">
          <cell r="C487" t="str">
            <v>RUES</v>
          </cell>
          <cell r="D487">
            <v>900110043</v>
          </cell>
          <cell r="E487" t="str">
            <v>BAJO TIERRA CONSTRUCCION Y MINERIA S.A</v>
          </cell>
          <cell r="F487" t="str">
            <v>F4290</v>
          </cell>
          <cell r="H487" t="str">
            <v>ANTIOQUIA</v>
          </cell>
          <cell r="I487" t="str">
            <v>Servicio</v>
          </cell>
          <cell r="J487" t="str">
            <v>Mediana empresa</v>
          </cell>
        </row>
        <row r="488">
          <cell r="C488" t="str">
            <v>RUES</v>
          </cell>
          <cell r="D488">
            <v>900112407</v>
          </cell>
          <cell r="E488" t="str">
            <v>CONSTRUCCIONES SUMINISTROS Y SALUD LTDA</v>
          </cell>
          <cell r="F488" t="str">
            <v>F4290</v>
          </cell>
          <cell r="H488" t="str">
            <v>ARAUCA</v>
          </cell>
          <cell r="I488" t="str">
            <v>Servicio</v>
          </cell>
          <cell r="J488" t="str">
            <v>Pequeña empresa</v>
          </cell>
        </row>
        <row r="489">
          <cell r="C489" t="str">
            <v>RUES</v>
          </cell>
          <cell r="D489">
            <v>900113047</v>
          </cell>
          <cell r="E489" t="str">
            <v>SHEKINAH SOLUCIONES INTELIGENTES LTDA</v>
          </cell>
          <cell r="F489" t="str">
            <v>F4290</v>
          </cell>
          <cell r="H489" t="str">
            <v>BOGOTA D.C.</v>
          </cell>
          <cell r="I489" t="str">
            <v>Servicio</v>
          </cell>
          <cell r="J489" t="str">
            <v>Mediana empresa</v>
          </cell>
        </row>
        <row r="490">
          <cell r="C490" t="str">
            <v>RUES</v>
          </cell>
          <cell r="D490">
            <v>900114200</v>
          </cell>
          <cell r="E490" t="str">
            <v>CONSTRUCTORA SOJIMECA S.A.</v>
          </cell>
          <cell r="F490" t="str">
            <v>F4290</v>
          </cell>
          <cell r="H490" t="str">
            <v>MAGDALENA</v>
          </cell>
          <cell r="I490" t="str">
            <v>Servicio</v>
          </cell>
          <cell r="J490" t="str">
            <v>Pequeña empresa</v>
          </cell>
        </row>
        <row r="491">
          <cell r="C491" t="str">
            <v>RUES</v>
          </cell>
          <cell r="D491">
            <v>900116982</v>
          </cell>
          <cell r="E491" t="str">
            <v>CONSTRUCCIONES CREARTS S.A.S</v>
          </cell>
          <cell r="F491" t="str">
            <v>F4290</v>
          </cell>
          <cell r="H491" t="str">
            <v>CORDOBA</v>
          </cell>
          <cell r="I491" t="str">
            <v>Servicio</v>
          </cell>
          <cell r="J491" t="str">
            <v>Mediana empresa</v>
          </cell>
        </row>
        <row r="492">
          <cell r="C492" t="str">
            <v>RUES</v>
          </cell>
          <cell r="D492">
            <v>900119732</v>
          </cell>
          <cell r="E492" t="str">
            <v>OBRICON SAS</v>
          </cell>
          <cell r="F492" t="str">
            <v>F4290</v>
          </cell>
          <cell r="H492" t="str">
            <v>BOGOTA D.C.</v>
          </cell>
          <cell r="I492" t="str">
            <v>Servicio</v>
          </cell>
          <cell r="J492" t="str">
            <v>Pequeña empresa</v>
          </cell>
        </row>
        <row r="493">
          <cell r="C493" t="str">
            <v>RUES</v>
          </cell>
          <cell r="D493">
            <v>900123126</v>
          </cell>
          <cell r="E493" t="str">
            <v>EMV CONSTRUCTORA SAS</v>
          </cell>
          <cell r="F493" t="str">
            <v>F4112</v>
          </cell>
          <cell r="H493" t="str">
            <v>BOGOTA D.C.</v>
          </cell>
          <cell r="I493" t="str">
            <v>Servicio</v>
          </cell>
          <cell r="J493" t="str">
            <v>Mediana empresa</v>
          </cell>
        </row>
        <row r="494">
          <cell r="C494" t="str">
            <v>RUES</v>
          </cell>
          <cell r="D494">
            <v>900128706</v>
          </cell>
          <cell r="E494" t="str">
            <v>IINGENIERIA Y DESARROLLO URBANISTICO SAS</v>
          </cell>
          <cell r="F494" t="str">
            <v>F4290</v>
          </cell>
          <cell r="H494" t="str">
            <v>BOGOTA D.C.</v>
          </cell>
          <cell r="I494" t="str">
            <v>Servicio</v>
          </cell>
          <cell r="J494" t="str">
            <v>Mediana empresa</v>
          </cell>
        </row>
        <row r="495">
          <cell r="C495" t="str">
            <v>RUES</v>
          </cell>
          <cell r="D495">
            <v>900128780</v>
          </cell>
          <cell r="E495" t="str">
            <v>iINSTALCOM SAS</v>
          </cell>
          <cell r="F495" t="str">
            <v>F4290</v>
          </cell>
          <cell r="H495" t="str">
            <v>ANTIOQUIA</v>
          </cell>
          <cell r="I495" t="str">
            <v>Servicio</v>
          </cell>
          <cell r="J495" t="str">
            <v>Mediana empresa</v>
          </cell>
        </row>
        <row r="496">
          <cell r="C496" t="str">
            <v>RUES</v>
          </cell>
          <cell r="D496">
            <v>900130297</v>
          </cell>
          <cell r="E496" t="str">
            <v>HIDROCONSULTING S.A.S.</v>
          </cell>
          <cell r="F496" t="str">
            <v>F4290</v>
          </cell>
          <cell r="H496" t="str">
            <v>BOGOTA D.C.</v>
          </cell>
          <cell r="I496" t="str">
            <v>Servicio</v>
          </cell>
          <cell r="J496" t="str">
            <v>Mediana empresa</v>
          </cell>
        </row>
        <row r="497">
          <cell r="C497" t="str">
            <v>RUES</v>
          </cell>
          <cell r="D497">
            <v>900130852</v>
          </cell>
          <cell r="E497" t="str">
            <v>VISION URBANA CONSTRUCTORES S. A.</v>
          </cell>
          <cell r="F497" t="str">
            <v>F4290</v>
          </cell>
          <cell r="H497" t="str">
            <v>MAGDALENA</v>
          </cell>
          <cell r="I497" t="str">
            <v>Servicio</v>
          </cell>
          <cell r="J497" t="str">
            <v>Pequeña empresa</v>
          </cell>
        </row>
        <row r="498">
          <cell r="C498" t="str">
            <v>RUES</v>
          </cell>
          <cell r="D498">
            <v>900131238</v>
          </cell>
          <cell r="E498" t="str">
            <v>ECOARIN SAS</v>
          </cell>
          <cell r="F498" t="str">
            <v>F4290</v>
          </cell>
          <cell r="H498" t="str">
            <v>BOGOTA D.C.</v>
          </cell>
          <cell r="I498" t="str">
            <v>Servicio</v>
          </cell>
          <cell r="J498" t="str">
            <v>Pequeña empresa</v>
          </cell>
        </row>
        <row r="499">
          <cell r="C499" t="str">
            <v>RUES</v>
          </cell>
          <cell r="D499">
            <v>900133288</v>
          </cell>
          <cell r="E499" t="str">
            <v>INGEDUCTOS INGENIERIA ESPECIALIZADA SAS</v>
          </cell>
          <cell r="F499" t="str">
            <v>F4290</v>
          </cell>
          <cell r="H499" t="str">
            <v>CUNDINAMARCA</v>
          </cell>
          <cell r="I499" t="str">
            <v>Servicio</v>
          </cell>
          <cell r="J499" t="str">
            <v>Gran empresa</v>
          </cell>
        </row>
        <row r="500">
          <cell r="C500" t="str">
            <v>RUES</v>
          </cell>
          <cell r="D500">
            <v>900139747</v>
          </cell>
          <cell r="E500" t="str">
            <v>INGENIERIA Y SOLUCIONES INSOL SAS</v>
          </cell>
          <cell r="F500" t="str">
            <v>F4321</v>
          </cell>
          <cell r="H500" t="str">
            <v>ANTIOQUIA</v>
          </cell>
          <cell r="I500" t="str">
            <v>Servicio</v>
          </cell>
          <cell r="J500" t="str">
            <v>Mediana empresa</v>
          </cell>
        </row>
        <row r="501">
          <cell r="C501" t="str">
            <v>RUES</v>
          </cell>
          <cell r="D501">
            <v>900141521</v>
          </cell>
          <cell r="E501" t="str">
            <v>AXIOMA INGENIERIA SAS</v>
          </cell>
          <cell r="F501" t="str">
            <v>F4112</v>
          </cell>
          <cell r="H501" t="str">
            <v>BOGOTA D.C.</v>
          </cell>
          <cell r="I501" t="str">
            <v>Servicio</v>
          </cell>
          <cell r="J501" t="str">
            <v>Gran empresa</v>
          </cell>
        </row>
        <row r="502">
          <cell r="C502" t="str">
            <v>RUES</v>
          </cell>
          <cell r="D502">
            <v>900146309</v>
          </cell>
          <cell r="E502" t="str">
            <v>CONSTRUCTORA PC Y PG SAS</v>
          </cell>
          <cell r="F502" t="str">
            <v>F4390</v>
          </cell>
          <cell r="H502" t="str">
            <v>CORDOBA</v>
          </cell>
          <cell r="I502" t="str">
            <v>Servicio</v>
          </cell>
          <cell r="J502" t="str">
            <v>Pequeña empresa</v>
          </cell>
        </row>
        <row r="503">
          <cell r="C503" t="str">
            <v>RUES</v>
          </cell>
          <cell r="D503">
            <v>900151289</v>
          </cell>
          <cell r="E503" t="str">
            <v>VHZ INGENIERIA SAS SOCIEDAD POR ACCIONES SIMPLIFICADA</v>
          </cell>
          <cell r="F503" t="str">
            <v>F4321</v>
          </cell>
          <cell r="H503" t="str">
            <v>RISARALDA</v>
          </cell>
          <cell r="I503" t="str">
            <v>Servicio</v>
          </cell>
          <cell r="J503" t="str">
            <v>Gran empresa</v>
          </cell>
        </row>
        <row r="504">
          <cell r="C504" t="str">
            <v>RUES</v>
          </cell>
          <cell r="D504">
            <v>900152349</v>
          </cell>
          <cell r="E504" t="str">
            <v>CESPETROL LTDA  EN REORGANIZACION</v>
          </cell>
          <cell r="F504" t="str">
            <v>F4112</v>
          </cell>
          <cell r="H504" t="str">
            <v>SANTANDER</v>
          </cell>
          <cell r="I504" t="str">
            <v>Servicio</v>
          </cell>
          <cell r="J504" t="str">
            <v>Mediana empresa</v>
          </cell>
        </row>
        <row r="505">
          <cell r="C505" t="str">
            <v>RUES</v>
          </cell>
          <cell r="D505">
            <v>900152554</v>
          </cell>
          <cell r="E505" t="str">
            <v>INCODIM SAS</v>
          </cell>
          <cell r="F505" t="str">
            <v>F4390</v>
          </cell>
          <cell r="H505" t="str">
            <v>SANTANDER</v>
          </cell>
          <cell r="I505" t="str">
            <v>Servicio</v>
          </cell>
          <cell r="J505" t="str">
            <v>Pequeña empresa</v>
          </cell>
        </row>
        <row r="506">
          <cell r="C506" t="str">
            <v>RUES</v>
          </cell>
          <cell r="D506">
            <v>900155125</v>
          </cell>
          <cell r="E506" t="str">
            <v>VRC INGENIERIA LTDA</v>
          </cell>
          <cell r="F506" t="str">
            <v>F4290</v>
          </cell>
          <cell r="H506" t="str">
            <v>BOGOTA D.C.</v>
          </cell>
          <cell r="I506" t="str">
            <v>Servicio</v>
          </cell>
          <cell r="J506" t="str">
            <v>Pequeña empresa</v>
          </cell>
        </row>
        <row r="507">
          <cell r="C507" t="str">
            <v>RUES</v>
          </cell>
          <cell r="D507">
            <v>900155215</v>
          </cell>
          <cell r="E507" t="str">
            <v>ENERGIZANDO INGENIERIA Y CONSTRUCCION SAS</v>
          </cell>
          <cell r="F507" t="str">
            <v>F4321</v>
          </cell>
          <cell r="H507" t="str">
            <v>ANTIOQUIA</v>
          </cell>
          <cell r="I507" t="str">
            <v>Servicio</v>
          </cell>
          <cell r="J507" t="str">
            <v>Gran empresa</v>
          </cell>
        </row>
        <row r="508">
          <cell r="C508" t="str">
            <v>RUES</v>
          </cell>
          <cell r="D508">
            <v>900155703</v>
          </cell>
          <cell r="E508" t="str">
            <v>SOLUCIONES INTEGRALES EN CONSTRUCCION V &amp; M SICO SAS</v>
          </cell>
          <cell r="F508" t="str">
            <v>F4290</v>
          </cell>
          <cell r="H508" t="str">
            <v>BOGOTA D.C.</v>
          </cell>
          <cell r="I508" t="str">
            <v>Servicio</v>
          </cell>
          <cell r="J508" t="str">
            <v>Microempresa</v>
          </cell>
        </row>
        <row r="509">
          <cell r="C509" t="str">
            <v>RUES</v>
          </cell>
          <cell r="D509">
            <v>900156249</v>
          </cell>
          <cell r="E509" t="str">
            <v>concrecivil sas bic</v>
          </cell>
          <cell r="F509" t="str">
            <v>F4112</v>
          </cell>
          <cell r="H509" t="str">
            <v>ANTIOQUIA</v>
          </cell>
          <cell r="I509" t="str">
            <v>Servicio</v>
          </cell>
          <cell r="J509" t="str">
            <v>Gran empresa</v>
          </cell>
        </row>
        <row r="510">
          <cell r="C510" t="str">
            <v>RUES</v>
          </cell>
          <cell r="D510">
            <v>900156781</v>
          </cell>
          <cell r="E510" t="str">
            <v>CONSTRUSAR INGENIERIA LTDA</v>
          </cell>
          <cell r="F510" t="str">
            <v>F4290</v>
          </cell>
          <cell r="H510" t="str">
            <v>META</v>
          </cell>
          <cell r="I510" t="str">
            <v>Servicio</v>
          </cell>
          <cell r="J510" t="str">
            <v>Gran empresa</v>
          </cell>
        </row>
        <row r="511">
          <cell r="C511" t="str">
            <v>RUES</v>
          </cell>
          <cell r="D511">
            <v>900157098</v>
          </cell>
          <cell r="E511" t="str">
            <v>C S I CONSTRUCCIONES, SERVICIOS E INGENIERIA E U - EN REORGANIZACIÓN</v>
          </cell>
          <cell r="F511" t="str">
            <v>F4290</v>
          </cell>
          <cell r="H511" t="str">
            <v>BOGOTA D.C.</v>
          </cell>
          <cell r="I511" t="str">
            <v>Servicio</v>
          </cell>
          <cell r="J511" t="str">
            <v>Microempresa</v>
          </cell>
        </row>
        <row r="512">
          <cell r="C512" t="str">
            <v>RUES</v>
          </cell>
          <cell r="D512">
            <v>900159679</v>
          </cell>
          <cell r="E512" t="str">
            <v>CONSTRUCCIONES ELECTRICAS DE COLOMBIA SAS</v>
          </cell>
          <cell r="F512" t="str">
            <v>F4321</v>
          </cell>
          <cell r="H512" t="str">
            <v>CASANARE</v>
          </cell>
          <cell r="I512" t="str">
            <v>Servicio</v>
          </cell>
          <cell r="J512" t="str">
            <v>Mediana empresa</v>
          </cell>
        </row>
        <row r="513">
          <cell r="C513" t="str">
            <v>RUES</v>
          </cell>
          <cell r="D513">
            <v>900161485</v>
          </cell>
          <cell r="E513" t="str">
            <v>ACTIVE RECREACION SAS</v>
          </cell>
          <cell r="F513" t="str">
            <v>F4290</v>
          </cell>
          <cell r="H513" t="str">
            <v>ANTIOQUIA</v>
          </cell>
          <cell r="I513" t="str">
            <v>Servicio</v>
          </cell>
          <cell r="J513" t="str">
            <v>Pequeña empresa</v>
          </cell>
        </row>
        <row r="514">
          <cell r="C514" t="str">
            <v>RUES</v>
          </cell>
          <cell r="D514">
            <v>900162381</v>
          </cell>
          <cell r="E514" t="str">
            <v>D&amp;G INGENIEROS Y ARQUITECTOS LTDA.</v>
          </cell>
          <cell r="F514" t="str">
            <v>F4290</v>
          </cell>
          <cell r="H514" t="str">
            <v>META</v>
          </cell>
          <cell r="I514" t="str">
            <v>Servicio</v>
          </cell>
          <cell r="J514" t="str">
            <v>Inf No Detallada</v>
          </cell>
        </row>
        <row r="515">
          <cell r="C515" t="str">
            <v>RUES</v>
          </cell>
          <cell r="D515">
            <v>900165937</v>
          </cell>
          <cell r="E515" t="str">
            <v>VERTICES INGENIERIA SAS</v>
          </cell>
          <cell r="F515" t="str">
            <v>F4290</v>
          </cell>
          <cell r="H515" t="str">
            <v>BOGOTA D.C.</v>
          </cell>
          <cell r="I515" t="str">
            <v>Servicio</v>
          </cell>
          <cell r="J515" t="str">
            <v>Microempresa</v>
          </cell>
        </row>
        <row r="516">
          <cell r="C516" t="str">
            <v>RUES</v>
          </cell>
          <cell r="D516">
            <v>900170149</v>
          </cell>
          <cell r="E516" t="str">
            <v>900170149</v>
          </cell>
          <cell r="F516" t="str">
            <v>F4290</v>
          </cell>
          <cell r="H516" t="str">
            <v>ANTIOQUIA</v>
          </cell>
          <cell r="I516" t="str">
            <v>Servicio</v>
          </cell>
          <cell r="J516" t="str">
            <v>Pequeña empresa</v>
          </cell>
        </row>
        <row r="517">
          <cell r="C517" t="str">
            <v>RUES</v>
          </cell>
          <cell r="D517">
            <v>900173496</v>
          </cell>
          <cell r="E517" t="str">
            <v>CALING SAS</v>
          </cell>
          <cell r="F517" t="str">
            <v>F4290</v>
          </cell>
          <cell r="H517" t="str">
            <v>BOYACA</v>
          </cell>
          <cell r="I517" t="str">
            <v>Servicio</v>
          </cell>
          <cell r="J517" t="str">
            <v>Mediana empresa</v>
          </cell>
        </row>
        <row r="518">
          <cell r="C518" t="str">
            <v>RUES</v>
          </cell>
          <cell r="D518">
            <v>900176643</v>
          </cell>
          <cell r="E518" t="str">
            <v>BB CONSTRUCCIONES SA</v>
          </cell>
          <cell r="F518" t="str">
            <v>F4290</v>
          </cell>
          <cell r="H518" t="str">
            <v>SANTANDER</v>
          </cell>
          <cell r="I518" t="str">
            <v>Servicio</v>
          </cell>
          <cell r="J518" t="str">
            <v>Microempresa</v>
          </cell>
        </row>
        <row r="519">
          <cell r="C519" t="str">
            <v>RUES</v>
          </cell>
          <cell r="D519">
            <v>900184558</v>
          </cell>
          <cell r="E519" t="str">
            <v>SERVIR INGENIEROS E.U</v>
          </cell>
          <cell r="F519" t="str">
            <v>F4322</v>
          </cell>
          <cell r="H519" t="str">
            <v>TOLIMA</v>
          </cell>
          <cell r="I519" t="str">
            <v>Servicio</v>
          </cell>
          <cell r="J519" t="str">
            <v>Mediana empresa</v>
          </cell>
        </row>
        <row r="520">
          <cell r="C520" t="str">
            <v>RUES</v>
          </cell>
          <cell r="D520">
            <v>900184768</v>
          </cell>
          <cell r="E520" t="str">
            <v>CGB INGENIERIA Y CONSULTORIA LTDA</v>
          </cell>
          <cell r="F520" t="str">
            <v>F4290</v>
          </cell>
          <cell r="H520" t="str">
            <v>CUNDINAMARCA</v>
          </cell>
          <cell r="I520" t="str">
            <v>Servicio</v>
          </cell>
          <cell r="J520" t="str">
            <v>Pequeña empresa</v>
          </cell>
        </row>
        <row r="521">
          <cell r="C521" t="str">
            <v>RUES</v>
          </cell>
          <cell r="D521">
            <v>900186312</v>
          </cell>
          <cell r="E521" t="str">
            <v>torres sepulveda ingenieria</v>
          </cell>
          <cell r="F521" t="str">
            <v>F4290</v>
          </cell>
          <cell r="H521" t="str">
            <v>CUNDINAMARCA</v>
          </cell>
          <cell r="I521" t="str">
            <v>Servicio</v>
          </cell>
          <cell r="J521" t="str">
            <v>Mediana empresa</v>
          </cell>
        </row>
        <row r="522">
          <cell r="C522" t="str">
            <v>RUES</v>
          </cell>
          <cell r="D522">
            <v>900193579</v>
          </cell>
          <cell r="E522" t="str">
            <v>GRUPO THEOS SAS</v>
          </cell>
          <cell r="F522" t="str">
            <v>F4290</v>
          </cell>
          <cell r="H522" t="str">
            <v>CASANARE</v>
          </cell>
          <cell r="I522" t="str">
            <v>Servicio</v>
          </cell>
          <cell r="J522" t="str">
            <v>Gran empresa</v>
          </cell>
        </row>
        <row r="523">
          <cell r="C523" t="str">
            <v>RUES</v>
          </cell>
          <cell r="D523">
            <v>900198755</v>
          </cell>
          <cell r="E523" t="str">
            <v>INGECIV C&amp;C SAS</v>
          </cell>
          <cell r="F523" t="str">
            <v>F4290</v>
          </cell>
          <cell r="H523" t="str">
            <v>META</v>
          </cell>
          <cell r="I523" t="str">
            <v>Servicio</v>
          </cell>
          <cell r="J523" t="str">
            <v>Mediana empresa</v>
          </cell>
        </row>
        <row r="524">
          <cell r="C524" t="str">
            <v>RUES</v>
          </cell>
          <cell r="D524">
            <v>900200048</v>
          </cell>
          <cell r="E524" t="str">
            <v>VINCOL CONTRUCCIONES SAS</v>
          </cell>
          <cell r="F524" t="str">
            <v>F4290</v>
          </cell>
          <cell r="H524" t="str">
            <v>BOGOTA D.C.</v>
          </cell>
          <cell r="I524" t="str">
            <v>Servicio</v>
          </cell>
          <cell r="J524" t="str">
            <v>Mediana empresa</v>
          </cell>
        </row>
        <row r="525">
          <cell r="C525" t="str">
            <v>RUES</v>
          </cell>
          <cell r="D525">
            <v>900204854</v>
          </cell>
          <cell r="E525" t="str">
            <v>OMICRON DEL LLANO S.A.S.</v>
          </cell>
          <cell r="F525" t="str">
            <v>F4290</v>
          </cell>
          <cell r="H525" t="str">
            <v>META</v>
          </cell>
          <cell r="I525" t="str">
            <v>Servicio</v>
          </cell>
          <cell r="J525" t="str">
            <v>Gran empresa</v>
          </cell>
        </row>
        <row r="526">
          <cell r="C526" t="str">
            <v>RUES</v>
          </cell>
          <cell r="D526">
            <v>900205494</v>
          </cell>
          <cell r="E526" t="str">
            <v>ILUMINACION POSITIVA SA</v>
          </cell>
          <cell r="F526" t="str">
            <v>F4321</v>
          </cell>
          <cell r="H526" t="str">
            <v>BOGOTA D.C.</v>
          </cell>
          <cell r="I526" t="str">
            <v>Servicio</v>
          </cell>
          <cell r="J526" t="str">
            <v>Mediana empresa</v>
          </cell>
        </row>
        <row r="527">
          <cell r="C527" t="str">
            <v>RUES</v>
          </cell>
          <cell r="D527">
            <v>900205514</v>
          </cell>
          <cell r="E527" t="str">
            <v>ARKA ARQUITECTURA E INGENIERIA S.A.S.</v>
          </cell>
          <cell r="F527" t="str">
            <v>F4390</v>
          </cell>
          <cell r="H527" t="str">
            <v>NARINO</v>
          </cell>
          <cell r="I527" t="str">
            <v>Servicio</v>
          </cell>
          <cell r="J527" t="str">
            <v>Pequeña empresa</v>
          </cell>
        </row>
        <row r="528">
          <cell r="C528" t="str">
            <v>RUES</v>
          </cell>
          <cell r="D528">
            <v>900205881</v>
          </cell>
          <cell r="E528" t="str">
            <v>CONSTRUCTORA SAKARAH SAS</v>
          </cell>
          <cell r="F528" t="str">
            <v>F4290</v>
          </cell>
          <cell r="H528" t="str">
            <v>CUNDINAMARCA</v>
          </cell>
          <cell r="I528" t="str">
            <v>Servicio</v>
          </cell>
          <cell r="J528" t="str">
            <v>Mediana empresa</v>
          </cell>
        </row>
        <row r="529">
          <cell r="C529" t="str">
            <v>RUES</v>
          </cell>
          <cell r="D529">
            <v>900206662</v>
          </cell>
          <cell r="E529" t="str">
            <v>SITTCA CONSTRUCCIONES SAS</v>
          </cell>
          <cell r="F529" t="str">
            <v>F4390</v>
          </cell>
          <cell r="H529" t="str">
            <v>BOLIVAR</v>
          </cell>
          <cell r="I529" t="str">
            <v>Servicio</v>
          </cell>
          <cell r="J529" t="str">
            <v>Gran empresa</v>
          </cell>
        </row>
        <row r="530">
          <cell r="C530" t="str">
            <v>RUES</v>
          </cell>
          <cell r="D530">
            <v>900208413</v>
          </cell>
          <cell r="E530" t="str">
            <v>CONSTRUCTORA NOVUM SAS</v>
          </cell>
          <cell r="F530" t="str">
            <v>F4290</v>
          </cell>
          <cell r="H530" t="str">
            <v>BOGOTA D.C.</v>
          </cell>
          <cell r="I530" t="str">
            <v>Servicio</v>
          </cell>
          <cell r="J530" t="str">
            <v>Mediana empresa</v>
          </cell>
        </row>
        <row r="531">
          <cell r="C531" t="str">
            <v>RUES</v>
          </cell>
          <cell r="D531">
            <v>900209254</v>
          </cell>
          <cell r="E531" t="str">
            <v>VEGA Y ORTIZ EQUIPO DE PROFESIONALES CONSTRUCTORES Y CONSULTORES</v>
          </cell>
          <cell r="F531" t="str">
            <v>F4290</v>
          </cell>
          <cell r="H531" t="str">
            <v>ARAUCA</v>
          </cell>
          <cell r="I531" t="str">
            <v>Servicio</v>
          </cell>
          <cell r="J531" t="str">
            <v>Pequeña empresa</v>
          </cell>
        </row>
        <row r="532">
          <cell r="C532" t="str">
            <v>RUES</v>
          </cell>
          <cell r="D532">
            <v>900209816</v>
          </cell>
          <cell r="E532" t="str">
            <v>PRONACON SAS</v>
          </cell>
          <cell r="F532" t="str">
            <v>F4290</v>
          </cell>
          <cell r="H532" t="str">
            <v>BOGOTA D.C.</v>
          </cell>
          <cell r="I532" t="str">
            <v>Servicio</v>
          </cell>
          <cell r="J532" t="str">
            <v>Pequeña empresa</v>
          </cell>
        </row>
        <row r="533">
          <cell r="C533" t="str">
            <v>RUES</v>
          </cell>
          <cell r="D533">
            <v>900209858</v>
          </cell>
          <cell r="E533" t="str">
            <v>RETCOM SAS</v>
          </cell>
          <cell r="F533" t="str">
            <v>F4321</v>
          </cell>
          <cell r="H533" t="str">
            <v>BOGOTA D.C.</v>
          </cell>
          <cell r="I533" t="str">
            <v>Servicio</v>
          </cell>
          <cell r="J533" t="str">
            <v>Mediana empresa</v>
          </cell>
        </row>
        <row r="534">
          <cell r="C534" t="str">
            <v>RUES</v>
          </cell>
          <cell r="D534">
            <v>900210295</v>
          </cell>
          <cell r="E534" t="str">
            <v>SERVICIOS INDUSTRIALES DE BARRANACBERMEJA</v>
          </cell>
          <cell r="F534" t="str">
            <v>F4290</v>
          </cell>
          <cell r="H534" t="str">
            <v>SANTANDER</v>
          </cell>
          <cell r="I534" t="str">
            <v>Servicio</v>
          </cell>
          <cell r="J534" t="str">
            <v>Gran empresa</v>
          </cell>
        </row>
        <row r="535">
          <cell r="C535" t="str">
            <v>RUES</v>
          </cell>
          <cell r="D535">
            <v>900210499</v>
          </cell>
          <cell r="E535" t="str">
            <v>BRAYCO S.A.S.</v>
          </cell>
          <cell r="F535" t="str">
            <v>F4290</v>
          </cell>
          <cell r="H535" t="str">
            <v>BOGOTA D.C.</v>
          </cell>
          <cell r="I535" t="str">
            <v>Servicio</v>
          </cell>
          <cell r="J535" t="str">
            <v>Inf No Detallada</v>
          </cell>
        </row>
        <row r="536">
          <cell r="C536" t="str">
            <v>RUES</v>
          </cell>
          <cell r="D536">
            <v>900214218</v>
          </cell>
          <cell r="E536" t="str">
            <v>AQSTICA SAS</v>
          </cell>
          <cell r="F536" t="str">
            <v>F4390</v>
          </cell>
          <cell r="H536" t="str">
            <v>BOGOTA D.C.</v>
          </cell>
          <cell r="I536" t="str">
            <v>Servicio</v>
          </cell>
          <cell r="J536" t="str">
            <v>Mediana empresa</v>
          </cell>
        </row>
        <row r="537">
          <cell r="C537" t="str">
            <v>RUES</v>
          </cell>
          <cell r="D537">
            <v>900215394</v>
          </cell>
          <cell r="E537" t="str">
            <v>DROMOS PAVIMENTOS S.A.</v>
          </cell>
          <cell r="F537" t="str">
            <v>F4290</v>
          </cell>
          <cell r="H537" t="str">
            <v>CUNDINAMARCA</v>
          </cell>
          <cell r="I537" t="str">
            <v>Servicio</v>
          </cell>
          <cell r="J537" t="str">
            <v>Inf No Detallada</v>
          </cell>
        </row>
        <row r="538">
          <cell r="C538" t="str">
            <v>RUES</v>
          </cell>
          <cell r="D538">
            <v>900216255</v>
          </cell>
          <cell r="E538" t="str">
            <v>MAPOS CONSTRUCCIONES SAS</v>
          </cell>
          <cell r="F538" t="str">
            <v>F4390</v>
          </cell>
          <cell r="H538" t="str">
            <v>CUNDINAMARCA</v>
          </cell>
          <cell r="I538" t="str">
            <v>Servicio</v>
          </cell>
          <cell r="J538" t="str">
            <v>Mediana empresa</v>
          </cell>
        </row>
        <row r="539">
          <cell r="C539" t="str">
            <v>RUES</v>
          </cell>
          <cell r="D539">
            <v>900217466</v>
          </cell>
          <cell r="E539" t="str">
            <v>NOVUM SAS</v>
          </cell>
          <cell r="F539" t="str">
            <v>F4290</v>
          </cell>
          <cell r="H539" t="str">
            <v>CUNDINAMARCA</v>
          </cell>
          <cell r="I539" t="str">
            <v>Servicio</v>
          </cell>
          <cell r="J539" t="str">
            <v>Microempresa</v>
          </cell>
        </row>
        <row r="540">
          <cell r="C540" t="str">
            <v>RUES</v>
          </cell>
          <cell r="D540">
            <v>900218580</v>
          </cell>
          <cell r="E540" t="str">
            <v>GIGA INGENIERIA Y CONSTRUCCIONES SAS</v>
          </cell>
          <cell r="F540" t="str">
            <v>F4390</v>
          </cell>
          <cell r="H540" t="str">
            <v>SANTANDER</v>
          </cell>
          <cell r="I540" t="str">
            <v>Servicio</v>
          </cell>
          <cell r="J540" t="str">
            <v>Mediana empresa</v>
          </cell>
        </row>
        <row r="541">
          <cell r="C541" t="str">
            <v>RUES</v>
          </cell>
          <cell r="D541">
            <v>900219918</v>
          </cell>
          <cell r="E541" t="str">
            <v>DANES INGENIEROS SAS</v>
          </cell>
          <cell r="F541" t="str">
            <v>F4290</v>
          </cell>
          <cell r="H541" t="str">
            <v>BOGOTA D.C.</v>
          </cell>
          <cell r="I541" t="str">
            <v>Servicio</v>
          </cell>
          <cell r="J541" t="str">
            <v>Mediana empresa</v>
          </cell>
        </row>
        <row r="542">
          <cell r="C542" t="str">
            <v>RUES</v>
          </cell>
          <cell r="D542">
            <v>900222662</v>
          </cell>
          <cell r="E542" t="str">
            <v>VERTIX CONSTRUCCIONES SAS</v>
          </cell>
          <cell r="F542" t="str">
            <v>F4290</v>
          </cell>
          <cell r="H542" t="str">
            <v>BOGOTA D.C.</v>
          </cell>
          <cell r="I542" t="str">
            <v>Servicio</v>
          </cell>
          <cell r="J542" t="str">
            <v>Mediana empresa</v>
          </cell>
        </row>
        <row r="543">
          <cell r="C543" t="str">
            <v>RUES</v>
          </cell>
          <cell r="D543">
            <v>900222779</v>
          </cell>
          <cell r="E543" t="str">
            <v>DUMAR INGENIEROS SAS</v>
          </cell>
          <cell r="F543" t="str">
            <v>F4290</v>
          </cell>
          <cell r="H543" t="str">
            <v>CORDOBA</v>
          </cell>
          <cell r="I543" t="str">
            <v>Servicio</v>
          </cell>
          <cell r="J543" t="str">
            <v>Mediana empresa</v>
          </cell>
        </row>
        <row r="544">
          <cell r="C544" t="str">
            <v>RUES</v>
          </cell>
          <cell r="D544">
            <v>900233698</v>
          </cell>
          <cell r="E544" t="str">
            <v>LYDCO INGENIERIA SAS</v>
          </cell>
          <cell r="F544" t="str">
            <v>F4290</v>
          </cell>
          <cell r="H544" t="str">
            <v>BOGOTA D.C.</v>
          </cell>
          <cell r="I544" t="str">
            <v>Servicio</v>
          </cell>
          <cell r="J544" t="str">
            <v>Gran empresa</v>
          </cell>
        </row>
        <row r="545">
          <cell r="C545" t="str">
            <v>RUES</v>
          </cell>
          <cell r="D545">
            <v>900234282</v>
          </cell>
          <cell r="E545" t="str">
            <v>DEJO CONSTRUCCIONES SAS</v>
          </cell>
          <cell r="F545" t="str">
            <v>F4290</v>
          </cell>
          <cell r="H545" t="str">
            <v>NARINO</v>
          </cell>
          <cell r="I545" t="str">
            <v>Servicio</v>
          </cell>
          <cell r="J545" t="str">
            <v>Pequeña empresa</v>
          </cell>
        </row>
        <row r="546">
          <cell r="C546" t="str">
            <v>RUES</v>
          </cell>
          <cell r="D546">
            <v>900234873</v>
          </cell>
          <cell r="E546" t="str">
            <v>CONSTRUCCIONES E INVERSIONES K S.A.S</v>
          </cell>
          <cell r="F546" t="str">
            <v>F4290</v>
          </cell>
          <cell r="H546" t="str">
            <v>ANTIOQUIA</v>
          </cell>
          <cell r="I546" t="str">
            <v>Servicio</v>
          </cell>
          <cell r="J546" t="str">
            <v>Mediana empresa</v>
          </cell>
        </row>
        <row r="547">
          <cell r="C547" t="str">
            <v>RUES</v>
          </cell>
          <cell r="D547">
            <v>900241305</v>
          </cell>
          <cell r="E547" t="str">
            <v>PSPORT SYSTEMS S.A.S.</v>
          </cell>
          <cell r="F547" t="str">
            <v>F4290</v>
          </cell>
          <cell r="H547" t="str">
            <v>ANTIOQUIA</v>
          </cell>
          <cell r="I547" t="str">
            <v>Servicio</v>
          </cell>
          <cell r="J547" t="str">
            <v>Mediana empresa</v>
          </cell>
        </row>
        <row r="548">
          <cell r="C548" t="str">
            <v>RUES</v>
          </cell>
          <cell r="D548">
            <v>900241790</v>
          </cell>
          <cell r="E548" t="str">
            <v>THEKA LTDA</v>
          </cell>
          <cell r="F548" t="str">
            <v>F4329</v>
          </cell>
          <cell r="H548" t="str">
            <v>SANTANDER</v>
          </cell>
          <cell r="I548" t="str">
            <v>Servicio</v>
          </cell>
          <cell r="J548" t="str">
            <v>Pequeña empresa</v>
          </cell>
        </row>
        <row r="549">
          <cell r="C549" t="str">
            <v>RUES</v>
          </cell>
          <cell r="D549">
            <v>900241875</v>
          </cell>
          <cell r="E549" t="str">
            <v>MIRS LATINOAMERCA SAS EN REORGANIZACION</v>
          </cell>
          <cell r="F549" t="str">
            <v>F4290</v>
          </cell>
          <cell r="H549" t="str">
            <v>BOGOTA D.C.</v>
          </cell>
          <cell r="I549" t="str">
            <v>Servicio</v>
          </cell>
          <cell r="J549" t="str">
            <v>Pequeña empresa</v>
          </cell>
        </row>
        <row r="550">
          <cell r="C550" t="str">
            <v>RUES</v>
          </cell>
          <cell r="D550">
            <v>900246080</v>
          </cell>
          <cell r="E550" t="str">
            <v>OBRAS CAPITAL SA</v>
          </cell>
          <cell r="F550" t="str">
            <v>F4290</v>
          </cell>
          <cell r="H550" t="str">
            <v>ANTIOQUIA</v>
          </cell>
          <cell r="I550" t="str">
            <v>Servicio</v>
          </cell>
          <cell r="J550" t="str">
            <v>Gran empresa</v>
          </cell>
        </row>
        <row r="551">
          <cell r="C551" t="str">
            <v>RUES</v>
          </cell>
          <cell r="D551">
            <v>900246624</v>
          </cell>
          <cell r="E551" t="str">
            <v>CONSTRUCTORES CONSULTORES S.A.S.</v>
          </cell>
          <cell r="F551" t="str">
            <v>F4390</v>
          </cell>
          <cell r="H551" t="str">
            <v>BOGOTA D.C.</v>
          </cell>
          <cell r="I551" t="str">
            <v>Servicio</v>
          </cell>
          <cell r="J551" t="str">
            <v>Mediana empresa</v>
          </cell>
        </row>
        <row r="552">
          <cell r="C552" t="str">
            <v>RUES</v>
          </cell>
          <cell r="D552">
            <v>900247070</v>
          </cell>
          <cell r="E552" t="str">
            <v>CONSTRUCCION INGENERIA COINGSA COLOMBIA SAS</v>
          </cell>
          <cell r="F552" t="str">
            <v>F4290</v>
          </cell>
          <cell r="H552" t="str">
            <v>BOGOTA D.C.</v>
          </cell>
          <cell r="I552" t="str">
            <v>Servicio</v>
          </cell>
          <cell r="J552" t="str">
            <v>Mediana empresa</v>
          </cell>
        </row>
        <row r="553">
          <cell r="C553" t="str">
            <v>RUES</v>
          </cell>
          <cell r="D553">
            <v>900247365</v>
          </cell>
          <cell r="E553" t="str">
            <v>CONINGECON SAS</v>
          </cell>
          <cell r="F553" t="str">
            <v>F4290</v>
          </cell>
          <cell r="H553" t="str">
            <v>ANTIOQUIA</v>
          </cell>
          <cell r="I553" t="str">
            <v>Servicio</v>
          </cell>
          <cell r="J553" t="str">
            <v>Pequeña empresa</v>
          </cell>
        </row>
        <row r="554">
          <cell r="C554" t="str">
            <v>RUES</v>
          </cell>
          <cell r="D554">
            <v>900247545</v>
          </cell>
          <cell r="E554" t="str">
            <v>ING CIVILES ASOCIADOS CONSTRUCCIONES SAS</v>
          </cell>
          <cell r="F554" t="str">
            <v>F4290</v>
          </cell>
          <cell r="H554" t="str">
            <v>RISARALDA</v>
          </cell>
          <cell r="I554" t="str">
            <v>Servicio</v>
          </cell>
          <cell r="J554" t="str">
            <v>Mediana empresa</v>
          </cell>
        </row>
        <row r="555">
          <cell r="C555" t="str">
            <v>RUES</v>
          </cell>
          <cell r="D555">
            <v>900263392</v>
          </cell>
          <cell r="E555" t="str">
            <v>DESARROLLOS AMBIENTALES Y CIVILES DAMCI SAS</v>
          </cell>
          <cell r="F555" t="str">
            <v>F4290</v>
          </cell>
          <cell r="H555" t="str">
            <v>CALDAS</v>
          </cell>
          <cell r="I555" t="str">
            <v>Servicio</v>
          </cell>
          <cell r="J555" t="str">
            <v>Mediana empresa</v>
          </cell>
        </row>
        <row r="556">
          <cell r="C556" t="str">
            <v>RUES</v>
          </cell>
          <cell r="D556">
            <v>900263450</v>
          </cell>
          <cell r="E556" t="str">
            <v>PROYECTOS, DISEÑOS, INGENIERIA, ARQUITECTURA  Y CONSTRUCIONES LTDA</v>
          </cell>
          <cell r="F556" t="str">
            <v>F4290</v>
          </cell>
          <cell r="H556" t="str">
            <v>TOLIMA</v>
          </cell>
          <cell r="I556" t="str">
            <v>Servicio</v>
          </cell>
          <cell r="J556" t="str">
            <v>Mediana empresa</v>
          </cell>
        </row>
        <row r="557">
          <cell r="C557" t="str">
            <v>RUES</v>
          </cell>
          <cell r="D557">
            <v>900264302</v>
          </cell>
          <cell r="E557" t="str">
            <v>CONSTRUVAL INGENIERIA SAS</v>
          </cell>
          <cell r="F557" t="str">
            <v>F4112</v>
          </cell>
          <cell r="H557" t="str">
            <v>BOGOTA D.C.</v>
          </cell>
          <cell r="I557" t="str">
            <v>Servicio</v>
          </cell>
          <cell r="J557" t="str">
            <v>Gran empresa</v>
          </cell>
        </row>
        <row r="558">
          <cell r="C558" t="str">
            <v>RUES</v>
          </cell>
          <cell r="D558">
            <v>900266469</v>
          </cell>
          <cell r="E558" t="str">
            <v>GRUPO J8 SAS</v>
          </cell>
          <cell r="F558" t="str">
            <v>F4290</v>
          </cell>
          <cell r="H558" t="str">
            <v>SANTANDER</v>
          </cell>
          <cell r="I558" t="str">
            <v>Servicio</v>
          </cell>
          <cell r="J558" t="str">
            <v>Mediana empresa</v>
          </cell>
        </row>
        <row r="559">
          <cell r="C559" t="str">
            <v>RUES</v>
          </cell>
          <cell r="D559">
            <v>900268571</v>
          </cell>
          <cell r="E559" t="str">
            <v>FAINCO SAS</v>
          </cell>
          <cell r="F559" t="str">
            <v>F4112</v>
          </cell>
          <cell r="H559" t="str">
            <v>NARINO</v>
          </cell>
          <cell r="I559" t="str">
            <v>Servicio</v>
          </cell>
          <cell r="J559" t="str">
            <v>Mediana empresa</v>
          </cell>
        </row>
        <row r="560">
          <cell r="C560" t="str">
            <v>RUES</v>
          </cell>
          <cell r="D560">
            <v>900269271</v>
          </cell>
          <cell r="E560" t="str">
            <v>COINSO</v>
          </cell>
          <cell r="F560" t="str">
            <v>F4390</v>
          </cell>
          <cell r="H560" t="str">
            <v>BOGOTA D.C.</v>
          </cell>
          <cell r="I560" t="str">
            <v>Servicio</v>
          </cell>
          <cell r="J560" t="str">
            <v>Microempresa</v>
          </cell>
        </row>
        <row r="561">
          <cell r="C561" t="str">
            <v>RUES</v>
          </cell>
          <cell r="D561">
            <v>900272419</v>
          </cell>
          <cell r="E561" t="str">
            <v>INGENIERIA JM SAS BIC</v>
          </cell>
          <cell r="F561" t="str">
            <v>F4321</v>
          </cell>
          <cell r="H561" t="str">
            <v>BOGOTA D.C.</v>
          </cell>
          <cell r="I561" t="str">
            <v>Servicio</v>
          </cell>
          <cell r="J561" t="str">
            <v>Pequeña empresa</v>
          </cell>
        </row>
        <row r="562">
          <cell r="C562" t="str">
            <v>RUES</v>
          </cell>
          <cell r="D562">
            <v>900277726</v>
          </cell>
          <cell r="E562" t="str">
            <v>AIC CONSTRUCCIONES E INGENIERIA SAS</v>
          </cell>
          <cell r="F562" t="str">
            <v>F4290</v>
          </cell>
          <cell r="H562" t="str">
            <v>MAGDALENA</v>
          </cell>
          <cell r="I562" t="str">
            <v>Servicio</v>
          </cell>
          <cell r="J562" t="str">
            <v>Pequeña empresa</v>
          </cell>
        </row>
        <row r="563">
          <cell r="C563" t="str">
            <v>RUES</v>
          </cell>
          <cell r="D563">
            <v>900278556</v>
          </cell>
          <cell r="E563" t="str">
            <v>BYB ARQUITECTOS INGENIEROS SAS</v>
          </cell>
          <cell r="F563" t="str">
            <v>F4390</v>
          </cell>
          <cell r="H563" t="str">
            <v>BOGOTA D.C.</v>
          </cell>
          <cell r="I563" t="str">
            <v>Servicio</v>
          </cell>
          <cell r="J563" t="str">
            <v>Microempresa</v>
          </cell>
        </row>
        <row r="564">
          <cell r="C564" t="str">
            <v>RUES</v>
          </cell>
          <cell r="D564">
            <v>900281931</v>
          </cell>
          <cell r="E564" t="str">
            <v>CONSTRUCTORA SAAVAR SAS</v>
          </cell>
          <cell r="F564" t="str">
            <v>F4290</v>
          </cell>
          <cell r="H564" t="str">
            <v>HUILA</v>
          </cell>
          <cell r="I564" t="str">
            <v>Servicio</v>
          </cell>
          <cell r="J564" t="str">
            <v>Gran empresa</v>
          </cell>
        </row>
        <row r="565">
          <cell r="C565" t="str">
            <v>RUES</v>
          </cell>
          <cell r="D565">
            <v>900282630</v>
          </cell>
          <cell r="E565" t="str">
            <v>PROMOTORA ADOLFO HOYOS Y COMPAÑIA SAS</v>
          </cell>
          <cell r="F565" t="str">
            <v>F4290</v>
          </cell>
          <cell r="H565" t="str">
            <v>ANTIOQUIA</v>
          </cell>
          <cell r="I565" t="str">
            <v>Servicio</v>
          </cell>
          <cell r="J565" t="str">
            <v>Microempresa</v>
          </cell>
        </row>
        <row r="566">
          <cell r="C566" t="str">
            <v>RUES</v>
          </cell>
          <cell r="D566">
            <v>900283279</v>
          </cell>
          <cell r="E566" t="str">
            <v>CIVILIZACION TECNICA Y ARQUITECTURA SAS</v>
          </cell>
          <cell r="F566" t="str">
            <v>F4112</v>
          </cell>
          <cell r="H566" t="str">
            <v>BOGOTA D.C.</v>
          </cell>
          <cell r="I566" t="str">
            <v>Servicio</v>
          </cell>
          <cell r="J566" t="str">
            <v>Pequeña empresa</v>
          </cell>
        </row>
        <row r="567">
          <cell r="C567" t="str">
            <v>RUES</v>
          </cell>
          <cell r="D567">
            <v>900284556</v>
          </cell>
          <cell r="E567" t="str">
            <v>CONSTRUCCIONES ARQUITECTONICAS Y OBRAS CIVILES SAS</v>
          </cell>
          <cell r="F567" t="str">
            <v>F4290</v>
          </cell>
          <cell r="H567" t="str">
            <v>META</v>
          </cell>
          <cell r="I567" t="str">
            <v>Servicio</v>
          </cell>
          <cell r="J567" t="str">
            <v>Microempresa</v>
          </cell>
        </row>
        <row r="568">
          <cell r="C568" t="str">
            <v>RUES</v>
          </cell>
          <cell r="D568">
            <v>900284599</v>
          </cell>
          <cell r="E568" t="str">
            <v>AIRES TERMICOS MANTENIMIENTO E INGENIERIA SAS</v>
          </cell>
          <cell r="F568" t="str">
            <v>F4322</v>
          </cell>
          <cell r="H568" t="str">
            <v>BOGOTA D.C.</v>
          </cell>
          <cell r="I568" t="str">
            <v>Servicio</v>
          </cell>
          <cell r="J568" t="str">
            <v>Pequeña empresa</v>
          </cell>
        </row>
        <row r="569">
          <cell r="C569" t="str">
            <v>RUES</v>
          </cell>
          <cell r="D569">
            <v>900284917</v>
          </cell>
          <cell r="E569" t="str">
            <v>CONSTRUCTORA SUMAS &amp; RESTAS SAS</v>
          </cell>
          <cell r="F569" t="str">
            <v>F4290</v>
          </cell>
          <cell r="H569" t="str">
            <v>ANTIOQUIA</v>
          </cell>
          <cell r="I569" t="str">
            <v>Servicio</v>
          </cell>
          <cell r="J569" t="str">
            <v>Gran empresa</v>
          </cell>
        </row>
        <row r="570">
          <cell r="C570" t="str">
            <v>RUES</v>
          </cell>
          <cell r="D570">
            <v>900285447</v>
          </cell>
          <cell r="E570" t="str">
            <v>DISEÑO INGENIERIA Y CONSTRUCCION S A S</v>
          </cell>
          <cell r="F570" t="str">
            <v>F4290</v>
          </cell>
          <cell r="H570" t="str">
            <v>BOGOTA D.C.</v>
          </cell>
          <cell r="I570" t="str">
            <v>Servicio</v>
          </cell>
          <cell r="J570" t="str">
            <v>Pequeña empresa</v>
          </cell>
        </row>
        <row r="571">
          <cell r="C571" t="str">
            <v>RUES</v>
          </cell>
          <cell r="D571">
            <v>900285471</v>
          </cell>
          <cell r="E571" t="str">
            <v>NITEIKU COLOMBIA SAS</v>
          </cell>
          <cell r="F571" t="str">
            <v>F4290</v>
          </cell>
          <cell r="H571" t="str">
            <v>SANTANDER</v>
          </cell>
          <cell r="I571" t="str">
            <v>Servicio</v>
          </cell>
          <cell r="J571" t="str">
            <v>Pequeña empresa</v>
          </cell>
        </row>
        <row r="572">
          <cell r="C572" t="str">
            <v>RUES</v>
          </cell>
          <cell r="D572">
            <v>900298623</v>
          </cell>
          <cell r="E572" t="str">
            <v>CEDRO ANDINO SAS</v>
          </cell>
          <cell r="F572" t="str">
            <v>F4290</v>
          </cell>
          <cell r="H572" t="str">
            <v>BOGOTA D.C.</v>
          </cell>
          <cell r="I572" t="str">
            <v>Servicio</v>
          </cell>
          <cell r="J572" t="str">
            <v>Pequeña empresa</v>
          </cell>
        </row>
        <row r="573">
          <cell r="C573" t="str">
            <v>RUES</v>
          </cell>
          <cell r="D573">
            <v>900311992</v>
          </cell>
          <cell r="E573" t="str">
            <v>PROCONSTRUIMOS SAS</v>
          </cell>
          <cell r="F573" t="str">
            <v>F4290</v>
          </cell>
          <cell r="H573" t="str">
            <v>SANTANDER</v>
          </cell>
          <cell r="I573" t="str">
            <v>Servicio</v>
          </cell>
          <cell r="J573" t="str">
            <v>Pequeña empresa</v>
          </cell>
        </row>
        <row r="574">
          <cell r="C574" t="str">
            <v>RUES</v>
          </cell>
          <cell r="D574">
            <v>900317964</v>
          </cell>
          <cell r="E574" t="str">
            <v>IES INGENIEROS SAS</v>
          </cell>
          <cell r="F574" t="str">
            <v>F4290</v>
          </cell>
          <cell r="H574" t="str">
            <v>BOGOTA D.C.</v>
          </cell>
          <cell r="I574" t="str">
            <v>Servicio</v>
          </cell>
          <cell r="J574" t="str">
            <v>Gran empresa</v>
          </cell>
        </row>
        <row r="575">
          <cell r="C575" t="str">
            <v>RUES</v>
          </cell>
          <cell r="D575">
            <v>900318759</v>
          </cell>
          <cell r="E575" t="str">
            <v>SOLUCIONES DE INGENIEROS Y ARQUITECTOS SAS</v>
          </cell>
          <cell r="F575" t="str">
            <v>F4112</v>
          </cell>
          <cell r="H575" t="str">
            <v>CORDOBA</v>
          </cell>
          <cell r="I575" t="str">
            <v>Servicio</v>
          </cell>
          <cell r="J575" t="str">
            <v>Gran empresa</v>
          </cell>
        </row>
        <row r="576">
          <cell r="C576" t="str">
            <v>RUES</v>
          </cell>
          <cell r="D576">
            <v>900320511</v>
          </cell>
          <cell r="E576" t="str">
            <v>COPROGEN S.A</v>
          </cell>
          <cell r="F576" t="str">
            <v>F4290</v>
          </cell>
          <cell r="H576" t="str">
            <v>CALDAS</v>
          </cell>
          <cell r="I576" t="str">
            <v>Servicio</v>
          </cell>
          <cell r="J576" t="str">
            <v>Mediana empresa</v>
          </cell>
        </row>
        <row r="577">
          <cell r="C577" t="str">
            <v>RUES</v>
          </cell>
          <cell r="D577">
            <v>900321021</v>
          </cell>
          <cell r="E577" t="str">
            <v>ESI DE COLOMBIA SAS</v>
          </cell>
          <cell r="F577" t="str">
            <v>F4321</v>
          </cell>
          <cell r="H577" t="str">
            <v>SANTANDER</v>
          </cell>
          <cell r="I577" t="str">
            <v>Servicio</v>
          </cell>
          <cell r="J577" t="str">
            <v>Pequeña empresa</v>
          </cell>
        </row>
        <row r="578">
          <cell r="C578" t="str">
            <v>RUES</v>
          </cell>
          <cell r="D578">
            <v>900324561</v>
          </cell>
          <cell r="E578" t="str">
            <v>PLANICONST SAS</v>
          </cell>
          <cell r="F578" t="str">
            <v>F4390</v>
          </cell>
          <cell r="H578" t="str">
            <v>BOGOTA D.C.</v>
          </cell>
          <cell r="I578" t="str">
            <v>Servicio</v>
          </cell>
          <cell r="J578" t="str">
            <v>Gran empresa</v>
          </cell>
        </row>
        <row r="579">
          <cell r="C579" t="str">
            <v>RUES</v>
          </cell>
          <cell r="D579">
            <v>900328341</v>
          </cell>
          <cell r="E579" t="str">
            <v>SOCIEDAD COLOMBIANA DE CONSTRUCCIONES SOCOLCO SAS</v>
          </cell>
          <cell r="F579" t="str">
            <v>F4290</v>
          </cell>
          <cell r="H579" t="str">
            <v>BOGOTA D.C.</v>
          </cell>
          <cell r="I579" t="str">
            <v>Servicio</v>
          </cell>
          <cell r="J579" t="str">
            <v>Gran empresa</v>
          </cell>
        </row>
        <row r="580">
          <cell r="C580" t="str">
            <v>RUES</v>
          </cell>
          <cell r="D580">
            <v>900336649</v>
          </cell>
          <cell r="E580" t="str">
            <v>GUERRA INGENIEROS CONTRATISTAS SAS</v>
          </cell>
          <cell r="F580" t="str">
            <v>F4290</v>
          </cell>
          <cell r="H580" t="str">
            <v>ANTIOQUIA</v>
          </cell>
          <cell r="I580" t="str">
            <v>Servicio</v>
          </cell>
          <cell r="J580" t="str">
            <v>Gran empresa</v>
          </cell>
        </row>
        <row r="581">
          <cell r="C581" t="str">
            <v>RUES</v>
          </cell>
          <cell r="D581">
            <v>900341710</v>
          </cell>
          <cell r="E581" t="str">
            <v>MASSEQ PROYECTOS  E INGENIERIA SAS</v>
          </cell>
          <cell r="F581" t="str">
            <v>F4290</v>
          </cell>
          <cell r="H581" t="str">
            <v>HUILA</v>
          </cell>
          <cell r="I581" t="str">
            <v>Servicio</v>
          </cell>
          <cell r="J581" t="str">
            <v>Gran empresa</v>
          </cell>
        </row>
        <row r="582">
          <cell r="C582" t="str">
            <v>RUES</v>
          </cell>
          <cell r="D582">
            <v>900342026</v>
          </cell>
          <cell r="E582" t="str">
            <v>CONSTRUCTORES E INGENIEROS UNIDOS SAS</v>
          </cell>
          <cell r="F582" t="str">
            <v>F4290</v>
          </cell>
          <cell r="H582" t="str">
            <v>BOGOTA D.C.</v>
          </cell>
          <cell r="I582" t="str">
            <v>Servicio</v>
          </cell>
          <cell r="J582" t="str">
            <v>Inf No Detallada</v>
          </cell>
        </row>
        <row r="583">
          <cell r="C583" t="str">
            <v>RUES</v>
          </cell>
          <cell r="D583">
            <v>900343825</v>
          </cell>
          <cell r="E583" t="str">
            <v>lLEONEL GONZALEZ  &amp; CIA SAS</v>
          </cell>
          <cell r="F583" t="str">
            <v>F4290</v>
          </cell>
          <cell r="H583" t="str">
            <v>SANTANDER</v>
          </cell>
          <cell r="I583" t="str">
            <v>Servicio</v>
          </cell>
          <cell r="J583" t="str">
            <v>Pequeña empresa</v>
          </cell>
        </row>
        <row r="584">
          <cell r="C584" t="str">
            <v>RUES</v>
          </cell>
          <cell r="D584">
            <v>900344811</v>
          </cell>
          <cell r="E584" t="str">
            <v>CARVAJAL &amp; CORTES INGENIERIA SAS EN REORGANIZACION SAS</v>
          </cell>
          <cell r="F584" t="str">
            <v>F4112</v>
          </cell>
          <cell r="H584" t="str">
            <v>BOGOTA D.C.</v>
          </cell>
          <cell r="I584" t="str">
            <v>Servicio</v>
          </cell>
          <cell r="J584" t="str">
            <v>Microempresa</v>
          </cell>
        </row>
        <row r="585">
          <cell r="C585" t="str">
            <v>RUES</v>
          </cell>
          <cell r="D585">
            <v>900350763</v>
          </cell>
          <cell r="E585" t="str">
            <v>CILAM GRUPO EMPRESARIAL SAS</v>
          </cell>
          <cell r="F585" t="str">
            <v>F4290</v>
          </cell>
          <cell r="H585" t="str">
            <v>META</v>
          </cell>
          <cell r="I585" t="str">
            <v>Servicio</v>
          </cell>
          <cell r="J585" t="str">
            <v>Mediana empresa</v>
          </cell>
        </row>
        <row r="586">
          <cell r="C586" t="str">
            <v>RUES</v>
          </cell>
          <cell r="D586">
            <v>900351236</v>
          </cell>
          <cell r="E586" t="str">
            <v>ESTUDIOS E INGENIERIA SAS</v>
          </cell>
          <cell r="F586" t="str">
            <v>F4290</v>
          </cell>
          <cell r="H586" t="str">
            <v>BOGOTA D.C.</v>
          </cell>
          <cell r="I586" t="str">
            <v>Servicio</v>
          </cell>
          <cell r="J586" t="str">
            <v>Gran empresa</v>
          </cell>
        </row>
        <row r="587">
          <cell r="C587" t="str">
            <v>RUES</v>
          </cell>
          <cell r="D587">
            <v>900356395</v>
          </cell>
          <cell r="E587" t="str">
            <v>SMART MOBILITY &amp; SECURITY SAS</v>
          </cell>
          <cell r="F587" t="str">
            <v>F4290</v>
          </cell>
          <cell r="H587" t="str">
            <v>BOGOTA D.C.</v>
          </cell>
          <cell r="I587" t="str">
            <v>Servicio</v>
          </cell>
          <cell r="J587" t="str">
            <v>Pequeña empresa</v>
          </cell>
        </row>
        <row r="588">
          <cell r="C588" t="str">
            <v>RUES</v>
          </cell>
          <cell r="D588">
            <v>900356846</v>
          </cell>
          <cell r="E588" t="str">
            <v>ORTIZ CONSTRUCCIONES Y PROYECTOS SA SUCURSAL COLOMBIA</v>
          </cell>
          <cell r="F588" t="str">
            <v>F4290</v>
          </cell>
          <cell r="H588" t="str">
            <v>BOGOTA D.C.</v>
          </cell>
          <cell r="I588" t="str">
            <v>Servicio</v>
          </cell>
          <cell r="J588" t="str">
            <v>Gran empresa</v>
          </cell>
        </row>
        <row r="589">
          <cell r="C589" t="str">
            <v>RUES</v>
          </cell>
          <cell r="D589">
            <v>900357233</v>
          </cell>
          <cell r="E589" t="str">
            <v>PARQUES ACUATICOS DE COLOMBIA SAS - EN REORGANIZACION ABREVIADA</v>
          </cell>
          <cell r="F589" t="str">
            <v>F4390</v>
          </cell>
          <cell r="H589" t="str">
            <v>SANTANDER</v>
          </cell>
          <cell r="I589" t="str">
            <v>Servicio</v>
          </cell>
          <cell r="J589" t="str">
            <v>Pequeña empresa</v>
          </cell>
        </row>
        <row r="590">
          <cell r="C590" t="str">
            <v>RUES</v>
          </cell>
          <cell r="D590">
            <v>900365822</v>
          </cell>
          <cell r="E590" t="str">
            <v>EQUIPOS E INGENIERIA CONSTRUCCIONES LTDA</v>
          </cell>
          <cell r="F590" t="str">
            <v>F4290</v>
          </cell>
          <cell r="H590" t="str">
            <v>BOGOTA D.C.</v>
          </cell>
          <cell r="I590" t="str">
            <v>Servicio</v>
          </cell>
          <cell r="J590" t="str">
            <v>Pequeña empresa</v>
          </cell>
        </row>
        <row r="591">
          <cell r="C591" t="str">
            <v>RUES</v>
          </cell>
          <cell r="D591">
            <v>900376011</v>
          </cell>
          <cell r="E591" t="str">
            <v>GSS E INGENIEROS ASOCIADOS SAS</v>
          </cell>
          <cell r="F591" t="str">
            <v>F4390</v>
          </cell>
          <cell r="H591" t="str">
            <v>BOGOTA D.C.</v>
          </cell>
          <cell r="I591" t="str">
            <v>Servicio</v>
          </cell>
          <cell r="J591" t="str">
            <v>Mediana empresa</v>
          </cell>
        </row>
        <row r="592">
          <cell r="C592" t="str">
            <v>RUES</v>
          </cell>
          <cell r="D592">
            <v>900378319</v>
          </cell>
          <cell r="E592" t="str">
            <v>TERRAPLENES ARMADOS INTERNACIONALES COLOMBIA SAS</v>
          </cell>
          <cell r="F592" t="str">
            <v>F4290</v>
          </cell>
          <cell r="H592" t="str">
            <v>BOGOTA D.C.</v>
          </cell>
          <cell r="I592" t="str">
            <v>Servicio</v>
          </cell>
          <cell r="J592" t="str">
            <v>Mediana empresa</v>
          </cell>
        </row>
        <row r="593">
          <cell r="C593" t="str">
            <v>RUES</v>
          </cell>
          <cell r="D593">
            <v>900378719</v>
          </cell>
          <cell r="E593" t="str">
            <v>DEMOVICOL SAS</v>
          </cell>
          <cell r="F593" t="str">
            <v>F4290</v>
          </cell>
          <cell r="H593" t="str">
            <v>BOGOTA D.C.</v>
          </cell>
          <cell r="I593" t="str">
            <v>Servicio</v>
          </cell>
          <cell r="J593" t="str">
            <v>Gran empresa</v>
          </cell>
        </row>
        <row r="594">
          <cell r="C594" t="str">
            <v>RUES</v>
          </cell>
          <cell r="D594">
            <v>900386708</v>
          </cell>
          <cell r="E594" t="str">
            <v>INGENIERIA DE CONSTRUCCION Y MINERIA DE COLOMBIA SAS</v>
          </cell>
          <cell r="F594" t="str">
            <v>F4290</v>
          </cell>
          <cell r="H594" t="str">
            <v>BOGOTA D.C.</v>
          </cell>
          <cell r="I594" t="str">
            <v>Servicio</v>
          </cell>
          <cell r="J594" t="str">
            <v>Gran empresa</v>
          </cell>
        </row>
        <row r="595">
          <cell r="C595" t="str">
            <v>RUES</v>
          </cell>
          <cell r="D595">
            <v>900388860</v>
          </cell>
          <cell r="E595" t="str">
            <v>ROCCIA SAS</v>
          </cell>
          <cell r="F595" t="str">
            <v>F4112</v>
          </cell>
          <cell r="H595" t="str">
            <v>BOGOTA D.C.</v>
          </cell>
          <cell r="I595" t="str">
            <v>Servicio</v>
          </cell>
          <cell r="J595" t="str">
            <v>Gran empresa</v>
          </cell>
        </row>
        <row r="596">
          <cell r="C596" t="str">
            <v>RUES</v>
          </cell>
          <cell r="D596">
            <v>900389943</v>
          </cell>
          <cell r="E596" t="str">
            <v>MDC INGENIERIA Y CONSTRUCCIONES S.A.S.</v>
          </cell>
          <cell r="F596" t="str">
            <v>F4290</v>
          </cell>
          <cell r="H596" t="str">
            <v>META</v>
          </cell>
          <cell r="I596" t="str">
            <v>Servicio</v>
          </cell>
          <cell r="J596" t="str">
            <v>Pequeña empresa</v>
          </cell>
        </row>
        <row r="597">
          <cell r="C597" t="str">
            <v>RUES</v>
          </cell>
          <cell r="D597">
            <v>900392994</v>
          </cell>
          <cell r="E597" t="str">
            <v>GRUPO SOLUCIONES Y SERVICIOS DE INGENIERIA S.A.S.</v>
          </cell>
          <cell r="F597" t="str">
            <v>F4390</v>
          </cell>
          <cell r="H597" t="str">
            <v>BOGOTA D.C.</v>
          </cell>
          <cell r="I597" t="str">
            <v>Servicio</v>
          </cell>
          <cell r="J597" t="str">
            <v>Microempresa</v>
          </cell>
        </row>
        <row r="598">
          <cell r="C598" t="str">
            <v>RUES</v>
          </cell>
          <cell r="D598">
            <v>900398983</v>
          </cell>
          <cell r="E598" t="str">
            <v>CONSTRUCCIONES DISEÑOS E INTERVENTORIAS DE COLOMBIA SAS</v>
          </cell>
          <cell r="F598" t="str">
            <v>F4290</v>
          </cell>
          <cell r="H598" t="str">
            <v>SANTANDER</v>
          </cell>
          <cell r="I598" t="str">
            <v>Servicio</v>
          </cell>
          <cell r="J598" t="str">
            <v>Mediana empresa</v>
          </cell>
        </row>
        <row r="599">
          <cell r="C599" t="str">
            <v>RUES</v>
          </cell>
          <cell r="D599">
            <v>900403962</v>
          </cell>
          <cell r="E599" t="str">
            <v>INNOVACION E INFRAESTRUCTURA S A S INNFRA S A S</v>
          </cell>
          <cell r="F599" t="str">
            <v>F4290</v>
          </cell>
          <cell r="H599" t="str">
            <v>BOGOTA D.C.</v>
          </cell>
          <cell r="I599" t="str">
            <v>Servicio</v>
          </cell>
          <cell r="J599" t="str">
            <v>Mediana empresa</v>
          </cell>
        </row>
        <row r="600">
          <cell r="C600" t="str">
            <v>RUES</v>
          </cell>
          <cell r="D600">
            <v>900406532</v>
          </cell>
          <cell r="E600" t="str">
            <v>RAG CONSTRUCCIONES Y EQUIPO SAS</v>
          </cell>
          <cell r="F600" t="str">
            <v>F4312</v>
          </cell>
          <cell r="H600" t="str">
            <v>QUINDIO</v>
          </cell>
          <cell r="I600" t="str">
            <v>Servicio</v>
          </cell>
          <cell r="J600" t="str">
            <v>Pequeña empresa</v>
          </cell>
        </row>
        <row r="601">
          <cell r="C601" t="str">
            <v>RUES</v>
          </cell>
          <cell r="D601">
            <v>900409960</v>
          </cell>
          <cell r="E601" t="str">
            <v>SOCIEDAD ESPECIALIZADA EN INGENIERIA SAS</v>
          </cell>
          <cell r="F601" t="str">
            <v>F4290</v>
          </cell>
          <cell r="H601" t="str">
            <v>CORDOBA</v>
          </cell>
          <cell r="I601" t="str">
            <v>Servicio</v>
          </cell>
          <cell r="J601" t="str">
            <v>Mediana empresa</v>
          </cell>
        </row>
        <row r="602">
          <cell r="C602" t="str">
            <v>RUES</v>
          </cell>
          <cell r="D602">
            <v>900419042</v>
          </cell>
          <cell r="E602" t="str">
            <v>MOGACON S.A.S</v>
          </cell>
          <cell r="F602" t="str">
            <v>F4390</v>
          </cell>
          <cell r="H602" t="str">
            <v>ANTIOQUIA</v>
          </cell>
          <cell r="I602" t="str">
            <v>Servicio</v>
          </cell>
          <cell r="J602" t="str">
            <v>Mediana empresa</v>
          </cell>
        </row>
        <row r="603">
          <cell r="C603" t="str">
            <v>RUES</v>
          </cell>
          <cell r="D603">
            <v>900420537</v>
          </cell>
          <cell r="E603" t="str">
            <v>VERDE D C S A</v>
          </cell>
          <cell r="F603" t="str">
            <v>F4290</v>
          </cell>
          <cell r="H603" t="str">
            <v>BOGOTA D.C.</v>
          </cell>
          <cell r="I603" t="str">
            <v>Servicio</v>
          </cell>
          <cell r="J603" t="str">
            <v>Inf No Detallada</v>
          </cell>
        </row>
        <row r="604">
          <cell r="C604" t="str">
            <v>RUES</v>
          </cell>
          <cell r="D604">
            <v>900421299</v>
          </cell>
          <cell r="E604" t="str">
            <v>ESPINA &amp;  DELFIN COLOMBIA</v>
          </cell>
          <cell r="F604" t="str">
            <v>F4290</v>
          </cell>
          <cell r="H604" t="str">
            <v>BOGOTA D.C.</v>
          </cell>
          <cell r="I604" t="str">
            <v>Servicio</v>
          </cell>
          <cell r="J604" t="str">
            <v>Mediana empresa</v>
          </cell>
        </row>
        <row r="605">
          <cell r="C605" t="str">
            <v>RUES</v>
          </cell>
          <cell r="D605">
            <v>900421445</v>
          </cell>
          <cell r="E605" t="str">
            <v>OTEV CONSTRUCCIONES SAS</v>
          </cell>
          <cell r="F605" t="str">
            <v>F4112</v>
          </cell>
          <cell r="H605" t="str">
            <v>CORDOBA</v>
          </cell>
          <cell r="I605" t="str">
            <v>Servicio</v>
          </cell>
          <cell r="J605" t="str">
            <v>Pequeña empresa</v>
          </cell>
        </row>
        <row r="606">
          <cell r="C606" t="str">
            <v>RUES</v>
          </cell>
          <cell r="D606">
            <v>900423263</v>
          </cell>
          <cell r="E606" t="str">
            <v>INGENIERIA DE ANCLAJES Y ESTABILIZACIONES DE COLOMBIA SAS</v>
          </cell>
          <cell r="F606" t="str">
            <v>F4390</v>
          </cell>
          <cell r="H606" t="str">
            <v>SANTANDER</v>
          </cell>
          <cell r="I606" t="str">
            <v>Servicio</v>
          </cell>
          <cell r="J606" t="str">
            <v>Pequeña empresa</v>
          </cell>
        </row>
        <row r="607">
          <cell r="C607" t="str">
            <v>RUES</v>
          </cell>
          <cell r="D607">
            <v>900431716</v>
          </cell>
          <cell r="E607" t="str">
            <v>H.A.H.CONSTRUCCIONES S.A.S</v>
          </cell>
          <cell r="F607" t="str">
            <v>F4112</v>
          </cell>
          <cell r="H607" t="str">
            <v>TOLIMA</v>
          </cell>
          <cell r="I607" t="str">
            <v>Servicio</v>
          </cell>
          <cell r="J607" t="str">
            <v>Mediana empresa</v>
          </cell>
        </row>
        <row r="608">
          <cell r="C608" t="str">
            <v>RUES</v>
          </cell>
          <cell r="D608">
            <v>900431865</v>
          </cell>
          <cell r="E608" t="str">
            <v>LR INGENIERIA Y CONSTRUCCION SAS</v>
          </cell>
          <cell r="F608" t="str">
            <v>F4312</v>
          </cell>
          <cell r="H608" t="str">
            <v>BOGOTA D.C.</v>
          </cell>
          <cell r="I608" t="str">
            <v>Servicio</v>
          </cell>
          <cell r="J608" t="str">
            <v>Inf No Detallada</v>
          </cell>
        </row>
        <row r="609">
          <cell r="C609" t="str">
            <v>RUES</v>
          </cell>
          <cell r="D609">
            <v>900435228</v>
          </cell>
          <cell r="E609" t="str">
            <v>INGENIEROS VIAS Y CONSTRUCCIONES INGEVICON SAS</v>
          </cell>
          <cell r="F609" t="str">
            <v>F4290</v>
          </cell>
          <cell r="H609" t="str">
            <v>CUNDINAMARCA</v>
          </cell>
          <cell r="I609" t="str">
            <v>Servicio</v>
          </cell>
          <cell r="J609" t="str">
            <v>Inf No Detallada</v>
          </cell>
        </row>
        <row r="610">
          <cell r="C610" t="str">
            <v>RUES</v>
          </cell>
          <cell r="D610">
            <v>900436206</v>
          </cell>
          <cell r="E610" t="str">
            <v>TEKTON ARQUITECTURA E INGENIERIA SAS</v>
          </cell>
          <cell r="F610" t="str">
            <v>F4290</v>
          </cell>
          <cell r="H610" t="str">
            <v>NARINO</v>
          </cell>
          <cell r="I610" t="str">
            <v>Servicio</v>
          </cell>
          <cell r="J610" t="str">
            <v>Pequeña empresa</v>
          </cell>
        </row>
        <row r="611">
          <cell r="C611" t="str">
            <v>RUES</v>
          </cell>
          <cell r="D611">
            <v>900440687</v>
          </cell>
          <cell r="E611" t="str">
            <v>CONSTRUCCIONES ZARZA &amp; GOMEZ S.A.S.</v>
          </cell>
          <cell r="F611" t="str">
            <v>F4290</v>
          </cell>
          <cell r="H611" t="str">
            <v>BOLIVAR</v>
          </cell>
          <cell r="I611" t="str">
            <v>Servicio</v>
          </cell>
          <cell r="J611" t="str">
            <v>Mediana empresa</v>
          </cell>
        </row>
        <row r="612">
          <cell r="C612" t="str">
            <v>RUES</v>
          </cell>
          <cell r="D612">
            <v>900442549</v>
          </cell>
          <cell r="E612" t="str">
            <v>ARQUITECTURA MODERNACOLOMBIANA s.a.s</v>
          </cell>
          <cell r="F612" t="str">
            <v>F4290</v>
          </cell>
          <cell r="H612" t="str">
            <v>META</v>
          </cell>
          <cell r="I612" t="str">
            <v>Servicio</v>
          </cell>
          <cell r="J612" t="str">
            <v>Microempresa</v>
          </cell>
        </row>
        <row r="613">
          <cell r="C613" t="str">
            <v>RUES</v>
          </cell>
          <cell r="D613">
            <v>900449939</v>
          </cell>
          <cell r="E613" t="str">
            <v>JMS CONSTRUCTORES SAS</v>
          </cell>
          <cell r="F613" t="str">
            <v>F4390</v>
          </cell>
          <cell r="H613" t="str">
            <v>META</v>
          </cell>
          <cell r="I613" t="str">
            <v>Servicio</v>
          </cell>
          <cell r="J613" t="str">
            <v>Gran empresa</v>
          </cell>
        </row>
        <row r="614">
          <cell r="C614" t="str">
            <v>RUES</v>
          </cell>
          <cell r="D614">
            <v>900452410</v>
          </cell>
          <cell r="E614" t="str">
            <v>CONSTRUTORACAMACON SAS</v>
          </cell>
          <cell r="F614" t="str">
            <v>F4290</v>
          </cell>
          <cell r="H614" t="str">
            <v>BOGOTA D.C.</v>
          </cell>
          <cell r="I614" t="str">
            <v>Servicio</v>
          </cell>
          <cell r="J614" t="str">
            <v>Mediana empresa</v>
          </cell>
        </row>
        <row r="615">
          <cell r="C615" t="str">
            <v>RUES</v>
          </cell>
          <cell r="D615">
            <v>900453672</v>
          </cell>
          <cell r="E615" t="str">
            <v>ARQUICIVILES SAS</v>
          </cell>
          <cell r="F615" t="str">
            <v>F4290</v>
          </cell>
          <cell r="H615" t="str">
            <v>MAGDALENA</v>
          </cell>
          <cell r="I615" t="str">
            <v>Servicio</v>
          </cell>
          <cell r="J615" t="str">
            <v>Gran empresa</v>
          </cell>
        </row>
        <row r="616">
          <cell r="C616" t="str">
            <v>RUES</v>
          </cell>
          <cell r="D616">
            <v>900453698</v>
          </cell>
          <cell r="E616" t="str">
            <v>JAIME RODRIGUEZ DISEÑO Y CONSTRUCCION SAS</v>
          </cell>
          <cell r="F616" t="str">
            <v>F4112</v>
          </cell>
          <cell r="H616" t="str">
            <v>SANTANDER</v>
          </cell>
          <cell r="I616" t="str">
            <v>Servicio</v>
          </cell>
          <cell r="J616" t="str">
            <v>Microempresa</v>
          </cell>
        </row>
        <row r="617">
          <cell r="C617" t="str">
            <v>RUES</v>
          </cell>
          <cell r="D617">
            <v>900456618</v>
          </cell>
          <cell r="E617" t="str">
            <v>COLOMBIANA DE ASFALTOS SA EN REORGANIZACION</v>
          </cell>
          <cell r="F617" t="str">
            <v>F4290</v>
          </cell>
          <cell r="H617" t="str">
            <v>SANTANDER</v>
          </cell>
          <cell r="I617" t="str">
            <v>Servicio</v>
          </cell>
          <cell r="J617" t="str">
            <v>Inf No Detallada</v>
          </cell>
        </row>
        <row r="618">
          <cell r="C618" t="str">
            <v>RUES</v>
          </cell>
          <cell r="D618">
            <v>900457954</v>
          </cell>
          <cell r="E618" t="str">
            <v>GRUPO EMPRESARIAL LIBANO SAS</v>
          </cell>
          <cell r="F618" t="str">
            <v>F4112</v>
          </cell>
          <cell r="H618" t="str">
            <v>CAQUETA</v>
          </cell>
          <cell r="I618" t="str">
            <v>Servicio</v>
          </cell>
          <cell r="J618" t="str">
            <v>Gran empresa</v>
          </cell>
        </row>
        <row r="619">
          <cell r="C619" t="str">
            <v>RUES</v>
          </cell>
          <cell r="D619">
            <v>900459846</v>
          </cell>
          <cell r="E619" t="str">
            <v>GAGCO SAS</v>
          </cell>
          <cell r="F619" t="str">
            <v>F4290</v>
          </cell>
          <cell r="H619" t="str">
            <v>META</v>
          </cell>
          <cell r="I619" t="str">
            <v>Servicio</v>
          </cell>
          <cell r="J619" t="str">
            <v>Inf No Detallada</v>
          </cell>
        </row>
        <row r="620">
          <cell r="C620" t="str">
            <v>RUES</v>
          </cell>
          <cell r="D620">
            <v>900460588</v>
          </cell>
          <cell r="E620" t="str">
            <v>UNIVERSAL SEC SAS</v>
          </cell>
          <cell r="F620" t="str">
            <v>F4112</v>
          </cell>
          <cell r="H620" t="str">
            <v>BOGOTA D.C.</v>
          </cell>
          <cell r="I620" t="str">
            <v>Servicio</v>
          </cell>
          <cell r="J620" t="str">
            <v>Pequeña empresa</v>
          </cell>
        </row>
        <row r="621">
          <cell r="C621" t="str">
            <v>RUES</v>
          </cell>
          <cell r="D621">
            <v>900462686</v>
          </cell>
          <cell r="E621" t="str">
            <v>G63 INFRAESTRUCTURA Y SERVICIOS S.A.S.</v>
          </cell>
          <cell r="F621" t="str">
            <v>F4390</v>
          </cell>
          <cell r="H621" t="str">
            <v>BOGOTA D.C.</v>
          </cell>
          <cell r="I621" t="str">
            <v>Servicio</v>
          </cell>
          <cell r="J621" t="str">
            <v>Mediana empresa</v>
          </cell>
        </row>
        <row r="622">
          <cell r="C622" t="str">
            <v>RUES</v>
          </cell>
          <cell r="D622">
            <v>900463145</v>
          </cell>
          <cell r="E622" t="str">
            <v>MUNDIAL DE INVERSIONES, CONSTRUCCIONES Y EQUIPOS SOCIEDAD POR ACCIONES SIMPLIFICADA</v>
          </cell>
          <cell r="F622" t="str">
            <v>F4112</v>
          </cell>
          <cell r="H622" t="str">
            <v>LA GUAJIRA</v>
          </cell>
          <cell r="I622" t="str">
            <v>Servicio</v>
          </cell>
          <cell r="J622" t="str">
            <v>Mediana empresa</v>
          </cell>
        </row>
        <row r="623">
          <cell r="C623" t="str">
            <v>RUES</v>
          </cell>
          <cell r="D623">
            <v>900466219</v>
          </cell>
          <cell r="E623" t="str">
            <v>CONSTRUEQ INGENIERIA SAS</v>
          </cell>
          <cell r="F623" t="str">
            <v>F4290</v>
          </cell>
          <cell r="H623" t="str">
            <v>BOLIVAR</v>
          </cell>
          <cell r="I623" t="str">
            <v>Servicio</v>
          </cell>
          <cell r="J623" t="str">
            <v>Microempresa</v>
          </cell>
        </row>
        <row r="624">
          <cell r="C624" t="str">
            <v>RUES</v>
          </cell>
          <cell r="D624">
            <v>900468235</v>
          </cell>
          <cell r="E624" t="str">
            <v>ORGANIZACION OREKA SAS</v>
          </cell>
          <cell r="F624" t="str">
            <v>F4112</v>
          </cell>
          <cell r="H624" t="str">
            <v>BOGOTA D.C.</v>
          </cell>
          <cell r="I624" t="str">
            <v>Servicio</v>
          </cell>
          <cell r="J624" t="str">
            <v>Mediana empresa</v>
          </cell>
        </row>
        <row r="625">
          <cell r="C625" t="str">
            <v>RUES</v>
          </cell>
          <cell r="D625">
            <v>900469459</v>
          </cell>
          <cell r="E625" t="str">
            <v>FANTASIA DEL AGUA SAS</v>
          </cell>
          <cell r="F625" t="str">
            <v>F4322</v>
          </cell>
          <cell r="H625" t="str">
            <v>ANTIOQUIA</v>
          </cell>
          <cell r="I625" t="str">
            <v>Servicio</v>
          </cell>
          <cell r="J625" t="str">
            <v>Pequeña empresa</v>
          </cell>
        </row>
        <row r="626">
          <cell r="C626" t="str">
            <v>RUES</v>
          </cell>
          <cell r="D626">
            <v>900474142</v>
          </cell>
          <cell r="E626" t="str">
            <v>MUÑOZ INGENIERIA SAS EN REORGANIZACION</v>
          </cell>
          <cell r="F626" t="str">
            <v>F4290</v>
          </cell>
          <cell r="H626" t="str">
            <v>BOGOTA D.C.</v>
          </cell>
          <cell r="I626" t="str">
            <v>Servicio</v>
          </cell>
          <cell r="J626" t="str">
            <v>Mediana empresa</v>
          </cell>
        </row>
        <row r="627">
          <cell r="C627" t="str">
            <v>RUES</v>
          </cell>
          <cell r="D627">
            <v>900475023</v>
          </cell>
          <cell r="E627" t="str">
            <v>GRUPO INGENIERIA Y PROYECTOS SAS</v>
          </cell>
          <cell r="F627" t="str">
            <v>F4290</v>
          </cell>
          <cell r="H627" t="str">
            <v>ANTIOQUIA</v>
          </cell>
          <cell r="I627" t="str">
            <v>Servicio</v>
          </cell>
          <cell r="J627" t="str">
            <v>Microempresa</v>
          </cell>
        </row>
        <row r="628">
          <cell r="C628" t="str">
            <v>RUES</v>
          </cell>
          <cell r="D628">
            <v>900484728</v>
          </cell>
          <cell r="E628" t="str">
            <v>CM INGENIERIA Y CONSTRUCCION S.A.S.</v>
          </cell>
          <cell r="F628" t="str">
            <v>F4290</v>
          </cell>
          <cell r="H628" t="str">
            <v>MAGDALENA</v>
          </cell>
          <cell r="I628" t="str">
            <v>Servicio</v>
          </cell>
          <cell r="J628" t="str">
            <v>Gran empresa</v>
          </cell>
        </row>
        <row r="629">
          <cell r="C629" t="str">
            <v>RUES</v>
          </cell>
          <cell r="D629">
            <v>900488489</v>
          </cell>
          <cell r="E629" t="str">
            <v>IPR INGENIERIA Y MOVIMIENTO DE TIERRA SAS</v>
          </cell>
          <cell r="F629" t="str">
            <v>F4312</v>
          </cell>
          <cell r="H629" t="str">
            <v>QUINDIO</v>
          </cell>
          <cell r="I629" t="str">
            <v>Servicio</v>
          </cell>
          <cell r="J629" t="str">
            <v>Mediana empresa</v>
          </cell>
        </row>
        <row r="630">
          <cell r="C630" t="str">
            <v>RUES</v>
          </cell>
          <cell r="D630">
            <v>900490641</v>
          </cell>
          <cell r="E630" t="str">
            <v>CONSTRUCTORA PROYECT-ARQ SAS</v>
          </cell>
          <cell r="F630" t="str">
            <v>F4290</v>
          </cell>
          <cell r="H630" t="str">
            <v>ATLANTICO</v>
          </cell>
          <cell r="I630" t="str">
            <v>Servicio</v>
          </cell>
          <cell r="J630" t="str">
            <v>Inf No Detallada</v>
          </cell>
        </row>
        <row r="631">
          <cell r="C631" t="str">
            <v>RUES</v>
          </cell>
          <cell r="D631">
            <v>900491816</v>
          </cell>
          <cell r="E631" t="str">
            <v>GRUPO LUTEC SAS</v>
          </cell>
          <cell r="F631" t="str">
            <v>F4321</v>
          </cell>
          <cell r="H631" t="str">
            <v>BOGOTA D.C.</v>
          </cell>
          <cell r="I631" t="str">
            <v>Servicio</v>
          </cell>
          <cell r="J631" t="str">
            <v>Mediana empresa</v>
          </cell>
        </row>
        <row r="632">
          <cell r="C632" t="str">
            <v>RUES</v>
          </cell>
          <cell r="D632">
            <v>900491842</v>
          </cell>
          <cell r="E632" t="str">
            <v>ELECTRICIDAD Y SERVICIO DEL PACIFICO SAS</v>
          </cell>
          <cell r="F632" t="str">
            <v>F4390</v>
          </cell>
          <cell r="H632" t="str">
            <v>NARINO</v>
          </cell>
          <cell r="I632" t="str">
            <v>Servicio</v>
          </cell>
          <cell r="J632" t="str">
            <v>Mediana empresa</v>
          </cell>
        </row>
        <row r="633">
          <cell r="C633" t="str">
            <v>RUES</v>
          </cell>
          <cell r="D633">
            <v>900495644</v>
          </cell>
          <cell r="E633" t="str">
            <v>JASHE SAS</v>
          </cell>
          <cell r="F633" t="str">
            <v>F4290</v>
          </cell>
          <cell r="H633" t="str">
            <v>CESAR</v>
          </cell>
          <cell r="I633" t="str">
            <v>Servicio</v>
          </cell>
          <cell r="J633" t="str">
            <v>Pequeña empresa</v>
          </cell>
        </row>
        <row r="634">
          <cell r="C634" t="str">
            <v>RUES</v>
          </cell>
          <cell r="D634">
            <v>900501888</v>
          </cell>
          <cell r="E634" t="str">
            <v>J&amp;D Ariza S.A.S</v>
          </cell>
          <cell r="F634" t="str">
            <v>F4290</v>
          </cell>
          <cell r="H634" t="str">
            <v>BOGOTA D.C.</v>
          </cell>
          <cell r="I634" t="str">
            <v>Servicio</v>
          </cell>
          <cell r="J634" t="str">
            <v>Mediana empresa</v>
          </cell>
        </row>
        <row r="635">
          <cell r="C635" t="str">
            <v>RUES</v>
          </cell>
          <cell r="D635">
            <v>900506930</v>
          </cell>
          <cell r="E635" t="str">
            <v>PRIMEX CONSTRUCCIONES SAS</v>
          </cell>
          <cell r="F635" t="str">
            <v>F4290</v>
          </cell>
          <cell r="H635" t="str">
            <v>CASANARE</v>
          </cell>
          <cell r="I635" t="str">
            <v>Servicio</v>
          </cell>
          <cell r="J635" t="str">
            <v>Microempresa</v>
          </cell>
        </row>
        <row r="636">
          <cell r="C636" t="str">
            <v>RUES</v>
          </cell>
          <cell r="D636">
            <v>900511471</v>
          </cell>
          <cell r="E636" t="str">
            <v>PANAM INGENIERIA SAS</v>
          </cell>
          <cell r="F636" t="str">
            <v>F4290</v>
          </cell>
          <cell r="H636" t="str">
            <v>BOGOTA D.C.</v>
          </cell>
          <cell r="I636" t="str">
            <v>Servicio</v>
          </cell>
          <cell r="J636" t="str">
            <v>Gran empresa</v>
          </cell>
        </row>
        <row r="637">
          <cell r="C637" t="str">
            <v>RUES</v>
          </cell>
          <cell r="D637">
            <v>900512882</v>
          </cell>
          <cell r="E637" t="str">
            <v>EQUIPOS DE GEOTECNIA Y OBRAS DE INGENIERIA SAS</v>
          </cell>
          <cell r="F637" t="str">
            <v>F4290</v>
          </cell>
          <cell r="H637" t="str">
            <v>BOGOTA D.C.</v>
          </cell>
          <cell r="I637" t="str">
            <v>Servicio</v>
          </cell>
          <cell r="J637" t="str">
            <v>Mediana empresa</v>
          </cell>
        </row>
        <row r="638">
          <cell r="C638" t="str">
            <v>RUES</v>
          </cell>
          <cell r="D638">
            <v>900517039</v>
          </cell>
          <cell r="E638" t="str">
            <v>GUILLERMO SANABRIA CONSTRUCCIONES SAS</v>
          </cell>
          <cell r="F638" t="str">
            <v>F4290</v>
          </cell>
          <cell r="H638" t="str">
            <v>BOGOTA D.C.</v>
          </cell>
          <cell r="I638" t="str">
            <v>Servicio</v>
          </cell>
          <cell r="J638" t="str">
            <v>Mediana empresa</v>
          </cell>
        </row>
        <row r="639">
          <cell r="C639" t="str">
            <v>RUES</v>
          </cell>
          <cell r="D639">
            <v>900518291</v>
          </cell>
          <cell r="E639" t="str">
            <v>CONTRUCCION E INGENIERIA GLOBAL SAS</v>
          </cell>
          <cell r="F639" t="str">
            <v>F4290</v>
          </cell>
          <cell r="H639" t="str">
            <v>BOYACA</v>
          </cell>
          <cell r="I639" t="str">
            <v>Servicio</v>
          </cell>
          <cell r="J639" t="str">
            <v>Mediana empresa</v>
          </cell>
        </row>
        <row r="640">
          <cell r="C640" t="str">
            <v>RUES</v>
          </cell>
          <cell r="D640">
            <v>900522125</v>
          </cell>
          <cell r="E640" t="str">
            <v>CONSTRUCTORA OSSA LOPEZ SAS</v>
          </cell>
          <cell r="F640" t="str">
            <v>F4290</v>
          </cell>
          <cell r="H640" t="str">
            <v>BOGOTA D.C.</v>
          </cell>
          <cell r="I640" t="str">
            <v>Servicio</v>
          </cell>
          <cell r="J640" t="str">
            <v>Gran empresa</v>
          </cell>
        </row>
        <row r="641">
          <cell r="C641" t="str">
            <v>RUES</v>
          </cell>
          <cell r="D641">
            <v>900523143</v>
          </cell>
          <cell r="E641" t="str">
            <v>CONSTRUCTORA JIPG SAS</v>
          </cell>
          <cell r="F641" t="str">
            <v>F4290</v>
          </cell>
          <cell r="H641" t="str">
            <v>CORDOBA</v>
          </cell>
          <cell r="I641" t="str">
            <v>Servicio</v>
          </cell>
          <cell r="J641" t="str">
            <v>Pequeña empresa</v>
          </cell>
        </row>
        <row r="642">
          <cell r="C642" t="str">
            <v>RUES</v>
          </cell>
          <cell r="D642">
            <v>900527549</v>
          </cell>
          <cell r="E642" t="str">
            <v>JJ OBRAS PROYECTOS Y SERVICIOS SAS</v>
          </cell>
          <cell r="F642" t="str">
            <v>F4290</v>
          </cell>
          <cell r="H642" t="str">
            <v>SANTANDER</v>
          </cell>
          <cell r="I642" t="str">
            <v>Servicio</v>
          </cell>
          <cell r="J642" t="str">
            <v>Microempresa</v>
          </cell>
        </row>
        <row r="643">
          <cell r="C643" t="str">
            <v>RUES</v>
          </cell>
          <cell r="D643">
            <v>900536778</v>
          </cell>
          <cell r="E643" t="str">
            <v>RIOCA INGENIERIA SAS</v>
          </cell>
          <cell r="F643" t="str">
            <v>F4290</v>
          </cell>
          <cell r="H643" t="str">
            <v>SANTANDER</v>
          </cell>
          <cell r="I643" t="str">
            <v>Servicio</v>
          </cell>
          <cell r="J643" t="str">
            <v>Mediana empresa</v>
          </cell>
        </row>
        <row r="644">
          <cell r="C644" t="str">
            <v>RUES</v>
          </cell>
          <cell r="D644">
            <v>900537234</v>
          </cell>
          <cell r="E644" t="str">
            <v>CONSTRUMESA S.A.S</v>
          </cell>
          <cell r="F644" t="str">
            <v>F4290</v>
          </cell>
          <cell r="H644" t="str">
            <v>SANTANDER</v>
          </cell>
          <cell r="I644" t="str">
            <v>Servicio</v>
          </cell>
          <cell r="J644" t="str">
            <v>Mediana empresa</v>
          </cell>
        </row>
        <row r="645">
          <cell r="C645" t="str">
            <v>RUES</v>
          </cell>
          <cell r="D645">
            <v>900539642</v>
          </cell>
          <cell r="E645" t="str">
            <v>DISEPIL MEGAPRESS S.A.S</v>
          </cell>
          <cell r="F645" t="str">
            <v>F4290</v>
          </cell>
          <cell r="H645" t="str">
            <v>CUNDINAMARCA</v>
          </cell>
          <cell r="I645" t="str">
            <v>Servicio</v>
          </cell>
          <cell r="J645" t="str">
            <v>Gran empresa</v>
          </cell>
        </row>
        <row r="646">
          <cell r="C646" t="str">
            <v>RUES</v>
          </cell>
          <cell r="D646">
            <v>900542455</v>
          </cell>
          <cell r="E646" t="str">
            <v>BC INGENIERIA SAS</v>
          </cell>
          <cell r="F646" t="str">
            <v>F4290</v>
          </cell>
          <cell r="H646" t="str">
            <v>BOYACA</v>
          </cell>
          <cell r="I646" t="str">
            <v>Servicio</v>
          </cell>
          <cell r="J646" t="str">
            <v>Mediana empresa</v>
          </cell>
        </row>
        <row r="647">
          <cell r="C647" t="str">
            <v>RUES</v>
          </cell>
          <cell r="D647">
            <v>900544356</v>
          </cell>
          <cell r="E647" t="str">
            <v>INGENIERIA DE PUENTES Y VIAS SAS</v>
          </cell>
          <cell r="F647" t="str">
            <v>F4290</v>
          </cell>
          <cell r="H647" t="str">
            <v>BOGOTA D.C.</v>
          </cell>
          <cell r="I647" t="str">
            <v>Servicio</v>
          </cell>
          <cell r="J647" t="str">
            <v>Microempresa</v>
          </cell>
        </row>
        <row r="648">
          <cell r="C648" t="str">
            <v>RUES</v>
          </cell>
          <cell r="D648">
            <v>900546289</v>
          </cell>
          <cell r="E648" t="str">
            <v>PEDRAZA INGENIERIA S.A.S.</v>
          </cell>
          <cell r="F648" t="str">
            <v>F4290</v>
          </cell>
          <cell r="H648" t="str">
            <v>BOYACA</v>
          </cell>
          <cell r="I648" t="str">
            <v>Servicio</v>
          </cell>
          <cell r="J648" t="str">
            <v>Gran empresa</v>
          </cell>
        </row>
        <row r="649">
          <cell r="C649" t="str">
            <v>RUES</v>
          </cell>
          <cell r="D649">
            <v>900548973</v>
          </cell>
          <cell r="E649" t="str">
            <v>VYV SUMINISTROS PARA MATERIALES DE CONSTRUCCION SAS</v>
          </cell>
          <cell r="F649" t="str">
            <v>F4112</v>
          </cell>
          <cell r="H649" t="str">
            <v>SAN ANDRES Y PROVIDENCIA</v>
          </cell>
          <cell r="I649" t="str">
            <v>Servicio</v>
          </cell>
          <cell r="J649" t="str">
            <v>Mediana empresa</v>
          </cell>
        </row>
        <row r="650">
          <cell r="C650" t="str">
            <v>RUES</v>
          </cell>
          <cell r="D650">
            <v>900555856</v>
          </cell>
          <cell r="E650" t="str">
            <v>VALCHARO CONSTRUCTORES S.A.S. EN REORGANIZACIÓN</v>
          </cell>
          <cell r="F650" t="str">
            <v>F4290</v>
          </cell>
          <cell r="H650" t="str">
            <v>META</v>
          </cell>
          <cell r="I650" t="str">
            <v>Servicio</v>
          </cell>
          <cell r="J650" t="str">
            <v>Pequeña empresa</v>
          </cell>
        </row>
        <row r="651">
          <cell r="C651" t="str">
            <v>RUES</v>
          </cell>
          <cell r="D651">
            <v>900560824</v>
          </cell>
          <cell r="E651" t="str">
            <v>CONDUCCION DE FLUIDOS REDES Y CONSTRUCCIONES OVIDIO CALA NIÑO SAS</v>
          </cell>
          <cell r="F651" t="str">
            <v>F4390</v>
          </cell>
          <cell r="H651" t="str">
            <v>SANTANDER</v>
          </cell>
          <cell r="I651" t="str">
            <v>Servicio</v>
          </cell>
          <cell r="J651" t="str">
            <v>Inf No Detallada</v>
          </cell>
        </row>
        <row r="652">
          <cell r="C652" t="str">
            <v>RUES</v>
          </cell>
          <cell r="D652">
            <v>900561688</v>
          </cell>
          <cell r="E652" t="str">
            <v>JV INGENIERIA Y CONSTRUCCIONES S.A.S.</v>
          </cell>
          <cell r="F652" t="str">
            <v>F4290</v>
          </cell>
          <cell r="H652" t="str">
            <v>CORDOBA</v>
          </cell>
          <cell r="I652" t="str">
            <v>Servicio</v>
          </cell>
          <cell r="J652" t="str">
            <v>Mediana empresa</v>
          </cell>
        </row>
        <row r="653">
          <cell r="C653" t="str">
            <v>RUES</v>
          </cell>
          <cell r="D653">
            <v>900562591</v>
          </cell>
          <cell r="E653" t="str">
            <v>DCG INGENIEROS S.A.S.</v>
          </cell>
          <cell r="F653" t="str">
            <v>F4290</v>
          </cell>
          <cell r="H653" t="str">
            <v>CORDOBA</v>
          </cell>
          <cell r="I653" t="str">
            <v>Servicio</v>
          </cell>
          <cell r="J653" t="str">
            <v>Pequeña empresa</v>
          </cell>
        </row>
        <row r="654">
          <cell r="C654" t="str">
            <v>RUES</v>
          </cell>
          <cell r="D654">
            <v>900564455</v>
          </cell>
          <cell r="E654" t="str">
            <v>MARTIN CASILLAS SLU SUCURSAL COLOMBIA</v>
          </cell>
          <cell r="F654" t="str">
            <v>F4112</v>
          </cell>
          <cell r="H654" t="str">
            <v>BOGOTA D.C.</v>
          </cell>
          <cell r="I654" t="str">
            <v>Servicio</v>
          </cell>
          <cell r="J654" t="str">
            <v>Gran empresa</v>
          </cell>
        </row>
        <row r="655">
          <cell r="C655" t="str">
            <v>RUES</v>
          </cell>
          <cell r="D655">
            <v>900566895</v>
          </cell>
          <cell r="E655" t="str">
            <v>WILMAR MONCADA ARCILA SAS</v>
          </cell>
          <cell r="F655" t="str">
            <v>F4290</v>
          </cell>
          <cell r="H655" t="str">
            <v>ANTIOQUIA</v>
          </cell>
          <cell r="I655" t="str">
            <v>Servicio</v>
          </cell>
          <cell r="J655" t="str">
            <v>Microempresa</v>
          </cell>
        </row>
        <row r="656">
          <cell r="C656" t="str">
            <v>RUES</v>
          </cell>
          <cell r="D656">
            <v>900569690</v>
          </cell>
          <cell r="E656" t="str">
            <v>MAGUT CONSTRUCCIONES SAS</v>
          </cell>
          <cell r="F656" t="str">
            <v>F4290</v>
          </cell>
          <cell r="H656" t="str">
            <v>SANTANDER</v>
          </cell>
          <cell r="I656" t="str">
            <v>Servicio</v>
          </cell>
          <cell r="J656" t="str">
            <v>Pequeña empresa</v>
          </cell>
        </row>
        <row r="657">
          <cell r="C657" t="str">
            <v>RUES</v>
          </cell>
          <cell r="D657">
            <v>900574028</v>
          </cell>
          <cell r="E657" t="str">
            <v>ORGANIZACION DE INGENIERIA CIVIL Y ELECTRICA SAS</v>
          </cell>
          <cell r="F657" t="str">
            <v>F4290</v>
          </cell>
          <cell r="H657" t="str">
            <v>META</v>
          </cell>
          <cell r="I657" t="str">
            <v>Servicio</v>
          </cell>
          <cell r="J657" t="str">
            <v>Mediana empresa</v>
          </cell>
        </row>
        <row r="658">
          <cell r="C658" t="str">
            <v>RUES</v>
          </cell>
          <cell r="D658">
            <v>900580798</v>
          </cell>
          <cell r="E658" t="str">
            <v>INVERSIONES Y CONSTRUCCIONES DEL CASTILLO SAS</v>
          </cell>
          <cell r="F658" t="str">
            <v>F4290</v>
          </cell>
          <cell r="H658" t="str">
            <v>BOGOTA D.C.</v>
          </cell>
          <cell r="I658" t="str">
            <v>Servicio</v>
          </cell>
          <cell r="J658" t="str">
            <v>Pequeña empresa</v>
          </cell>
        </row>
        <row r="659">
          <cell r="C659" t="str">
            <v>RUES</v>
          </cell>
          <cell r="D659">
            <v>900581397</v>
          </cell>
          <cell r="E659" t="str">
            <v>INVERSIONES INTERMARES URABA SAS</v>
          </cell>
          <cell r="F659" t="str">
            <v>F4312</v>
          </cell>
          <cell r="H659" t="str">
            <v>ANTIOQUIA</v>
          </cell>
          <cell r="I659" t="str">
            <v>Servicio</v>
          </cell>
          <cell r="J659" t="str">
            <v>Microempresa</v>
          </cell>
        </row>
        <row r="660">
          <cell r="C660" t="str">
            <v>RUES</v>
          </cell>
          <cell r="D660">
            <v>900584208</v>
          </cell>
          <cell r="E660" t="str">
            <v>CDC INGENIERIA Y ARQUITECTURA SAS</v>
          </cell>
          <cell r="F660" t="str">
            <v>F4112</v>
          </cell>
          <cell r="H660" t="str">
            <v>TOLIMA</v>
          </cell>
          <cell r="I660" t="str">
            <v>Servicio</v>
          </cell>
          <cell r="J660" t="str">
            <v>Gran empresa</v>
          </cell>
        </row>
        <row r="661">
          <cell r="C661" t="str">
            <v>RUES</v>
          </cell>
          <cell r="D661">
            <v>900585787</v>
          </cell>
          <cell r="E661" t="str">
            <v>DISEÑO CONSTRUCCION Y CONSULTORIA DE SUBESTACIONES Y LINEAS ELECTRICAS S.A.S.</v>
          </cell>
          <cell r="F661" t="str">
            <v>F4321</v>
          </cell>
          <cell r="H661" t="str">
            <v>META</v>
          </cell>
          <cell r="I661" t="str">
            <v>Servicio</v>
          </cell>
          <cell r="J661" t="str">
            <v>Pequeña empresa</v>
          </cell>
        </row>
        <row r="662">
          <cell r="C662" t="str">
            <v>RUES</v>
          </cell>
          <cell r="D662">
            <v>900586030</v>
          </cell>
          <cell r="E662" t="str">
            <v>MEGA AIRES SAS</v>
          </cell>
          <cell r="F662" t="str">
            <v>F4322</v>
          </cell>
          <cell r="H662" t="str">
            <v>ANTIOQUIA</v>
          </cell>
          <cell r="I662" t="str">
            <v>Servicio</v>
          </cell>
          <cell r="J662" t="str">
            <v>Mediana empresa</v>
          </cell>
        </row>
        <row r="663">
          <cell r="C663" t="str">
            <v>RUES</v>
          </cell>
          <cell r="D663">
            <v>900586312</v>
          </cell>
          <cell r="E663" t="str">
            <v>RADYTEC COLOMBIA S.A.S.</v>
          </cell>
          <cell r="F663" t="str">
            <v>F4329</v>
          </cell>
          <cell r="H663" t="str">
            <v>BOGOTA D.C.</v>
          </cell>
          <cell r="I663" t="str">
            <v>Servicio</v>
          </cell>
          <cell r="J663" t="str">
            <v>Microempresa</v>
          </cell>
        </row>
        <row r="664">
          <cell r="C664" t="str">
            <v>RUES</v>
          </cell>
          <cell r="D664">
            <v>900586758</v>
          </cell>
          <cell r="E664" t="str">
            <v>PROYECTAR-ARQ S.A.S</v>
          </cell>
          <cell r="F664" t="str">
            <v>F4112</v>
          </cell>
          <cell r="H664" t="str">
            <v>ANTIOQUIA</v>
          </cell>
          <cell r="I664" t="str">
            <v>Servicio</v>
          </cell>
          <cell r="J664" t="str">
            <v>Microempresa</v>
          </cell>
        </row>
        <row r="665">
          <cell r="C665" t="str">
            <v>RUES</v>
          </cell>
          <cell r="D665">
            <v>900589973</v>
          </cell>
          <cell r="E665" t="str">
            <v>IMF INGENIERIA SAS</v>
          </cell>
          <cell r="F665" t="str">
            <v>F4290</v>
          </cell>
          <cell r="H665" t="str">
            <v>LA GUAJIRA</v>
          </cell>
          <cell r="I665" t="str">
            <v>Servicio</v>
          </cell>
          <cell r="J665" t="str">
            <v>Mediana empresa</v>
          </cell>
        </row>
        <row r="666">
          <cell r="C666" t="str">
            <v>RUES</v>
          </cell>
          <cell r="D666">
            <v>900590645</v>
          </cell>
          <cell r="E666" t="str">
            <v>INGENIERIA Y CONSTRUCCIONES C &amp; M S.A.S</v>
          </cell>
          <cell r="F666" t="str">
            <v>F4290</v>
          </cell>
          <cell r="H666" t="str">
            <v>CESAR</v>
          </cell>
          <cell r="I666" t="str">
            <v>Servicio</v>
          </cell>
          <cell r="J666" t="str">
            <v>Pequeña empresa</v>
          </cell>
        </row>
        <row r="667">
          <cell r="C667" t="str">
            <v>RUES</v>
          </cell>
          <cell r="D667">
            <v>900592758</v>
          </cell>
          <cell r="E667" t="str">
            <v>ASFALTOS AGREGADOS Y CONSTRUCCIONES ASA CONSTRUCCIONES SAS</v>
          </cell>
          <cell r="F667" t="str">
            <v>F4290</v>
          </cell>
          <cell r="H667" t="str">
            <v>SANTANDER</v>
          </cell>
          <cell r="I667" t="str">
            <v>Servicio</v>
          </cell>
          <cell r="J667" t="str">
            <v>Gran empresa</v>
          </cell>
        </row>
        <row r="668">
          <cell r="C668" t="str">
            <v>RUES</v>
          </cell>
          <cell r="D668">
            <v>900595826</v>
          </cell>
          <cell r="E668" t="str">
            <v>AGRUPACION GUINOVART OBRAS Y SERVICIOS HISPANIA SA SUCURSAL COLOMBIA</v>
          </cell>
          <cell r="F668" t="str">
            <v>F4290</v>
          </cell>
          <cell r="H668" t="str">
            <v>BOGOTA D.C.</v>
          </cell>
          <cell r="I668" t="str">
            <v>Servicio</v>
          </cell>
          <cell r="J668" t="str">
            <v>Mediana empresa</v>
          </cell>
        </row>
        <row r="669">
          <cell r="C669" t="str">
            <v>RUES</v>
          </cell>
          <cell r="D669">
            <v>900597924</v>
          </cell>
          <cell r="E669" t="str">
            <v>ANCLAJES Y PERFORACIONES SAS</v>
          </cell>
          <cell r="F669" t="str">
            <v>F4290</v>
          </cell>
          <cell r="H669" t="str">
            <v>CALDAS</v>
          </cell>
          <cell r="I669" t="str">
            <v>Servicio</v>
          </cell>
          <cell r="J669" t="str">
            <v>Mediana empresa</v>
          </cell>
        </row>
        <row r="670">
          <cell r="C670" t="str">
            <v>RUES</v>
          </cell>
          <cell r="D670">
            <v>900598777</v>
          </cell>
          <cell r="E670" t="str">
            <v>REHABTEC SAS</v>
          </cell>
          <cell r="F670" t="str">
            <v>F4290</v>
          </cell>
          <cell r="H670" t="str">
            <v>BOGOTA D.C.</v>
          </cell>
          <cell r="I670" t="str">
            <v>Servicio</v>
          </cell>
          <cell r="J670" t="str">
            <v>Mediana empresa</v>
          </cell>
        </row>
        <row r="671">
          <cell r="C671" t="str">
            <v>RUES</v>
          </cell>
          <cell r="D671">
            <v>900612602</v>
          </cell>
          <cell r="E671" t="str">
            <v>INVERSIONES CADICON SAS</v>
          </cell>
          <cell r="F671" t="str">
            <v>F4390</v>
          </cell>
          <cell r="H671" t="str">
            <v>HUILA</v>
          </cell>
          <cell r="I671" t="str">
            <v>Servicio</v>
          </cell>
          <cell r="J671" t="str">
            <v>Mediana empresa</v>
          </cell>
        </row>
        <row r="672">
          <cell r="C672" t="str">
            <v>RUES</v>
          </cell>
          <cell r="D672">
            <v>900614038</v>
          </cell>
          <cell r="E672" t="str">
            <v>EPOS S.A. SUCURSAL COLOMBIA</v>
          </cell>
          <cell r="F672" t="str">
            <v>F4290</v>
          </cell>
          <cell r="H672" t="str">
            <v>BOGOTA D.C.</v>
          </cell>
          <cell r="I672" t="str">
            <v>Servicio</v>
          </cell>
          <cell r="J672" t="str">
            <v>Microempresa</v>
          </cell>
        </row>
        <row r="673">
          <cell r="C673" t="str">
            <v>RUES</v>
          </cell>
          <cell r="D673">
            <v>900614357</v>
          </cell>
          <cell r="E673" t="str">
            <v>INGEOCHO SAS</v>
          </cell>
          <cell r="F673" t="str">
            <v>F4290</v>
          </cell>
          <cell r="H673" t="str">
            <v>BOGOTA D.C.</v>
          </cell>
          <cell r="I673" t="str">
            <v>Servicio</v>
          </cell>
          <cell r="J673" t="str">
            <v>Mediana empresa</v>
          </cell>
        </row>
        <row r="674">
          <cell r="C674" t="str">
            <v>RUES</v>
          </cell>
          <cell r="D674">
            <v>900615667</v>
          </cell>
          <cell r="E674" t="str">
            <v>INGENIERÍA DE ALTURA S.A.S.</v>
          </cell>
          <cell r="F674" t="str">
            <v>F4290</v>
          </cell>
          <cell r="H674" t="str">
            <v>ANTIOQUIA</v>
          </cell>
          <cell r="I674" t="str">
            <v>Servicio</v>
          </cell>
          <cell r="J674" t="str">
            <v>Mediana empresa</v>
          </cell>
        </row>
        <row r="675">
          <cell r="C675" t="str">
            <v>RUES</v>
          </cell>
          <cell r="D675">
            <v>900616351</v>
          </cell>
          <cell r="E675" t="str">
            <v>ORFI INGENIERIA SAS</v>
          </cell>
          <cell r="F675" t="str">
            <v>F4290</v>
          </cell>
          <cell r="H675" t="str">
            <v>BOGOTA D.C.</v>
          </cell>
          <cell r="I675" t="str">
            <v>Servicio</v>
          </cell>
          <cell r="J675" t="str">
            <v>Mediana empresa</v>
          </cell>
        </row>
        <row r="676">
          <cell r="C676" t="str">
            <v>RUES</v>
          </cell>
          <cell r="D676">
            <v>900623036</v>
          </cell>
          <cell r="E676" t="str">
            <v>ITACA INGENIERIA INTEGRAL SAS</v>
          </cell>
          <cell r="F676" t="str">
            <v>F4290</v>
          </cell>
          <cell r="H676" t="str">
            <v>CESAR</v>
          </cell>
          <cell r="I676" t="str">
            <v>Servicio</v>
          </cell>
          <cell r="J676" t="str">
            <v>Pequeña empresa</v>
          </cell>
        </row>
        <row r="677">
          <cell r="C677" t="str">
            <v>RUES</v>
          </cell>
          <cell r="D677">
            <v>900625649</v>
          </cell>
          <cell r="E677" t="str">
            <v>GAG CONSTRUCTORA SAS</v>
          </cell>
          <cell r="F677" t="str">
            <v>F4290</v>
          </cell>
          <cell r="H677" t="str">
            <v>CORDOBA</v>
          </cell>
          <cell r="I677" t="str">
            <v>Servicio</v>
          </cell>
          <cell r="J677" t="str">
            <v>Pequeña empresa</v>
          </cell>
        </row>
        <row r="678">
          <cell r="C678" t="str">
            <v>RUES</v>
          </cell>
          <cell r="D678">
            <v>900626021</v>
          </cell>
          <cell r="E678" t="str">
            <v>CONSTRUCTORA ZURIA SAS</v>
          </cell>
          <cell r="F678" t="str">
            <v>F4112</v>
          </cell>
          <cell r="H678" t="str">
            <v>BOYACA</v>
          </cell>
          <cell r="I678" t="str">
            <v>Servicio</v>
          </cell>
          <cell r="J678" t="str">
            <v>Pequeña empresa</v>
          </cell>
        </row>
        <row r="679">
          <cell r="C679" t="str">
            <v>RUES</v>
          </cell>
          <cell r="D679">
            <v>900630143</v>
          </cell>
          <cell r="E679" t="str">
            <v>DSD INGENIERIA SAS</v>
          </cell>
          <cell r="F679" t="str">
            <v>F4290</v>
          </cell>
          <cell r="H679" t="str">
            <v>ANTIOQUIA</v>
          </cell>
          <cell r="I679" t="str">
            <v>Servicio</v>
          </cell>
          <cell r="J679" t="str">
            <v>Pequeña empresa</v>
          </cell>
        </row>
        <row r="680">
          <cell r="C680" t="str">
            <v>RUES</v>
          </cell>
          <cell r="D680">
            <v>900631805</v>
          </cell>
          <cell r="E680" t="str">
            <v>TRITURADOS PAZ DE RIO SAS</v>
          </cell>
          <cell r="F680" t="str">
            <v>F4290</v>
          </cell>
          <cell r="H680" t="str">
            <v>BOYACA</v>
          </cell>
          <cell r="I680" t="str">
            <v>Servicio</v>
          </cell>
          <cell r="J680" t="str">
            <v>Mediana empresa</v>
          </cell>
        </row>
        <row r="681">
          <cell r="C681" t="str">
            <v>RUES</v>
          </cell>
          <cell r="D681">
            <v>900633869</v>
          </cell>
          <cell r="E681" t="str">
            <v>PROMOTORA CONCAPITAL S.A.S</v>
          </cell>
          <cell r="F681" t="str">
            <v>F4290</v>
          </cell>
          <cell r="H681" t="str">
            <v>BOLIVAR</v>
          </cell>
          <cell r="I681" t="str">
            <v>Servicio</v>
          </cell>
          <cell r="J681" t="str">
            <v>Pequeña empresa</v>
          </cell>
        </row>
        <row r="682">
          <cell r="C682" t="str">
            <v>RUES</v>
          </cell>
          <cell r="D682">
            <v>900638352</v>
          </cell>
          <cell r="E682" t="str">
            <v>CP CONSTRUCTORES SAS</v>
          </cell>
          <cell r="F682" t="str">
            <v>F4290</v>
          </cell>
          <cell r="H682" t="str">
            <v>BOGOTA D.C.</v>
          </cell>
          <cell r="I682" t="str">
            <v>Servicio</v>
          </cell>
          <cell r="J682" t="str">
            <v>Pequeña empresa</v>
          </cell>
        </row>
        <row r="683">
          <cell r="C683" t="str">
            <v>RUES</v>
          </cell>
          <cell r="D683">
            <v>900648522</v>
          </cell>
          <cell r="E683" t="str">
            <v>GASVIAL GV SAS</v>
          </cell>
          <cell r="F683" t="str">
            <v>F4290</v>
          </cell>
          <cell r="H683" t="str">
            <v>TOLIMA</v>
          </cell>
          <cell r="I683" t="str">
            <v>Servicio</v>
          </cell>
          <cell r="J683" t="str">
            <v>Mediana empresa</v>
          </cell>
        </row>
        <row r="684">
          <cell r="C684" t="str">
            <v>RUES</v>
          </cell>
          <cell r="D684">
            <v>900652733</v>
          </cell>
          <cell r="E684" t="str">
            <v>JCCV INGENIERIA SAS</v>
          </cell>
          <cell r="F684" t="str">
            <v>F4290</v>
          </cell>
          <cell r="H684" t="str">
            <v>PUTUMAYO</v>
          </cell>
          <cell r="I684" t="str">
            <v>Servicio</v>
          </cell>
          <cell r="J684" t="str">
            <v>Pequeña empresa</v>
          </cell>
        </row>
        <row r="685">
          <cell r="C685" t="str">
            <v>RUES</v>
          </cell>
          <cell r="D685">
            <v>900653400</v>
          </cell>
          <cell r="E685" t="str">
            <v>EMPRESAS ALUCAR S.A.S.</v>
          </cell>
          <cell r="F685" t="str">
            <v>F4330</v>
          </cell>
          <cell r="H685" t="str">
            <v>BOGOTA D.C.</v>
          </cell>
          <cell r="I685" t="str">
            <v>Servicio</v>
          </cell>
          <cell r="J685" t="str">
            <v>Pequeña empresa</v>
          </cell>
        </row>
        <row r="686">
          <cell r="C686" t="str">
            <v>RUES</v>
          </cell>
          <cell r="D686">
            <v>900655891</v>
          </cell>
          <cell r="E686" t="str">
            <v>UNIDAD DE INFRAESTRUCTURA  Y CONSTRUCCIONES ASOCIADAS SA</v>
          </cell>
          <cell r="F686" t="str">
            <v>F4290</v>
          </cell>
          <cell r="H686" t="str">
            <v>BOGOTA D.C.</v>
          </cell>
          <cell r="I686" t="str">
            <v>Servicio</v>
          </cell>
          <cell r="J686" t="str">
            <v>Gran empresa</v>
          </cell>
        </row>
        <row r="687">
          <cell r="C687" t="str">
            <v>RUES</v>
          </cell>
          <cell r="D687">
            <v>900671570</v>
          </cell>
          <cell r="E687" t="str">
            <v>AIRENET SOLUCIONES EN AIRE ACONDICIONADO S.A.S</v>
          </cell>
          <cell r="F687" t="str">
            <v>F4322</v>
          </cell>
          <cell r="H687" t="str">
            <v>ANTIOQUIA</v>
          </cell>
          <cell r="I687" t="str">
            <v>Servicio</v>
          </cell>
          <cell r="J687" t="str">
            <v>Mediana empresa</v>
          </cell>
        </row>
        <row r="688">
          <cell r="C688" t="str">
            <v>RUES</v>
          </cell>
          <cell r="D688">
            <v>900688241</v>
          </cell>
          <cell r="E688" t="str">
            <v>INGENIEROS DE SERVICIOS DE OBRA INSEGO SAS</v>
          </cell>
          <cell r="F688" t="str">
            <v>F4290</v>
          </cell>
          <cell r="H688" t="str">
            <v>SANTANDER</v>
          </cell>
          <cell r="I688" t="str">
            <v>Servicio</v>
          </cell>
          <cell r="J688" t="str">
            <v>Mediana empresa</v>
          </cell>
        </row>
        <row r="689">
          <cell r="C689" t="str">
            <v>RUES</v>
          </cell>
          <cell r="D689">
            <v>900735158</v>
          </cell>
          <cell r="E689" t="str">
            <v>CONSTRUCCION Y CONSULTORIAS DE OBRAS DE INGENIERIA URBANISMO Y ARQUITECTURA CONTINUAR S.A.S.</v>
          </cell>
          <cell r="F689" t="str">
            <v>F4290</v>
          </cell>
          <cell r="H689" t="str">
            <v>MAGDALENA</v>
          </cell>
          <cell r="I689" t="str">
            <v>Servicio</v>
          </cell>
          <cell r="J689" t="str">
            <v>Mediana empresa</v>
          </cell>
        </row>
        <row r="690">
          <cell r="C690" t="str">
            <v>RUES</v>
          </cell>
          <cell r="D690">
            <v>900748300</v>
          </cell>
          <cell r="E690" t="str">
            <v>CONSULTORA,INGENIERIA &amp; PROYECTOS MARTINEZ RONCANCIA S.A.S.</v>
          </cell>
          <cell r="F690" t="str">
            <v>F4290</v>
          </cell>
          <cell r="H690" t="str">
            <v>SANTANDER</v>
          </cell>
          <cell r="I690" t="str">
            <v>Servicio</v>
          </cell>
          <cell r="J690" t="str">
            <v>Gran empresa</v>
          </cell>
        </row>
        <row r="691">
          <cell r="C691" t="str">
            <v>RUES</v>
          </cell>
          <cell r="D691">
            <v>900793691</v>
          </cell>
          <cell r="E691" t="str">
            <v>A&amp;M CONSTRUCOL SAS</v>
          </cell>
          <cell r="F691" t="str">
            <v>F4290</v>
          </cell>
          <cell r="H691" t="str">
            <v>QUINDIO</v>
          </cell>
          <cell r="I691" t="str">
            <v>Servicio</v>
          </cell>
          <cell r="J691" t="str">
            <v>Pequeña empresa</v>
          </cell>
        </row>
        <row r="692">
          <cell r="C692" t="str">
            <v>RUES</v>
          </cell>
          <cell r="D692">
            <v>900801940</v>
          </cell>
          <cell r="E692" t="str">
            <v>GAVIRIA MOSQUERA SAS</v>
          </cell>
          <cell r="F692" t="str">
            <v>F4290</v>
          </cell>
          <cell r="H692" t="str">
            <v>CAUCA</v>
          </cell>
          <cell r="I692" t="str">
            <v>Servicio</v>
          </cell>
          <cell r="J692" t="str">
            <v>Pequeña empresa</v>
          </cell>
        </row>
        <row r="693">
          <cell r="C693" t="str">
            <v>RUES</v>
          </cell>
          <cell r="D693">
            <v>900805621</v>
          </cell>
          <cell r="E693" t="str">
            <v>ENERGY CONSULTING GROUP SAS</v>
          </cell>
          <cell r="F693" t="str">
            <v>F4321</v>
          </cell>
          <cell r="H693" t="str">
            <v>BOGOTA D.C.</v>
          </cell>
          <cell r="I693" t="str">
            <v>Servicio</v>
          </cell>
          <cell r="J693" t="str">
            <v>Mediana empresa</v>
          </cell>
        </row>
        <row r="694">
          <cell r="C694" t="str">
            <v>RUES</v>
          </cell>
          <cell r="D694">
            <v>900814602</v>
          </cell>
          <cell r="E694" t="str">
            <v>DOPPELMAYR COLOMBIA SAS</v>
          </cell>
          <cell r="F694" t="str">
            <v>F4290</v>
          </cell>
          <cell r="H694" t="str">
            <v>BOGOTA D.C.</v>
          </cell>
          <cell r="I694" t="str">
            <v>Servicio</v>
          </cell>
          <cell r="J694" t="str">
            <v>Pequeña empresa</v>
          </cell>
        </row>
        <row r="695">
          <cell r="C695" t="str">
            <v>RUES</v>
          </cell>
          <cell r="D695">
            <v>900847742</v>
          </cell>
          <cell r="E695" t="str">
            <v>INFRACORP SAS</v>
          </cell>
          <cell r="F695" t="str">
            <v>F4290</v>
          </cell>
          <cell r="H695" t="str">
            <v>BOGOTA D.C.</v>
          </cell>
          <cell r="I695" t="str">
            <v>Servicio</v>
          </cell>
          <cell r="J695" t="str">
            <v>Gran empresa</v>
          </cell>
        </row>
        <row r="696">
          <cell r="C696" t="str">
            <v>RUES</v>
          </cell>
          <cell r="D696">
            <v>900849507</v>
          </cell>
          <cell r="E696" t="str">
            <v>MAQUINOBRAS DE COLOMBIA SAS</v>
          </cell>
          <cell r="F696" t="str">
            <v>F4290</v>
          </cell>
          <cell r="H696" t="str">
            <v>SANTANDER</v>
          </cell>
          <cell r="I696" t="str">
            <v>Servicio</v>
          </cell>
          <cell r="J696" t="str">
            <v>Gran empresa</v>
          </cell>
        </row>
        <row r="697">
          <cell r="C697" t="str">
            <v>RUES</v>
          </cell>
          <cell r="D697">
            <v>900866862</v>
          </cell>
          <cell r="E697" t="str">
            <v>LADECOL INGENIERIA SAS</v>
          </cell>
          <cell r="F697" t="str">
            <v>F4112</v>
          </cell>
          <cell r="H697" t="str">
            <v>VALLE</v>
          </cell>
          <cell r="I697" t="str">
            <v>Servicio</v>
          </cell>
          <cell r="J697" t="str">
            <v>Pequeña empresa</v>
          </cell>
        </row>
        <row r="698">
          <cell r="C698" t="str">
            <v>RUES</v>
          </cell>
          <cell r="D698">
            <v>900872335</v>
          </cell>
          <cell r="E698" t="str">
            <v>CONSTRUTECH CONSTRUCIONES SAS</v>
          </cell>
          <cell r="F698" t="str">
            <v>F4290</v>
          </cell>
          <cell r="H698" t="str">
            <v>LA GUAJIRA</v>
          </cell>
          <cell r="I698" t="str">
            <v>Servicio</v>
          </cell>
          <cell r="J698" t="str">
            <v>Pequeña empresa</v>
          </cell>
        </row>
        <row r="699">
          <cell r="C699" t="str">
            <v>RUES</v>
          </cell>
          <cell r="D699">
            <v>900878133</v>
          </cell>
          <cell r="E699" t="str">
            <v>MACAM</v>
          </cell>
          <cell r="F699" t="str">
            <v>F4290</v>
          </cell>
          <cell r="H699" t="str">
            <v>SANTANDER</v>
          </cell>
          <cell r="I699" t="str">
            <v>Servicio</v>
          </cell>
          <cell r="J699" t="str">
            <v>Gran empresa</v>
          </cell>
        </row>
        <row r="700">
          <cell r="C700" t="str">
            <v>RUES</v>
          </cell>
          <cell r="D700">
            <v>900902497</v>
          </cell>
          <cell r="E700" t="str">
            <v>PERFORACIONES E INGENIERIA COLOMBIA SAS</v>
          </cell>
          <cell r="F700" t="str">
            <v>F4290</v>
          </cell>
          <cell r="H700" t="str">
            <v>BOGOTA D.C.</v>
          </cell>
          <cell r="I700" t="str">
            <v>Servicio</v>
          </cell>
          <cell r="J700" t="str">
            <v>Mediana empresa</v>
          </cell>
        </row>
        <row r="701">
          <cell r="C701" t="str">
            <v>RUES</v>
          </cell>
          <cell r="D701">
            <v>900914418</v>
          </cell>
          <cell r="E701" t="str">
            <v>900914418</v>
          </cell>
          <cell r="F701" t="str">
            <v>F4290</v>
          </cell>
          <cell r="H701" t="str">
            <v>BOGOTA D.C.</v>
          </cell>
          <cell r="I701" t="str">
            <v>Servicio</v>
          </cell>
          <cell r="J701" t="str">
            <v>Gran empresa</v>
          </cell>
        </row>
        <row r="702">
          <cell r="C702" t="str">
            <v>RUES</v>
          </cell>
          <cell r="D702">
            <v>900915939</v>
          </cell>
          <cell r="E702" t="str">
            <v>INVERSIONES BELTRAN SAS</v>
          </cell>
          <cell r="F702" t="str">
            <v>F4290</v>
          </cell>
          <cell r="H702" t="str">
            <v>SANTANDER</v>
          </cell>
          <cell r="I702" t="str">
            <v>Servicio</v>
          </cell>
          <cell r="J702" t="str">
            <v>Microempresa</v>
          </cell>
        </row>
        <row r="703">
          <cell r="C703" t="str">
            <v>RUES</v>
          </cell>
          <cell r="D703">
            <v>900950018</v>
          </cell>
          <cell r="E703" t="str">
            <v>ATEK HOLDING SAS</v>
          </cell>
          <cell r="F703" t="str">
            <v>F4290</v>
          </cell>
          <cell r="H703" t="str">
            <v>BOGOTA D.C.</v>
          </cell>
          <cell r="I703" t="str">
            <v>Servicio</v>
          </cell>
          <cell r="J703" t="str">
            <v>Mediana empresa</v>
          </cell>
        </row>
        <row r="704">
          <cell r="C704" t="str">
            <v>RUES</v>
          </cell>
          <cell r="D704">
            <v>900958259</v>
          </cell>
          <cell r="E704" t="str">
            <v>INGEALQUIPOS S.A.S.</v>
          </cell>
          <cell r="F704" t="str">
            <v>F4290</v>
          </cell>
          <cell r="H704" t="str">
            <v>ANTIOQUIA</v>
          </cell>
          <cell r="I704" t="str">
            <v>Servicio</v>
          </cell>
          <cell r="J704" t="str">
            <v>Gran empresa</v>
          </cell>
        </row>
        <row r="705">
          <cell r="C705" t="str">
            <v>RUES</v>
          </cell>
          <cell r="D705">
            <v>900976035</v>
          </cell>
          <cell r="E705" t="str">
            <v>CONTRUTORRES SI SAS CONTRUTORRES SI SAS</v>
          </cell>
          <cell r="F705" t="str">
            <v>F4112</v>
          </cell>
          <cell r="H705" t="str">
            <v>ANTIOQUIA</v>
          </cell>
          <cell r="I705" t="str">
            <v>Servicio</v>
          </cell>
          <cell r="J705" t="str">
            <v>Inf No Detallada</v>
          </cell>
        </row>
        <row r="706">
          <cell r="C706" t="str">
            <v>RUES</v>
          </cell>
          <cell r="D706">
            <v>900979670</v>
          </cell>
          <cell r="E706" t="str">
            <v>CONSTRUCTORA ARTEPCO SAS</v>
          </cell>
          <cell r="F706" t="str">
            <v>F4290</v>
          </cell>
          <cell r="H706" t="str">
            <v>BOYACA</v>
          </cell>
          <cell r="I706" t="str">
            <v>Servicio</v>
          </cell>
          <cell r="J706" t="str">
            <v>Pequeña empresa</v>
          </cell>
        </row>
        <row r="707">
          <cell r="C707" t="str">
            <v>RUES</v>
          </cell>
          <cell r="D707">
            <v>900980616</v>
          </cell>
          <cell r="E707" t="str">
            <v>JEREMIAS VESGA INGENIERIA SAS</v>
          </cell>
          <cell r="F707" t="str">
            <v>F4290</v>
          </cell>
          <cell r="H707" t="str">
            <v>SANTANDER</v>
          </cell>
          <cell r="I707" t="str">
            <v>Servicio</v>
          </cell>
          <cell r="J707" t="str">
            <v>Pequeña empresa</v>
          </cell>
        </row>
        <row r="708">
          <cell r="C708" t="str">
            <v>RUES</v>
          </cell>
          <cell r="D708">
            <v>900987617</v>
          </cell>
          <cell r="E708" t="str">
            <v>PROVELESCO SAS</v>
          </cell>
          <cell r="F708" t="str">
            <v>F4112</v>
          </cell>
          <cell r="H708" t="str">
            <v>ANTIOQUIA</v>
          </cell>
          <cell r="I708" t="str">
            <v>Servicio</v>
          </cell>
          <cell r="J708" t="str">
            <v>Mediana empresa</v>
          </cell>
        </row>
        <row r="709">
          <cell r="C709" t="str">
            <v>RUES</v>
          </cell>
          <cell r="D709">
            <v>900993835</v>
          </cell>
          <cell r="E709" t="str">
            <v>HINCCO SAS</v>
          </cell>
          <cell r="F709" t="str">
            <v>F4290</v>
          </cell>
          <cell r="H709" t="str">
            <v>NARINO</v>
          </cell>
          <cell r="I709" t="str">
            <v>Servicio</v>
          </cell>
          <cell r="J709" t="str">
            <v>Mediana empresa</v>
          </cell>
        </row>
        <row r="710">
          <cell r="C710" t="str">
            <v>RUES</v>
          </cell>
          <cell r="D710">
            <v>901059647</v>
          </cell>
          <cell r="E710" t="str">
            <v>CONSTRUCTORA MI CASA RURAL SAS</v>
          </cell>
          <cell r="F710" t="str">
            <v>F4290</v>
          </cell>
          <cell r="H710" t="str">
            <v>CAUCA</v>
          </cell>
          <cell r="I710" t="str">
            <v>Servicio</v>
          </cell>
          <cell r="J710" t="str">
            <v>Mediana empresa</v>
          </cell>
        </row>
        <row r="711">
          <cell r="C711" t="str">
            <v>RUES</v>
          </cell>
          <cell r="D711">
            <v>901063297</v>
          </cell>
          <cell r="E711" t="str">
            <v>INTERELECTRICAS IMAC SAS</v>
          </cell>
          <cell r="F711" t="str">
            <v>F4321</v>
          </cell>
          <cell r="H711" t="str">
            <v>BOYACA</v>
          </cell>
          <cell r="I711" t="str">
            <v>Servicio</v>
          </cell>
          <cell r="J711" t="str">
            <v>Mediana empresa</v>
          </cell>
        </row>
        <row r="712">
          <cell r="C712" t="str">
            <v>RUES</v>
          </cell>
          <cell r="D712">
            <v>901148593</v>
          </cell>
          <cell r="E712" t="str">
            <v>OBRAS MERAMAR SAS</v>
          </cell>
          <cell r="F712" t="str">
            <v>F4290</v>
          </cell>
          <cell r="H712" t="str">
            <v>ARAUCA</v>
          </cell>
          <cell r="I712" t="str">
            <v>Servicio</v>
          </cell>
          <cell r="J712" t="str">
            <v>Pequeña empresa</v>
          </cell>
        </row>
        <row r="713">
          <cell r="C713" t="str">
            <v>RUES</v>
          </cell>
          <cell r="D713">
            <v>901151772</v>
          </cell>
          <cell r="E713" t="str">
            <v>ILH INGENIERIA S.A.S.</v>
          </cell>
          <cell r="F713" t="str">
            <v>F4390</v>
          </cell>
          <cell r="H713" t="str">
            <v>MAGDALENA</v>
          </cell>
          <cell r="I713" t="str">
            <v>Servicio</v>
          </cell>
          <cell r="J713" t="str">
            <v>Pequeña empresa</v>
          </cell>
        </row>
        <row r="714">
          <cell r="C714" t="str">
            <v>RUES</v>
          </cell>
          <cell r="D714">
            <v>901178054</v>
          </cell>
          <cell r="E714" t="str">
            <v>INVERNOTA SAS</v>
          </cell>
          <cell r="F714" t="str">
            <v>F4290</v>
          </cell>
          <cell r="H714" t="str">
            <v>SANTANDER</v>
          </cell>
          <cell r="I714" t="str">
            <v>Servicio</v>
          </cell>
          <cell r="J714" t="str">
            <v>Gran empresa</v>
          </cell>
        </row>
        <row r="715">
          <cell r="C715" t="str">
            <v>RUES</v>
          </cell>
          <cell r="D715">
            <v>901252860</v>
          </cell>
          <cell r="E715" t="str">
            <v>BELZCON SAS</v>
          </cell>
          <cell r="F715" t="str">
            <v>F4290</v>
          </cell>
          <cell r="H715" t="str">
            <v>BOGOTA D.C.</v>
          </cell>
          <cell r="I715" t="str">
            <v>Servicio</v>
          </cell>
          <cell r="J715" t="str">
            <v>Mediana empresa</v>
          </cell>
        </row>
        <row r="716">
          <cell r="C716" t="str">
            <v>RUES</v>
          </cell>
          <cell r="D716">
            <v>901312774</v>
          </cell>
          <cell r="E716" t="str">
            <v>URVIMAQ SAS</v>
          </cell>
          <cell r="F716" t="str">
            <v>F4312</v>
          </cell>
          <cell r="H716" t="str">
            <v>ANTIOQUIA</v>
          </cell>
          <cell r="I716" t="str">
            <v>Servicio</v>
          </cell>
          <cell r="J716" t="str">
            <v>Microempresa</v>
          </cell>
        </row>
        <row r="717">
          <cell r="C717" t="str">
            <v>RUES</v>
          </cell>
          <cell r="D717">
            <v>901333170</v>
          </cell>
          <cell r="E717" t="str">
            <v>EBM CONSTRUCCIONES  E INTERVENTORIAS S.A.S</v>
          </cell>
          <cell r="F717" t="str">
            <v>F4290</v>
          </cell>
          <cell r="H717" t="str">
            <v>CESAR</v>
          </cell>
          <cell r="I717" t="str">
            <v>Servicio</v>
          </cell>
          <cell r="J717" t="str">
            <v>Gran empresa</v>
          </cell>
        </row>
        <row r="718">
          <cell r="C718" t="str">
            <v>RUES</v>
          </cell>
          <cell r="D718">
            <v>901349611</v>
          </cell>
          <cell r="E718" t="str">
            <v>RAM PROYECTOS DE INGENIERIA SAS</v>
          </cell>
          <cell r="F718" t="str">
            <v>F4290</v>
          </cell>
          <cell r="H718" t="str">
            <v>BOGOTA D.C.</v>
          </cell>
          <cell r="I718" t="str">
            <v>Servicio</v>
          </cell>
          <cell r="J718" t="str">
            <v>Mediana empresa</v>
          </cell>
        </row>
        <row r="719">
          <cell r="C719" t="str">
            <v>RUES</v>
          </cell>
          <cell r="D719">
            <v>901382367</v>
          </cell>
          <cell r="E719" t="str">
            <v>INVERSIONES Y CONSTRUCCIONES BP ZOMAC</v>
          </cell>
          <cell r="F719" t="str">
            <v>F4290</v>
          </cell>
          <cell r="H719" t="str">
            <v>CAQUETA</v>
          </cell>
          <cell r="I719" t="str">
            <v>Servicio</v>
          </cell>
          <cell r="J719" t="str">
            <v>Mediana empresa</v>
          </cell>
        </row>
        <row r="720">
          <cell r="C720" t="str">
            <v>RUES</v>
          </cell>
          <cell r="D720">
            <v>900991378</v>
          </cell>
          <cell r="E720" t="str">
            <v>ACIENCO S.A.S.</v>
          </cell>
          <cell r="F720" t="str">
            <v>F4290</v>
          </cell>
          <cell r="H720" t="str">
            <v>ANTIOQUIA</v>
          </cell>
          <cell r="I720" t="str">
            <v>Servicio</v>
          </cell>
          <cell r="J720" t="str">
            <v>Pequeña empresa</v>
          </cell>
        </row>
        <row r="721">
          <cell r="C721" t="str">
            <v>RUES</v>
          </cell>
          <cell r="D721">
            <v>901293674</v>
          </cell>
          <cell r="E721" t="str">
            <v>CONSTRUCIVILES M&amp;M S.A.S</v>
          </cell>
          <cell r="F721" t="str">
            <v>F4290</v>
          </cell>
          <cell r="H721" t="str">
            <v>NORTE DE SANTANDER</v>
          </cell>
          <cell r="I721" t="str">
            <v>Servicio</v>
          </cell>
          <cell r="J721" t="str">
            <v>Pequeña empresa</v>
          </cell>
        </row>
        <row r="722">
          <cell r="C722" t="str">
            <v>RUES</v>
          </cell>
          <cell r="D722">
            <v>901413934</v>
          </cell>
          <cell r="E722" t="str">
            <v>CONSTRUCTORA SICOE S.A.S</v>
          </cell>
          <cell r="F722" t="str">
            <v>F4290</v>
          </cell>
          <cell r="H722" t="str">
            <v>BOYACA</v>
          </cell>
          <cell r="I722" t="str">
            <v>Servicio</v>
          </cell>
          <cell r="J722" t="str">
            <v>Microempresa</v>
          </cell>
        </row>
        <row r="723">
          <cell r="C723" t="str">
            <v>RUES</v>
          </cell>
          <cell r="D723">
            <v>830068897</v>
          </cell>
          <cell r="E723" t="str">
            <v>E I E ECHEVERRY INGENIERIA Y ENSAYOS SAS</v>
          </cell>
          <cell r="F723" t="str">
            <v>M7112</v>
          </cell>
          <cell r="H723" t="str">
            <v>BOGOTA D.C.</v>
          </cell>
          <cell r="I723" t="str">
            <v>Servicio</v>
          </cell>
          <cell r="J723" t="str">
            <v>Mediana empresa</v>
          </cell>
        </row>
        <row r="724">
          <cell r="C724" t="str">
            <v>RUES</v>
          </cell>
          <cell r="D724" t="str">
            <v> 901060665</v>
          </cell>
          <cell r="E724" t="str">
            <v xml:space="preserve">	ENETEL S.A.S</v>
          </cell>
          <cell r="F724" t="str">
            <v>F4290</v>
          </cell>
          <cell r="H724" t="str">
            <v>ANTIOQUIA</v>
          </cell>
          <cell r="I724" t="str">
            <v>Servicio</v>
          </cell>
          <cell r="J724" t="str">
            <v>Gran empresa</v>
          </cell>
        </row>
        <row r="725">
          <cell r="C725" t="str">
            <v>RUES</v>
          </cell>
          <cell r="D725">
            <v>830103056</v>
          </cell>
          <cell r="E725" t="str">
            <v>FUNDACIÓN PARA EL DESARROLLO DE LA SILVICULTURA LA AGROFORESTERIA Y LA VISIÓN AMBIENTAL SAVIA</v>
          </cell>
          <cell r="F725" t="str">
            <v>F4290</v>
          </cell>
          <cell r="H725" t="str">
            <v>VALLE</v>
          </cell>
          <cell r="I725" t="str">
            <v>Servicio</v>
          </cell>
          <cell r="J725" t="str">
            <v>Pequeña empresa</v>
          </cell>
        </row>
        <row r="726">
          <cell r="C726" t="str">
            <v>RUP</v>
          </cell>
          <cell r="D726">
            <v>806000233</v>
          </cell>
          <cell r="E726" t="str">
            <v>ING CONS S.A.S</v>
          </cell>
          <cell r="F726" t="str">
            <v>F4390</v>
          </cell>
          <cell r="H726" t="str">
            <v>BOLIVAR</v>
          </cell>
          <cell r="I726" t="str">
            <v>Servicio</v>
          </cell>
          <cell r="J726" t="str">
            <v>Gran empresa</v>
          </cell>
        </row>
        <row r="727">
          <cell r="C727" t="str">
            <v>RUES</v>
          </cell>
          <cell r="D727">
            <v>900930953</v>
          </cell>
          <cell r="E727" t="str">
            <v>MABTRONICS INGENIERIA SAS</v>
          </cell>
          <cell r="F727" t="str">
            <v>F4321</v>
          </cell>
          <cell r="H727" t="str">
            <v>BOGOTA D.C.</v>
          </cell>
          <cell r="I727" t="str">
            <v>Servicio</v>
          </cell>
          <cell r="J727" t="str">
            <v>Microempresa</v>
          </cell>
        </row>
        <row r="728">
          <cell r="C728" t="str">
            <v>RUES</v>
          </cell>
          <cell r="D728">
            <v>800020156</v>
          </cell>
          <cell r="E728" t="str">
            <v>MARA LIMITADA</v>
          </cell>
          <cell r="F728" t="str">
            <v>F4290</v>
          </cell>
          <cell r="H728" t="str">
            <v>BOYACA</v>
          </cell>
          <cell r="I728" t="str">
            <v>Servicio</v>
          </cell>
          <cell r="J728" t="str">
            <v>Microempresa</v>
          </cell>
        </row>
        <row r="729">
          <cell r="C729" t="str">
            <v>RUES</v>
          </cell>
          <cell r="D729">
            <v>901415245</v>
          </cell>
          <cell r="E729" t="str">
            <v>PROYECTOS &amp; CONSTRUCCIONES LUZIANA SAS</v>
          </cell>
          <cell r="F729" t="str">
            <v>F4290</v>
          </cell>
          <cell r="H729" t="str">
            <v>BOGOTA D.C.</v>
          </cell>
          <cell r="I729" t="str">
            <v>Servicio</v>
          </cell>
          <cell r="J729" t="str">
            <v>Microempresa</v>
          </cell>
        </row>
        <row r="730">
          <cell r="C730" t="str">
            <v>RUES</v>
          </cell>
          <cell r="D730">
            <v>901046223</v>
          </cell>
          <cell r="E730" t="str">
            <v xml:space="preserve">PERGOLE SAS </v>
          </cell>
          <cell r="F730" t="str">
            <v>F4290</v>
          </cell>
          <cell r="H730" t="str">
            <v>BOGOTA D.C.</v>
          </cell>
          <cell r="I730" t="str">
            <v>Servicio</v>
          </cell>
          <cell r="J730" t="str">
            <v>Pequeña empresa</v>
          </cell>
        </row>
        <row r="731">
          <cell r="C731" t="str">
            <v>RUES</v>
          </cell>
          <cell r="D731">
            <v>901161285</v>
          </cell>
          <cell r="E731" t="str">
            <v>BIRDUN S.A.S</v>
          </cell>
          <cell r="F731" t="str">
            <v>M7112</v>
          </cell>
          <cell r="H731" t="str">
            <v>BOGOTA D.C.</v>
          </cell>
          <cell r="I731" t="str">
            <v>Servicio</v>
          </cell>
          <cell r="J731" t="str">
            <v>Pequeña empresa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B7B0C-C9FD-4A74-9307-89093CE992A4}">
  <dimension ref="B1:XDO2012"/>
  <sheetViews>
    <sheetView showGridLines="0" tabSelected="1" zoomScale="76" zoomScaleNormal="76" workbookViewId="0">
      <pane xSplit="9" ySplit="4" topLeftCell="J285" activePane="bottomRight" state="frozen"/>
      <selection pane="topRight" activeCell="J1" sqref="J1"/>
      <selection pane="bottomLeft" activeCell="A5" sqref="A5"/>
      <selection pane="bottomRight" activeCell="A2005" sqref="A2005"/>
    </sheetView>
  </sheetViews>
  <sheetFormatPr baseColWidth="10" defaultColWidth="11.42578125" defaultRowHeight="12.75" zeroHeight="1" x14ac:dyDescent="0.25"/>
  <cols>
    <col min="1" max="1" width="1.42578125" style="1" customWidth="1"/>
    <col min="2" max="2" width="4.5703125" style="1" customWidth="1"/>
    <col min="3" max="3" width="9" style="1" customWidth="1"/>
    <col min="4" max="4" width="12" style="1" bestFit="1" customWidth="1"/>
    <col min="5" max="5" width="33.42578125" style="1" customWidth="1"/>
    <col min="6" max="6" width="6" style="1" customWidth="1"/>
    <col min="7" max="7" width="26" style="1" customWidth="1"/>
    <col min="8" max="8" width="14.140625" style="1" customWidth="1"/>
    <col min="9" max="9" width="12" style="1" customWidth="1"/>
    <col min="10" max="16" width="24.140625" style="1" customWidth="1"/>
    <col min="17" max="17" width="5" style="1" customWidth="1"/>
    <col min="18" max="16384" width="11.42578125" style="1"/>
  </cols>
  <sheetData>
    <row r="1" spans="2:16 16343:16343" ht="9.9499999999999993" customHeight="1" x14ac:dyDescent="0.25"/>
    <row r="2" spans="2:16 16343:16343" ht="52.5" customHeight="1" x14ac:dyDescent="0.25">
      <c r="B2" s="9" t="s">
        <v>18</v>
      </c>
      <c r="C2" s="9"/>
      <c r="D2" s="9"/>
      <c r="E2" s="9"/>
      <c r="F2" s="9"/>
      <c r="G2" s="9"/>
      <c r="H2" s="9"/>
      <c r="I2" s="9"/>
      <c r="J2" s="9" t="s">
        <v>17</v>
      </c>
      <c r="K2" s="9"/>
      <c r="L2" s="9"/>
      <c r="M2" s="9" t="s">
        <v>16</v>
      </c>
      <c r="N2" s="9"/>
      <c r="O2" s="9" t="s">
        <v>15</v>
      </c>
      <c r="P2" s="9"/>
    </row>
    <row r="3" spans="2:16 16343:16343" ht="40.5" customHeight="1" x14ac:dyDescent="0.25">
      <c r="B3" s="9" t="s">
        <v>14</v>
      </c>
      <c r="C3" s="9" t="s">
        <v>13</v>
      </c>
      <c r="D3" s="9" t="s">
        <v>12</v>
      </c>
      <c r="E3" s="9" t="s">
        <v>11</v>
      </c>
      <c r="F3" s="10" t="s">
        <v>10</v>
      </c>
      <c r="G3" s="10" t="s">
        <v>9</v>
      </c>
      <c r="H3" s="10" t="s">
        <v>8</v>
      </c>
      <c r="I3" s="10" t="s">
        <v>7</v>
      </c>
      <c r="J3" s="7" t="str">
        <f>+[1]PAR_GEN_1!D10</f>
        <v>INDICE DE LIQUIDEZ</v>
      </c>
      <c r="K3" s="7" t="str">
        <f>+[1]PAR_GEN_1!E10</f>
        <v>INDICE DE ENDEUDAMIENTO</v>
      </c>
      <c r="L3" s="7" t="str">
        <f>+[1]PAR_GEN_1!F10</f>
        <v>RAZON COBERTURA INTERESES</v>
      </c>
      <c r="M3" s="7" t="str">
        <f>+[1]PAR_GEN_1!G10</f>
        <v>CAPITAL DE TRABAJO (miles de pesos)</v>
      </c>
      <c r="N3" s="7" t="str">
        <f>+[1]PAR_GEN_1!J10</f>
        <v>PATRIMONIO (miles de pesos)</v>
      </c>
      <c r="O3" s="7" t="str">
        <f>+[1]PAR_GEN_1!H10</f>
        <v>RENTABILIDAD SOBRE PATRIMONIO</v>
      </c>
      <c r="P3" s="7" t="str">
        <f>+[1]PAR_GEN_1!I10</f>
        <v>RENTABILIDAD SOBRE ACTIVOS</v>
      </c>
    </row>
    <row r="4" spans="2:16 16343:16343" ht="15.75" customHeight="1" x14ac:dyDescent="0.25">
      <c r="B4" s="9"/>
      <c r="C4" s="9"/>
      <c r="D4" s="9"/>
      <c r="E4" s="9"/>
      <c r="F4" s="10"/>
      <c r="G4" s="10"/>
      <c r="H4" s="10"/>
      <c r="I4" s="10"/>
      <c r="J4" s="7">
        <v>2023</v>
      </c>
      <c r="K4" s="7">
        <v>2023</v>
      </c>
      <c r="L4" s="7">
        <v>2023</v>
      </c>
      <c r="M4" s="7">
        <v>2023</v>
      </c>
      <c r="N4" s="7">
        <v>2023</v>
      </c>
      <c r="O4" s="7">
        <v>2023</v>
      </c>
      <c r="P4" s="7">
        <v>2023</v>
      </c>
      <c r="XDO4" s="6">
        <f>SUM(A4:XDN4)</f>
        <v>14161</v>
      </c>
    </row>
    <row r="5" spans="2:16 16343:16343" ht="18" customHeight="1" x14ac:dyDescent="0.25">
      <c r="B5" s="4">
        <f>+IF(D5="","",1)</f>
        <v>1</v>
      </c>
      <c r="C5" s="4" t="str">
        <f>+IF([2]CIF_1!C8="","",[2]CIF_1!C8)</f>
        <v>RUES</v>
      </c>
      <c r="D5" s="5">
        <f>+IF([2]CIF_1!D8="","",[2]CIF_1!D8)</f>
        <v>829001008</v>
      </c>
      <c r="E5" s="4" t="str">
        <f>+IF([2]CIF_1!E8="","",[2]CIF_1!E8)</f>
        <v>MONTING S.A.S.</v>
      </c>
      <c r="F5" s="4" t="str">
        <f>+IF([2]CIF_1!F8="","",[2]CIF_1!F8)</f>
        <v>F4290</v>
      </c>
      <c r="G5" s="4" t="str">
        <f>+IF([2]CIF_1!H8="","",[2]CIF_1!H8)</f>
        <v>SANTANDER</v>
      </c>
      <c r="H5" s="4" t="str">
        <f>+IF([2]CIF_1!I8="","",[2]CIF_1!I8)</f>
        <v>Servicio</v>
      </c>
      <c r="I5" s="4" t="str">
        <f>+IF([2]CIF_1!J8="","",[2]CIF_1!J8)</f>
        <v>Microempresa</v>
      </c>
      <c r="J5" s="2" t="str">
        <f>+IF($B5="","",IF(AND([1]I_FIN_1!J8&gt;[1]I_FIN_1!J$2032,[1]I_FIN_1!J8&lt;[1]I_FIN_1!J$2033),[1]I_FIN_1!J8,"Excluido RIC"))</f>
        <v>Excluido RIC</v>
      </c>
      <c r="K5" s="2">
        <f>+IF($B5="","",IF(AND([1]I_FIN_1!K8&gt;[1]I_FIN_1!K$2032,[1]I_FIN_1!K8&lt;[1]I_FIN_1!K$2033),[1]I_FIN_1!K8,"Excluido RIC"))</f>
        <v>0.04</v>
      </c>
      <c r="L5" s="2" t="str">
        <f>+IF($B5="","",IF(AND([1]I_FIN_1!L8&gt;[1]I_FIN_1!L$2032,[1]I_FIN_1!L8&lt;[1]I_FIN_1!L$2033),[1]I_FIN_1!L8,"Excluido RIC"))</f>
        <v>Excluido RIC</v>
      </c>
      <c r="M5" s="3">
        <f>+IF($B5="","",IF(AND([1]I_FIN_1!M8&gt;[1]I_FIN_1!M$2032,[1]I_FIN_1!M8&lt;[1]I_FIN_1!M$2033),[1]I_FIN_1!M8,"Excluido RIC"))</f>
        <v>817409</v>
      </c>
      <c r="N5" s="2">
        <f>+IF($B5="","",IF(AND([1]I_FIN_1!N8&gt;[1]I_FIN_1!N$2032,[1]I_FIN_1!N8&lt;[1]I_FIN_1!N$2033),[1]I_FIN_1!N8,"Excluido RIC"))</f>
        <v>960281</v>
      </c>
      <c r="O5" s="2">
        <f>+IF($B5="","",IF(AND([1]I_FIN_1!O8&gt;[1]I_FIN_1!O$2032,[1]I_FIN_1!O8&lt;[1]I_FIN_1!O$2033),[1]I_FIN_1!O8,"Excluido RIC"))</f>
        <v>0.46</v>
      </c>
      <c r="P5" s="2" t="str">
        <f>+IF($B5="","",IF(AND([1]I_FIN_1!P8&gt;[1]I_FIN_1!P$2032,[1]I_FIN_1!P8&lt;[1]I_FIN_1!P$2033),[1]I_FIN_1!P8,"Excluido RIC"))</f>
        <v>Excluido RIC</v>
      </c>
    </row>
    <row r="6" spans="2:16 16343:16343" ht="18" customHeight="1" x14ac:dyDescent="0.25">
      <c r="B6" s="4">
        <f t="shared" ref="B6:B69" si="0">+IF(D6="","",B5+1)</f>
        <v>2</v>
      </c>
      <c r="C6" s="4" t="str">
        <f>+IF([2]CIF_1!C9="","",[2]CIF_1!C9)</f>
        <v>RUES</v>
      </c>
      <c r="D6" s="5">
        <f>+IF([2]CIF_1!D9="","",[2]CIF_1!D9)</f>
        <v>829001061</v>
      </c>
      <c r="E6" s="4" t="str">
        <f>+IF([2]CIF_1!E9="","",[2]CIF_1!E9)</f>
        <v>PROBINTEC S.A.S.</v>
      </c>
      <c r="F6" s="4" t="str">
        <f>+IF([2]CIF_1!F9="","",[2]CIF_1!F9)</f>
        <v>F4290</v>
      </c>
      <c r="G6" s="4" t="str">
        <f>+IF([2]CIF_1!H9="","",[2]CIF_1!H9)</f>
        <v>SANTANDER</v>
      </c>
      <c r="H6" s="4" t="str">
        <f>+IF([2]CIF_1!I9="","",[2]CIF_1!I9)</f>
        <v>Servicio</v>
      </c>
      <c r="I6" s="4" t="str">
        <f>+IF([2]CIF_1!J9="","",[2]CIF_1!J9)</f>
        <v>Mediana empresa</v>
      </c>
      <c r="J6" s="2">
        <f>+IF($B6="","",IF(AND([1]I_FIN_1!J9&gt;[1]I_FIN_1!J$2032,[1]I_FIN_1!J9&lt;[1]I_FIN_1!J$2033),[1]I_FIN_1!J9,"Excluido RIC"))</f>
        <v>1.79</v>
      </c>
      <c r="K6" s="2">
        <f>+IF($B6="","",IF(AND([1]I_FIN_1!K9&gt;[1]I_FIN_1!K$2032,[1]I_FIN_1!K9&lt;[1]I_FIN_1!K$2033),[1]I_FIN_1!K9,"Excluido RIC"))</f>
        <v>0.17</v>
      </c>
      <c r="L6" s="2">
        <f>+IF($B6="","",IF(AND([1]I_FIN_1!L9&gt;[1]I_FIN_1!L$2032,[1]I_FIN_1!L9&lt;[1]I_FIN_1!L$2033),[1]I_FIN_1!L9,"Excluido RIC"))</f>
        <v>105.23</v>
      </c>
      <c r="M6" s="3">
        <f>+IF($B6="","",IF(AND([1]I_FIN_1!M9&gt;[1]I_FIN_1!M$2032,[1]I_FIN_1!M9&lt;[1]I_FIN_1!M$2033),[1]I_FIN_1!M9,"Excluido RIC"))</f>
        <v>3662651</v>
      </c>
      <c r="N6" s="2">
        <f>+IF($B6="","",IF(AND([1]I_FIN_1!N9&gt;[1]I_FIN_1!N$2032,[1]I_FIN_1!N9&lt;[1]I_FIN_1!N$2033),[1]I_FIN_1!N9,"Excluido RIC"))</f>
        <v>22215124</v>
      </c>
      <c r="O6" s="2">
        <f>+IF($B6="","",IF(AND([1]I_FIN_1!O9&gt;[1]I_FIN_1!O$2032,[1]I_FIN_1!O9&lt;[1]I_FIN_1!O$2033),[1]I_FIN_1!O9,"Excluido RIC"))</f>
        <v>0.11</v>
      </c>
      <c r="P6" s="2">
        <f>+IF($B6="","",IF(AND([1]I_FIN_1!P9&gt;[1]I_FIN_1!P$2032,[1]I_FIN_1!P9&lt;[1]I_FIN_1!P$2033),[1]I_FIN_1!P9,"Excluido RIC"))</f>
        <v>0.09</v>
      </c>
    </row>
    <row r="7" spans="2:16 16343:16343" ht="18" customHeight="1" x14ac:dyDescent="0.25">
      <c r="B7" s="4">
        <f t="shared" si="0"/>
        <v>3</v>
      </c>
      <c r="C7" s="4" t="str">
        <f>+IF([2]CIF_1!C10="","",[2]CIF_1!C10)</f>
        <v>RUES</v>
      </c>
      <c r="D7" s="5">
        <f>+IF([2]CIF_1!D10="","",[2]CIF_1!D10)</f>
        <v>91440337</v>
      </c>
      <c r="E7" s="4" t="str">
        <f>+IF([2]CIF_1!E10="","",[2]CIF_1!E10)</f>
        <v>IRIARTE RUEDA JOHN EDWING</v>
      </c>
      <c r="F7" s="4" t="str">
        <f>+IF([2]CIF_1!F10="","",[2]CIF_1!F10)</f>
        <v>F4322</v>
      </c>
      <c r="G7" s="4" t="str">
        <f>+IF([2]CIF_1!H10="","",[2]CIF_1!H10)</f>
        <v>SANTANDER</v>
      </c>
      <c r="H7" s="4" t="str">
        <f>+IF([2]CIF_1!I10="","",[2]CIF_1!I10)</f>
        <v>Servicio</v>
      </c>
      <c r="I7" s="4" t="str">
        <f>+IF([2]CIF_1!J10="","",[2]CIF_1!J10)</f>
        <v>Microempresa</v>
      </c>
      <c r="J7" s="2">
        <f>+IF($B7="","",IF(AND([1]I_FIN_1!J10&gt;[1]I_FIN_1!J$2032,[1]I_FIN_1!J10&lt;[1]I_FIN_1!J$2033),[1]I_FIN_1!J10,"Excluido RIC"))</f>
        <v>8.1300000000000008</v>
      </c>
      <c r="K7" s="2">
        <f>+IF($B7="","",IF(AND([1]I_FIN_1!K10&gt;[1]I_FIN_1!K$2032,[1]I_FIN_1!K10&lt;[1]I_FIN_1!K$2033),[1]I_FIN_1!K10,"Excluido RIC"))</f>
        <v>7.0000000000000007E-2</v>
      </c>
      <c r="L7" s="2" t="str">
        <f>+IF($B7="","",IF(AND([1]I_FIN_1!L10&gt;[1]I_FIN_1!L$2032,[1]I_FIN_1!L10&lt;[1]I_FIN_1!L$2033),[1]I_FIN_1!L10,"Excluido RIC"))</f>
        <v>Excluido RIC</v>
      </c>
      <c r="M7" s="3">
        <f>+IF($B7="","",IF(AND([1]I_FIN_1!M10&gt;[1]I_FIN_1!M$2032,[1]I_FIN_1!M10&lt;[1]I_FIN_1!M$2033),[1]I_FIN_1!M10,"Excluido RIC"))</f>
        <v>131820</v>
      </c>
      <c r="N7" s="2">
        <f>+IF($B7="","",IF(AND([1]I_FIN_1!N10&gt;[1]I_FIN_1!N$2032,[1]I_FIN_1!N10&lt;[1]I_FIN_1!N$2033),[1]I_FIN_1!N10,"Excluido RIC"))</f>
        <v>231500</v>
      </c>
      <c r="O7" s="2">
        <f>+IF($B7="","",IF(AND([1]I_FIN_1!O10&gt;[1]I_FIN_1!O$2032,[1]I_FIN_1!O10&lt;[1]I_FIN_1!O$2033),[1]I_FIN_1!O10,"Excluido RIC"))</f>
        <v>0.15</v>
      </c>
      <c r="P7" s="2">
        <f>+IF($B7="","",IF(AND([1]I_FIN_1!P10&gt;[1]I_FIN_1!P$2032,[1]I_FIN_1!P10&lt;[1]I_FIN_1!P$2033),[1]I_FIN_1!P10,"Excluido RIC"))</f>
        <v>0.14000000000000001</v>
      </c>
    </row>
    <row r="8" spans="2:16 16343:16343" ht="18" customHeight="1" x14ac:dyDescent="0.25">
      <c r="B8" s="4">
        <f t="shared" si="0"/>
        <v>4</v>
      </c>
      <c r="C8" s="4" t="str">
        <f>+IF([2]CIF_1!C11="","",[2]CIF_1!C11)</f>
        <v>RUES</v>
      </c>
      <c r="D8" s="5">
        <f>+IF([2]CIF_1!D11="","",[2]CIF_1!D11)</f>
        <v>829001164</v>
      </c>
      <c r="E8" s="4" t="str">
        <f>+IF([2]CIF_1!E11="","",[2]CIF_1!E11)</f>
        <v>PETROLEP COMPANY SAS</v>
      </c>
      <c r="F8" s="4" t="str">
        <f>+IF([2]CIF_1!F11="","",[2]CIF_1!F11)</f>
        <v>F4290</v>
      </c>
      <c r="G8" s="4" t="str">
        <f>+IF([2]CIF_1!H11="","",[2]CIF_1!H11)</f>
        <v>SANTANDER</v>
      </c>
      <c r="H8" s="4" t="str">
        <f>+IF([2]CIF_1!I11="","",[2]CIF_1!I11)</f>
        <v>Servicio</v>
      </c>
      <c r="I8" s="4" t="str">
        <f>+IF([2]CIF_1!J11="","",[2]CIF_1!J11)</f>
        <v>Mediana empresa</v>
      </c>
      <c r="J8" s="2">
        <f>+IF($B8="","",IF(AND([1]I_FIN_1!J11&gt;[1]I_FIN_1!J$2032,[1]I_FIN_1!J11&lt;[1]I_FIN_1!J$2033),[1]I_FIN_1!J11,"Excluido RIC"))</f>
        <v>11.9</v>
      </c>
      <c r="K8" s="2">
        <f>+IF($B8="","",IF(AND([1]I_FIN_1!K11&gt;[1]I_FIN_1!K$2032,[1]I_FIN_1!K11&lt;[1]I_FIN_1!K$2033),[1]I_FIN_1!K11,"Excluido RIC"))</f>
        <v>0.04</v>
      </c>
      <c r="L8" s="2" t="str">
        <f>+IF($B8="","",IF(AND([1]I_FIN_1!L11&gt;[1]I_FIN_1!L$2032,[1]I_FIN_1!L11&lt;[1]I_FIN_1!L$2033),[1]I_FIN_1!L11,"Excluido RIC"))</f>
        <v>Excluido RIC</v>
      </c>
      <c r="M8" s="3">
        <f>+IF($B8="","",IF(AND([1]I_FIN_1!M11&gt;[1]I_FIN_1!M$2032,[1]I_FIN_1!M11&lt;[1]I_FIN_1!M$2033),[1]I_FIN_1!M11,"Excluido RIC"))</f>
        <v>9154139</v>
      </c>
      <c r="N8" s="2">
        <f>+IF($B8="","",IF(AND([1]I_FIN_1!N11&gt;[1]I_FIN_1!N$2032,[1]I_FIN_1!N11&lt;[1]I_FIN_1!N$2033),[1]I_FIN_1!N11,"Excluido RIC"))</f>
        <v>18934895</v>
      </c>
      <c r="O8" s="2" t="str">
        <f>+IF($B8="","",IF(AND([1]I_FIN_1!O11&gt;[1]I_FIN_1!O$2032,[1]I_FIN_1!O11&lt;[1]I_FIN_1!O$2033),[1]I_FIN_1!O11,"Excluido RIC"))</f>
        <v>Excluido RIC</v>
      </c>
      <c r="P8" s="2" t="str">
        <f>+IF($B8="","",IF(AND([1]I_FIN_1!P11&gt;[1]I_FIN_1!P$2032,[1]I_FIN_1!P11&lt;[1]I_FIN_1!P$2033),[1]I_FIN_1!P11,"Excluido RIC"))</f>
        <v>Excluido RIC</v>
      </c>
    </row>
    <row r="9" spans="2:16 16343:16343" ht="18" customHeight="1" x14ac:dyDescent="0.25">
      <c r="B9" s="4">
        <f t="shared" si="0"/>
        <v>5</v>
      </c>
      <c r="C9" s="4" t="str">
        <f>+IF([2]CIF_1!C12="","",[2]CIF_1!C12)</f>
        <v>RUES</v>
      </c>
      <c r="D9" s="5">
        <f>+IF([2]CIF_1!D12="","",[2]CIF_1!D12)</f>
        <v>802001456</v>
      </c>
      <c r="E9" s="4" t="str">
        <f>+IF([2]CIF_1!E12="","",[2]CIF_1!E12)</f>
        <v>GOMYSIL CONSTRUCCIONES S.A.S</v>
      </c>
      <c r="F9" s="4" t="str">
        <f>+IF([2]CIF_1!F12="","",[2]CIF_1!F12)</f>
        <v>F4290</v>
      </c>
      <c r="G9" s="4" t="str">
        <f>+IF([2]CIF_1!H12="","",[2]CIF_1!H12)</f>
        <v>SANTANDER</v>
      </c>
      <c r="H9" s="4" t="str">
        <f>+IF([2]CIF_1!I12="","",[2]CIF_1!I12)</f>
        <v>Servicio</v>
      </c>
      <c r="I9" s="4" t="str">
        <f>+IF([2]CIF_1!J12="","",[2]CIF_1!J12)</f>
        <v>Mediana empresa</v>
      </c>
      <c r="J9" s="2">
        <f>+IF($B9="","",IF(AND([1]I_FIN_1!J12&gt;[1]I_FIN_1!J$2032,[1]I_FIN_1!J12&lt;[1]I_FIN_1!J$2033),[1]I_FIN_1!J12,"Excluido RIC"))</f>
        <v>8.56</v>
      </c>
      <c r="K9" s="2">
        <f>+IF($B9="","",IF(AND([1]I_FIN_1!K12&gt;[1]I_FIN_1!K$2032,[1]I_FIN_1!K12&lt;[1]I_FIN_1!K$2033),[1]I_FIN_1!K12,"Excluido RIC"))</f>
        <v>0.09</v>
      </c>
      <c r="L9" s="2" t="str">
        <f>+IF($B9="","",IF(AND([1]I_FIN_1!L12&gt;[1]I_FIN_1!L$2032,[1]I_FIN_1!L12&lt;[1]I_FIN_1!L$2033),[1]I_FIN_1!L12,"Excluido RIC"))</f>
        <v>Excluido RIC</v>
      </c>
      <c r="M9" s="3">
        <f>+IF($B9="","",IF(AND([1]I_FIN_1!M12&gt;[1]I_FIN_1!M$2032,[1]I_FIN_1!M12&lt;[1]I_FIN_1!M$2033),[1]I_FIN_1!M12,"Excluido RIC"))</f>
        <v>21541628</v>
      </c>
      <c r="N9" s="2">
        <f>+IF($B9="","",IF(AND([1]I_FIN_1!N12&gt;[1]I_FIN_1!N$2032,[1]I_FIN_1!N12&lt;[1]I_FIN_1!N$2033),[1]I_FIN_1!N12,"Excluido RIC"))</f>
        <v>27608412</v>
      </c>
      <c r="O9" s="2">
        <f>+IF($B9="","",IF(AND([1]I_FIN_1!O12&gt;[1]I_FIN_1!O$2032,[1]I_FIN_1!O12&lt;[1]I_FIN_1!O$2033),[1]I_FIN_1!O12,"Excluido RIC"))</f>
        <v>0.11</v>
      </c>
      <c r="P9" s="2">
        <f>+IF($B9="","",IF(AND([1]I_FIN_1!P12&gt;[1]I_FIN_1!P$2032,[1]I_FIN_1!P12&lt;[1]I_FIN_1!P$2033),[1]I_FIN_1!P12,"Excluido RIC"))</f>
        <v>0.1</v>
      </c>
    </row>
    <row r="10" spans="2:16 16343:16343" ht="18" customHeight="1" x14ac:dyDescent="0.25">
      <c r="B10" s="4">
        <f t="shared" si="0"/>
        <v>6</v>
      </c>
      <c r="C10" s="4" t="str">
        <f>+IF([2]CIF_1!C13="","",[2]CIF_1!C13)</f>
        <v>RUES</v>
      </c>
      <c r="D10" s="5">
        <f>+IF([2]CIF_1!D13="","",[2]CIF_1!D13)</f>
        <v>829002400</v>
      </c>
      <c r="E10" s="4" t="str">
        <f>+IF([2]CIF_1!E13="","",[2]CIF_1!E13)</f>
        <v>GS VIAS Y ESTRUCTURAS SAS</v>
      </c>
      <c r="F10" s="4" t="str">
        <f>+IF([2]CIF_1!F13="","",[2]CIF_1!F13)</f>
        <v>F4290</v>
      </c>
      <c r="G10" s="4" t="str">
        <f>+IF([2]CIF_1!H13="","",[2]CIF_1!H13)</f>
        <v>SANTANDER</v>
      </c>
      <c r="H10" s="4" t="str">
        <f>+IF([2]CIF_1!I13="","",[2]CIF_1!I13)</f>
        <v>Servicio</v>
      </c>
      <c r="I10" s="4" t="str">
        <f>+IF([2]CIF_1!J13="","",[2]CIF_1!J13)</f>
        <v>Mediana empresa</v>
      </c>
      <c r="J10" s="2">
        <f>+IF($B10="","",IF(AND([1]I_FIN_1!J13&gt;[1]I_FIN_1!J$2032,[1]I_FIN_1!J13&lt;[1]I_FIN_1!J$2033),[1]I_FIN_1!J13,"Excluido RIC"))</f>
        <v>9.93</v>
      </c>
      <c r="K10" s="2">
        <f>+IF($B10="","",IF(AND([1]I_FIN_1!K13&gt;[1]I_FIN_1!K$2032,[1]I_FIN_1!K13&lt;[1]I_FIN_1!K$2033),[1]I_FIN_1!K13,"Excluido RIC"))</f>
        <v>0.09</v>
      </c>
      <c r="L10" s="2" t="str">
        <f>+IF($B10="","",IF(AND([1]I_FIN_1!L13&gt;[1]I_FIN_1!L$2032,[1]I_FIN_1!L13&lt;[1]I_FIN_1!L$2033),[1]I_FIN_1!L13,"Excluido RIC"))</f>
        <v>Excluido RIC</v>
      </c>
      <c r="M10" s="3">
        <f>+IF($B10="","",IF(AND([1]I_FIN_1!M13&gt;[1]I_FIN_1!M$2032,[1]I_FIN_1!M13&lt;[1]I_FIN_1!M$2033),[1]I_FIN_1!M13,"Excluido RIC"))</f>
        <v>22480609</v>
      </c>
      <c r="N10" s="2">
        <f>+IF($B10="","",IF(AND([1]I_FIN_1!N13&gt;[1]I_FIN_1!N$2032,[1]I_FIN_1!N13&lt;[1]I_FIN_1!N$2033),[1]I_FIN_1!N13,"Excluido RIC"))</f>
        <v>28153996</v>
      </c>
      <c r="O10" s="2">
        <f>+IF($B10="","",IF(AND([1]I_FIN_1!O13&gt;[1]I_FIN_1!O$2032,[1]I_FIN_1!O13&lt;[1]I_FIN_1!O$2033),[1]I_FIN_1!O13,"Excluido RIC"))</f>
        <v>0.1</v>
      </c>
      <c r="P10" s="2">
        <f>+IF($B10="","",IF(AND([1]I_FIN_1!P13&gt;[1]I_FIN_1!P$2032,[1]I_FIN_1!P13&lt;[1]I_FIN_1!P$2033),[1]I_FIN_1!P13,"Excluido RIC"))</f>
        <v>0.09</v>
      </c>
    </row>
    <row r="11" spans="2:16 16343:16343" ht="18" customHeight="1" x14ac:dyDescent="0.25">
      <c r="B11" s="4">
        <f t="shared" si="0"/>
        <v>7</v>
      </c>
      <c r="C11" s="4" t="str">
        <f>+IF([2]CIF_1!C14="","",[2]CIF_1!C14)</f>
        <v>RUES</v>
      </c>
      <c r="D11" s="5">
        <f>+IF([2]CIF_1!D14="","",[2]CIF_1!D14)</f>
        <v>901445024</v>
      </c>
      <c r="E11" s="4" t="str">
        <f>+IF([2]CIF_1!E14="","",[2]CIF_1!E14)</f>
        <v>PROARCO INGENIERÍA S.A.S.</v>
      </c>
      <c r="F11" s="4" t="str">
        <f>+IF([2]CIF_1!F14="","",[2]CIF_1!F14)</f>
        <v>F4112</v>
      </c>
      <c r="G11" s="4" t="str">
        <f>+IF([2]CIF_1!H14="","",[2]CIF_1!H14)</f>
        <v>SANTANDER</v>
      </c>
      <c r="H11" s="4" t="str">
        <f>+IF([2]CIF_1!I14="","",[2]CIF_1!I14)</f>
        <v>Servicio</v>
      </c>
      <c r="I11" s="4" t="str">
        <f>+IF([2]CIF_1!J14="","",[2]CIF_1!J14)</f>
        <v>Microempresa</v>
      </c>
      <c r="J11" s="2">
        <f>+IF($B11="","",IF(AND([1]I_FIN_1!J14&gt;[1]I_FIN_1!J$2032,[1]I_FIN_1!J14&lt;[1]I_FIN_1!J$2033),[1]I_FIN_1!J14,"Excluido RIC"))</f>
        <v>2.89</v>
      </c>
      <c r="K11" s="2">
        <f>+IF($B11="","",IF(AND([1]I_FIN_1!K14&gt;[1]I_FIN_1!K$2032,[1]I_FIN_1!K14&lt;[1]I_FIN_1!K$2033),[1]I_FIN_1!K14,"Excluido RIC"))</f>
        <v>0.23</v>
      </c>
      <c r="L11" s="2" t="str">
        <f>+IF($B11="","",IF(AND([1]I_FIN_1!L14&gt;[1]I_FIN_1!L$2032,[1]I_FIN_1!L14&lt;[1]I_FIN_1!L$2033),[1]I_FIN_1!L14,"Excluido RIC"))</f>
        <v>Excluido RIC</v>
      </c>
      <c r="M11" s="3">
        <f>+IF($B11="","",IF(AND([1]I_FIN_1!M14&gt;[1]I_FIN_1!M$2032,[1]I_FIN_1!M14&lt;[1]I_FIN_1!M$2033),[1]I_FIN_1!M14,"Excluido RIC"))</f>
        <v>64692</v>
      </c>
      <c r="N11" s="2">
        <f>+IF($B11="","",IF(AND([1]I_FIN_1!N14&gt;[1]I_FIN_1!N$2032,[1]I_FIN_1!N14&lt;[1]I_FIN_1!N$2033),[1]I_FIN_1!N14,"Excluido RIC"))</f>
        <v>114692</v>
      </c>
      <c r="O11" s="2">
        <f>+IF($B11="","",IF(AND([1]I_FIN_1!O14&gt;[1]I_FIN_1!O$2032,[1]I_FIN_1!O14&lt;[1]I_FIN_1!O$2033),[1]I_FIN_1!O14,"Excluido RIC"))</f>
        <v>0.13</v>
      </c>
      <c r="P11" s="2">
        <f>+IF($B11="","",IF(AND([1]I_FIN_1!P14&gt;[1]I_FIN_1!P$2032,[1]I_FIN_1!P14&lt;[1]I_FIN_1!P$2033),[1]I_FIN_1!P14,"Excluido RIC"))</f>
        <v>0.1</v>
      </c>
    </row>
    <row r="12" spans="2:16 16343:16343" ht="18" customHeight="1" x14ac:dyDescent="0.25">
      <c r="B12" s="4">
        <f t="shared" si="0"/>
        <v>8</v>
      </c>
      <c r="C12" s="4" t="str">
        <f>+IF([2]CIF_1!C15="","",[2]CIF_1!C15)</f>
        <v>RUES</v>
      </c>
      <c r="D12" s="5">
        <f>+IF([2]CIF_1!D15="","",[2]CIF_1!D15)</f>
        <v>900977057</v>
      </c>
      <c r="E12" s="4" t="str">
        <f>+IF([2]CIF_1!E15="","",[2]CIF_1!E15)</f>
        <v>SERVICIOS INDUSTRIALES SABAOTH SAS</v>
      </c>
      <c r="F12" s="4" t="str">
        <f>+IF([2]CIF_1!F15="","",[2]CIF_1!F15)</f>
        <v>F4390</v>
      </c>
      <c r="G12" s="4" t="str">
        <f>+IF([2]CIF_1!H15="","",[2]CIF_1!H15)</f>
        <v>SANTANDER</v>
      </c>
      <c r="H12" s="4" t="str">
        <f>+IF([2]CIF_1!I15="","",[2]CIF_1!I15)</f>
        <v>Servicio</v>
      </c>
      <c r="I12" s="4" t="str">
        <f>+IF([2]CIF_1!J15="","",[2]CIF_1!J15)</f>
        <v>Microempresa</v>
      </c>
      <c r="J12" s="2">
        <f>+IF($B12="","",IF(AND([1]I_FIN_1!J15&gt;[1]I_FIN_1!J$2032,[1]I_FIN_1!J15&lt;[1]I_FIN_1!J$2033),[1]I_FIN_1!J15,"Excluido RIC"))</f>
        <v>18.53</v>
      </c>
      <c r="K12" s="2">
        <f>+IF($B12="","",IF(AND([1]I_FIN_1!K15&gt;[1]I_FIN_1!K$2032,[1]I_FIN_1!K15&lt;[1]I_FIN_1!K$2033),[1]I_FIN_1!K15,"Excluido RIC"))</f>
        <v>0.26</v>
      </c>
      <c r="L12" s="2" t="str">
        <f>+IF($B12="","",IF(AND([1]I_FIN_1!L15&gt;[1]I_FIN_1!L$2032,[1]I_FIN_1!L15&lt;[1]I_FIN_1!L$2033),[1]I_FIN_1!L15,"Excluido RIC"))</f>
        <v>Excluido RIC</v>
      </c>
      <c r="M12" s="3">
        <f>+IF($B12="","",IF(AND([1]I_FIN_1!M15&gt;[1]I_FIN_1!M$2032,[1]I_FIN_1!M15&lt;[1]I_FIN_1!M$2033),[1]I_FIN_1!M15,"Excluido RIC"))</f>
        <v>41080</v>
      </c>
      <c r="N12" s="2">
        <f>+IF($B12="","",IF(AND([1]I_FIN_1!N15&gt;[1]I_FIN_1!N$2032,[1]I_FIN_1!N15&lt;[1]I_FIN_1!N$2033),[1]I_FIN_1!N15,"Excluido RIC"))</f>
        <v>82682</v>
      </c>
      <c r="O12" s="2" t="str">
        <f>+IF($B12="","",IF(AND([1]I_FIN_1!O15&gt;[1]I_FIN_1!O$2032,[1]I_FIN_1!O15&lt;[1]I_FIN_1!O$2033),[1]I_FIN_1!O15,"Excluido RIC"))</f>
        <v>Excluido RIC</v>
      </c>
      <c r="P12" s="2" t="str">
        <f>+IF($B12="","",IF(AND([1]I_FIN_1!P15&gt;[1]I_FIN_1!P$2032,[1]I_FIN_1!P15&lt;[1]I_FIN_1!P$2033),[1]I_FIN_1!P15,"Excluido RIC"))</f>
        <v>Excluido RIC</v>
      </c>
    </row>
    <row r="13" spans="2:16 16343:16343" ht="18" customHeight="1" x14ac:dyDescent="0.25">
      <c r="B13" s="4">
        <f t="shared" si="0"/>
        <v>9</v>
      </c>
      <c r="C13" s="4" t="str">
        <f>+IF([2]CIF_1!C16="","",[2]CIF_1!C16)</f>
        <v>RUES</v>
      </c>
      <c r="D13" s="5">
        <f>+IF([2]CIF_1!D16="","",[2]CIF_1!D16)</f>
        <v>900658442</v>
      </c>
      <c r="E13" s="4" t="str">
        <f>+IF([2]CIF_1!E16="","",[2]CIF_1!E16)</f>
        <v>SERVICIOS Y SUMINISTROS G &amp; J SOCIEDAD POR ACCIONES SIMPLIFICADAS</v>
      </c>
      <c r="F13" s="4" t="str">
        <f>+IF([2]CIF_1!F16="","",[2]CIF_1!F16)</f>
        <v>F4290</v>
      </c>
      <c r="G13" s="4" t="str">
        <f>+IF([2]CIF_1!H16="","",[2]CIF_1!H16)</f>
        <v>SANTANDER</v>
      </c>
      <c r="H13" s="4" t="str">
        <f>+IF([2]CIF_1!I16="","",[2]CIF_1!I16)</f>
        <v>Servicio</v>
      </c>
      <c r="I13" s="4" t="str">
        <f>+IF([2]CIF_1!J16="","",[2]CIF_1!J16)</f>
        <v>Microempresa</v>
      </c>
      <c r="J13" s="2" t="str">
        <f>+IF($B13="","",IF(AND([1]I_FIN_1!J16&gt;[1]I_FIN_1!J$2032,[1]I_FIN_1!J16&lt;[1]I_FIN_1!J$2033),[1]I_FIN_1!J16,"Excluido RIC"))</f>
        <v>Excluido RIC</v>
      </c>
      <c r="K13" s="2">
        <f>+IF($B13="","",IF(AND([1]I_FIN_1!K16&gt;[1]I_FIN_1!K$2032,[1]I_FIN_1!K16&lt;[1]I_FIN_1!K$2033),[1]I_FIN_1!K16,"Excluido RIC"))</f>
        <v>0.01</v>
      </c>
      <c r="L13" s="2">
        <f>+IF($B13="","",IF(AND([1]I_FIN_1!L16&gt;[1]I_FIN_1!L$2032,[1]I_FIN_1!L16&lt;[1]I_FIN_1!L$2033),[1]I_FIN_1!L16,"Excluido RIC"))</f>
        <v>75.900000000000006</v>
      </c>
      <c r="M13" s="3">
        <f>+IF($B13="","",IF(AND([1]I_FIN_1!M16&gt;[1]I_FIN_1!M$2032,[1]I_FIN_1!M16&lt;[1]I_FIN_1!M$2033),[1]I_FIN_1!M16,"Excluido RIC"))</f>
        <v>635169</v>
      </c>
      <c r="N13" s="2">
        <f>+IF($B13="","",IF(AND([1]I_FIN_1!N16&gt;[1]I_FIN_1!N$2032,[1]I_FIN_1!N16&lt;[1]I_FIN_1!N$2033),[1]I_FIN_1!N16,"Excluido RIC"))</f>
        <v>1548601</v>
      </c>
      <c r="O13" s="2">
        <f>+IF($B13="","",IF(AND([1]I_FIN_1!O16&gt;[1]I_FIN_1!O$2032,[1]I_FIN_1!O16&lt;[1]I_FIN_1!O$2033),[1]I_FIN_1!O16,"Excluido RIC"))</f>
        <v>0.18</v>
      </c>
      <c r="P13" s="2">
        <f>+IF($B13="","",IF(AND([1]I_FIN_1!P16&gt;[1]I_FIN_1!P$2032,[1]I_FIN_1!P16&lt;[1]I_FIN_1!P$2033),[1]I_FIN_1!P16,"Excluido RIC"))</f>
        <v>0.17</v>
      </c>
    </row>
    <row r="14" spans="2:16 16343:16343" ht="18" customHeight="1" x14ac:dyDescent="0.25">
      <c r="B14" s="4">
        <f t="shared" si="0"/>
        <v>10</v>
      </c>
      <c r="C14" s="4" t="str">
        <f>+IF([2]CIF_1!C17="","",[2]CIF_1!C17)</f>
        <v>RUES</v>
      </c>
      <c r="D14" s="5">
        <f>+IF([2]CIF_1!D17="","",[2]CIF_1!D17)</f>
        <v>901694378</v>
      </c>
      <c r="E14" s="4" t="str">
        <f>+IF([2]CIF_1!E17="","",[2]CIF_1!E17)</f>
        <v>M&amp;J PROYECTOS INTEGRALES DE SERVICIOS  S.A.S</v>
      </c>
      <c r="F14" s="4" t="str">
        <f>+IF([2]CIF_1!F17="","",[2]CIF_1!F17)</f>
        <v>F4290</v>
      </c>
      <c r="G14" s="4" t="str">
        <f>+IF([2]CIF_1!H17="","",[2]CIF_1!H17)</f>
        <v>SANTANDER</v>
      </c>
      <c r="H14" s="4" t="str">
        <f>+IF([2]CIF_1!I17="","",[2]CIF_1!I17)</f>
        <v>Servicio</v>
      </c>
      <c r="I14" s="4" t="str">
        <f>+IF([2]CIF_1!J17="","",[2]CIF_1!J17)</f>
        <v>Microempresa</v>
      </c>
      <c r="J14" s="2">
        <f>+IF($B14="","",IF(AND([1]I_FIN_1!J17&gt;[1]I_FIN_1!J$2032,[1]I_FIN_1!J17&lt;[1]I_FIN_1!J$2033),[1]I_FIN_1!J17,"Excluido RIC"))</f>
        <v>14.69</v>
      </c>
      <c r="K14" s="2">
        <f>+IF($B14="","",IF(AND([1]I_FIN_1!K17&gt;[1]I_FIN_1!K$2032,[1]I_FIN_1!K17&lt;[1]I_FIN_1!K$2033),[1]I_FIN_1!K17,"Excluido RIC"))</f>
        <v>0.04</v>
      </c>
      <c r="L14" s="2">
        <f>+IF($B14="","",IF(AND([1]I_FIN_1!L17&gt;[1]I_FIN_1!L$2032,[1]I_FIN_1!L17&lt;[1]I_FIN_1!L$2033),[1]I_FIN_1!L17,"Excluido RIC"))</f>
        <v>75.34</v>
      </c>
      <c r="M14" s="3">
        <f>+IF($B14="","",IF(AND([1]I_FIN_1!M17&gt;[1]I_FIN_1!M$2032,[1]I_FIN_1!M17&lt;[1]I_FIN_1!M$2033),[1]I_FIN_1!M17,"Excluido RIC"))</f>
        <v>435329</v>
      </c>
      <c r="N14" s="2">
        <f>+IF($B14="","",IF(AND([1]I_FIN_1!N17&gt;[1]I_FIN_1!N$2032,[1]I_FIN_1!N17&lt;[1]I_FIN_1!N$2033),[1]I_FIN_1!N17,"Excluido RIC"))</f>
        <v>752814</v>
      </c>
      <c r="O14" s="2">
        <f>+IF($B14="","",IF(AND([1]I_FIN_1!O17&gt;[1]I_FIN_1!O$2032,[1]I_FIN_1!O17&lt;[1]I_FIN_1!O$2033),[1]I_FIN_1!O17,"Excluido RIC"))</f>
        <v>0.45</v>
      </c>
      <c r="P14" s="2" t="str">
        <f>+IF($B14="","",IF(AND([1]I_FIN_1!P17&gt;[1]I_FIN_1!P$2032,[1]I_FIN_1!P17&lt;[1]I_FIN_1!P$2033),[1]I_FIN_1!P17,"Excluido RIC"))</f>
        <v>Excluido RIC</v>
      </c>
    </row>
    <row r="15" spans="2:16 16343:16343" ht="18" customHeight="1" x14ac:dyDescent="0.25">
      <c r="B15" s="4">
        <f t="shared" si="0"/>
        <v>11</v>
      </c>
      <c r="C15" s="4" t="str">
        <f>+IF([2]CIF_1!C18="","",[2]CIF_1!C18)</f>
        <v>RUES</v>
      </c>
      <c r="D15" s="5">
        <f>+IF([2]CIF_1!D18="","",[2]CIF_1!D18)</f>
        <v>860034551</v>
      </c>
      <c r="E15" s="4" t="str">
        <f>+IF([2]CIF_1!E18="","",[2]CIF_1!E18)</f>
        <v>GAICO INGENIEROS CONSTRUCTORES S.A. - EN REORGANIZACIÓN</v>
      </c>
      <c r="F15" s="4" t="str">
        <f>+IF([2]CIF_1!F18="","",[2]CIF_1!F18)</f>
        <v>F4290</v>
      </c>
      <c r="G15" s="4" t="str">
        <f>+IF([2]CIF_1!H18="","",[2]CIF_1!H18)</f>
        <v>BOGOTA</v>
      </c>
      <c r="H15" s="4" t="str">
        <f>+IF([2]CIF_1!I18="","",[2]CIF_1!I18)</f>
        <v>Servicio</v>
      </c>
      <c r="I15" s="4" t="str">
        <f>+IF([2]CIF_1!J18="","",[2]CIF_1!J18)</f>
        <v>Gran empresa</v>
      </c>
      <c r="J15" s="2">
        <f>+IF($B15="","",IF(AND([1]I_FIN_1!J18&gt;[1]I_FIN_1!J$2032,[1]I_FIN_1!J18&lt;[1]I_FIN_1!J$2033),[1]I_FIN_1!J18,"Excluido RIC"))</f>
        <v>2.11</v>
      </c>
      <c r="K15" s="2">
        <f>+IF($B15="","",IF(AND([1]I_FIN_1!K18&gt;[1]I_FIN_1!K$2032,[1]I_FIN_1!K18&lt;[1]I_FIN_1!K$2033),[1]I_FIN_1!K18,"Excluido RIC"))</f>
        <v>0.68</v>
      </c>
      <c r="L15" s="2">
        <f>+IF($B15="","",IF(AND([1]I_FIN_1!L18&gt;[1]I_FIN_1!L$2032,[1]I_FIN_1!L18&lt;[1]I_FIN_1!L$2033),[1]I_FIN_1!L18,"Excluido RIC"))</f>
        <v>3.61</v>
      </c>
      <c r="M15" s="3">
        <f>+IF($B15="","",IF(AND([1]I_FIN_1!M18&gt;[1]I_FIN_1!M$2032,[1]I_FIN_1!M18&lt;[1]I_FIN_1!M$2033),[1]I_FIN_1!M18,"Excluido RIC"))</f>
        <v>18143787</v>
      </c>
      <c r="N15" s="2">
        <f>+IF($B15="","",IF(AND([1]I_FIN_1!N18&gt;[1]I_FIN_1!N$2032,[1]I_FIN_1!N18&lt;[1]I_FIN_1!N$2033),[1]I_FIN_1!N18,"Excluido RIC"))</f>
        <v>24380791</v>
      </c>
      <c r="O15" s="2">
        <f>+IF($B15="","",IF(AND([1]I_FIN_1!O18&gt;[1]I_FIN_1!O$2032,[1]I_FIN_1!O18&lt;[1]I_FIN_1!O$2033),[1]I_FIN_1!O18,"Excluido RIC"))</f>
        <v>0.3</v>
      </c>
      <c r="P15" s="2">
        <f>+IF($B15="","",IF(AND([1]I_FIN_1!P18&gt;[1]I_FIN_1!P$2032,[1]I_FIN_1!P18&lt;[1]I_FIN_1!P$2033),[1]I_FIN_1!P18,"Excluido RIC"))</f>
        <v>0.09</v>
      </c>
    </row>
    <row r="16" spans="2:16 16343:16343" ht="18" customHeight="1" x14ac:dyDescent="0.25">
      <c r="B16" s="4">
        <f t="shared" si="0"/>
        <v>12</v>
      </c>
      <c r="C16" s="4" t="str">
        <f>+IF([2]CIF_1!C19="","",[2]CIF_1!C19)</f>
        <v>RUES</v>
      </c>
      <c r="D16" s="5">
        <f>+IF([2]CIF_1!D19="","",[2]CIF_1!D19)</f>
        <v>860028988</v>
      </c>
      <c r="E16" s="4" t="str">
        <f>+IF([2]CIF_1!E19="","",[2]CIF_1!E19)</f>
        <v>BYR CONSTRUCCIONES S.A.S</v>
      </c>
      <c r="F16" s="4" t="str">
        <f>+IF([2]CIF_1!F19="","",[2]CIF_1!F19)</f>
        <v>F4290</v>
      </c>
      <c r="G16" s="4" t="str">
        <f>+IF([2]CIF_1!H19="","",[2]CIF_1!H19)</f>
        <v>BOGOTA</v>
      </c>
      <c r="H16" s="4" t="str">
        <f>+IF([2]CIF_1!I19="","",[2]CIF_1!I19)</f>
        <v>Servicio</v>
      </c>
      <c r="I16" s="4" t="str">
        <f>+IF([2]CIF_1!J19="","",[2]CIF_1!J19)</f>
        <v>Gran empresa</v>
      </c>
      <c r="J16" s="2">
        <f>+IF($B16="","",IF(AND([1]I_FIN_1!J19&gt;[1]I_FIN_1!J$2032,[1]I_FIN_1!J19&lt;[1]I_FIN_1!J$2033),[1]I_FIN_1!J19,"Excluido RIC"))</f>
        <v>4.99</v>
      </c>
      <c r="K16" s="2">
        <f>+IF($B16="","",IF(AND([1]I_FIN_1!K19&gt;[1]I_FIN_1!K$2032,[1]I_FIN_1!K19&lt;[1]I_FIN_1!K$2033),[1]I_FIN_1!K19,"Excluido RIC"))</f>
        <v>0.33</v>
      </c>
      <c r="L16" s="2">
        <f>+IF($B16="","",IF(AND([1]I_FIN_1!L19&gt;[1]I_FIN_1!L$2032,[1]I_FIN_1!L19&lt;[1]I_FIN_1!L$2033),[1]I_FIN_1!L19,"Excluido RIC"))</f>
        <v>23.18</v>
      </c>
      <c r="M16" s="3">
        <f>+IF($B16="","",IF(AND([1]I_FIN_1!M19&gt;[1]I_FIN_1!M$2032,[1]I_FIN_1!M19&lt;[1]I_FIN_1!M$2033),[1]I_FIN_1!M19,"Excluido RIC"))</f>
        <v>10287853</v>
      </c>
      <c r="N16" s="2">
        <f>+IF($B16="","",IF(AND([1]I_FIN_1!N19&gt;[1]I_FIN_1!N$2032,[1]I_FIN_1!N19&lt;[1]I_FIN_1!N$2033),[1]I_FIN_1!N19,"Excluido RIC"))</f>
        <v>10101371</v>
      </c>
      <c r="O16" s="2">
        <f>+IF($B16="","",IF(AND([1]I_FIN_1!O19&gt;[1]I_FIN_1!O$2032,[1]I_FIN_1!O19&lt;[1]I_FIN_1!O$2033),[1]I_FIN_1!O19,"Excluido RIC"))</f>
        <v>0.27</v>
      </c>
      <c r="P16" s="2">
        <f>+IF($B16="","",IF(AND([1]I_FIN_1!P19&gt;[1]I_FIN_1!P$2032,[1]I_FIN_1!P19&lt;[1]I_FIN_1!P$2033),[1]I_FIN_1!P19,"Excluido RIC"))</f>
        <v>0.18</v>
      </c>
    </row>
    <row r="17" spans="2:16" ht="18" customHeight="1" x14ac:dyDescent="0.25">
      <c r="B17" s="4">
        <f t="shared" si="0"/>
        <v>13</v>
      </c>
      <c r="C17" s="4" t="str">
        <f>+IF([2]CIF_1!C20="","",[2]CIF_1!C20)</f>
        <v>RUES</v>
      </c>
      <c r="D17" s="5">
        <f>+IF([2]CIF_1!D20="","",[2]CIF_1!D20)</f>
        <v>79355078</v>
      </c>
      <c r="E17" s="4" t="str">
        <f>+IF([2]CIF_1!E20="","",[2]CIF_1!E20)</f>
        <v>EFRAIN MUÑOZ MOTTA</v>
      </c>
      <c r="F17" s="4" t="str">
        <f>+IF([2]CIF_1!F20="","",[2]CIF_1!F20)</f>
        <v>F4330</v>
      </c>
      <c r="G17" s="4" t="str">
        <f>+IF([2]CIF_1!H20="","",[2]CIF_1!H20)</f>
        <v>BOGOTA</v>
      </c>
      <c r="H17" s="4" t="str">
        <f>+IF([2]CIF_1!I20="","",[2]CIF_1!I20)</f>
        <v>Servicio</v>
      </c>
      <c r="I17" s="4" t="str">
        <f>+IF([2]CIF_1!J20="","",[2]CIF_1!J20)</f>
        <v>Microempresa</v>
      </c>
      <c r="J17" s="2" t="str">
        <f>+IF($B17="","",IF(AND([1]I_FIN_1!J20&gt;[1]I_FIN_1!J$2032,[1]I_FIN_1!J20&lt;[1]I_FIN_1!J$2033),[1]I_FIN_1!J20,"Excluido RIC"))</f>
        <v>Excluido RIC</v>
      </c>
      <c r="K17" s="2">
        <f>+IF($B17="","",IF(AND([1]I_FIN_1!K20&gt;[1]I_FIN_1!K$2032,[1]I_FIN_1!K20&lt;[1]I_FIN_1!K$2033),[1]I_FIN_1!K20,"Excluido RIC"))</f>
        <v>0.02</v>
      </c>
      <c r="L17" s="2" t="str">
        <f>+IF($B17="","",IF(AND([1]I_FIN_1!L20&gt;[1]I_FIN_1!L$2032,[1]I_FIN_1!L20&lt;[1]I_FIN_1!L$2033),[1]I_FIN_1!L20,"Excluido RIC"))</f>
        <v>Excluido RIC</v>
      </c>
      <c r="M17" s="3">
        <f>+IF($B17="","",IF(AND([1]I_FIN_1!M20&gt;[1]I_FIN_1!M$2032,[1]I_FIN_1!M20&lt;[1]I_FIN_1!M$2033),[1]I_FIN_1!M20,"Excluido RIC"))</f>
        <v>300995</v>
      </c>
      <c r="N17" s="2">
        <f>+IF($B17="","",IF(AND([1]I_FIN_1!N20&gt;[1]I_FIN_1!N$2032,[1]I_FIN_1!N20&lt;[1]I_FIN_1!N$2033),[1]I_FIN_1!N20,"Excluido RIC"))</f>
        <v>300995</v>
      </c>
      <c r="O17" s="2" t="str">
        <f>+IF($B17="","",IF(AND([1]I_FIN_1!O20&gt;[1]I_FIN_1!O$2032,[1]I_FIN_1!O20&lt;[1]I_FIN_1!O$2033),[1]I_FIN_1!O20,"Excluido RIC"))</f>
        <v>Excluido RIC</v>
      </c>
      <c r="P17" s="2" t="str">
        <f>+IF($B17="","",IF(AND([1]I_FIN_1!P20&gt;[1]I_FIN_1!P$2032,[1]I_FIN_1!P20&lt;[1]I_FIN_1!P$2033),[1]I_FIN_1!P20,"Excluido RIC"))</f>
        <v>Excluido RIC</v>
      </c>
    </row>
    <row r="18" spans="2:16" ht="18" customHeight="1" x14ac:dyDescent="0.25">
      <c r="B18" s="4">
        <f t="shared" si="0"/>
        <v>14</v>
      </c>
      <c r="C18" s="4" t="str">
        <f>+IF([2]CIF_1!C21="","",[2]CIF_1!C21)</f>
        <v>RUES</v>
      </c>
      <c r="D18" s="5">
        <f>+IF([2]CIF_1!D21="","",[2]CIF_1!D21)</f>
        <v>17080885</v>
      </c>
      <c r="E18" s="4" t="str">
        <f>+IF([2]CIF_1!E21="","",[2]CIF_1!E21)</f>
        <v>LUIS CARLOS HANI ABUGATTAS</v>
      </c>
      <c r="F18" s="4" t="str">
        <f>+IF([2]CIF_1!F21="","",[2]CIF_1!F21)</f>
        <v>F4290</v>
      </c>
      <c r="G18" s="4" t="str">
        <f>+IF([2]CIF_1!H21="","",[2]CIF_1!H21)</f>
        <v>BOGOTA</v>
      </c>
      <c r="H18" s="4" t="str">
        <f>+IF([2]CIF_1!I21="","",[2]CIF_1!I21)</f>
        <v>Servicio</v>
      </c>
      <c r="I18" s="4" t="str">
        <f>+IF([2]CIF_1!J21="","",[2]CIF_1!J21)</f>
        <v>Microempresa</v>
      </c>
      <c r="J18" s="2" t="str">
        <f>+IF($B18="","",IF(AND([1]I_FIN_1!J21&gt;[1]I_FIN_1!J$2032,[1]I_FIN_1!J21&lt;[1]I_FIN_1!J$2033),[1]I_FIN_1!J21,"Excluido RIC"))</f>
        <v>Excluido RIC</v>
      </c>
      <c r="K18" s="2">
        <f>+IF($B18="","",IF(AND([1]I_FIN_1!K21&gt;[1]I_FIN_1!K$2032,[1]I_FIN_1!K21&lt;[1]I_FIN_1!K$2033),[1]I_FIN_1!K21,"Excluido RIC"))</f>
        <v>0</v>
      </c>
      <c r="L18" s="2" t="str">
        <f>+IF($B18="","",IF(AND([1]I_FIN_1!L21&gt;[1]I_FIN_1!L$2032,[1]I_FIN_1!L21&lt;[1]I_FIN_1!L$2033),[1]I_FIN_1!L21,"Excluido RIC"))</f>
        <v>Excluido RIC</v>
      </c>
      <c r="M18" s="3">
        <f>+IF($B18="","",IF(AND([1]I_FIN_1!M21&gt;[1]I_FIN_1!M$2032,[1]I_FIN_1!M21&lt;[1]I_FIN_1!M$2033),[1]I_FIN_1!M21,"Excluido RIC"))</f>
        <v>2084200</v>
      </c>
      <c r="N18" s="2">
        <f>+IF($B18="","",IF(AND([1]I_FIN_1!N21&gt;[1]I_FIN_1!N$2032,[1]I_FIN_1!N21&lt;[1]I_FIN_1!N$2033),[1]I_FIN_1!N21,"Excluido RIC"))</f>
        <v>5432848</v>
      </c>
      <c r="O18" s="2">
        <f>+IF($B18="","",IF(AND([1]I_FIN_1!O21&gt;[1]I_FIN_1!O$2032,[1]I_FIN_1!O21&lt;[1]I_FIN_1!O$2033),[1]I_FIN_1!O21,"Excluido RIC"))</f>
        <v>0.01</v>
      </c>
      <c r="P18" s="2">
        <f>+IF($B18="","",IF(AND([1]I_FIN_1!P21&gt;[1]I_FIN_1!P$2032,[1]I_FIN_1!P21&lt;[1]I_FIN_1!P$2033),[1]I_FIN_1!P21,"Excluido RIC"))</f>
        <v>0.01</v>
      </c>
    </row>
    <row r="19" spans="2:16" ht="18" customHeight="1" x14ac:dyDescent="0.25">
      <c r="B19" s="4">
        <f t="shared" si="0"/>
        <v>15</v>
      </c>
      <c r="C19" s="4" t="str">
        <f>+IF([2]CIF_1!C22="","",[2]CIF_1!C22)</f>
        <v>RUES</v>
      </c>
      <c r="D19" s="5">
        <f>+IF([2]CIF_1!D22="","",[2]CIF_1!D22)</f>
        <v>800147021</v>
      </c>
      <c r="E19" s="4" t="str">
        <f>+IF([2]CIF_1!E22="","",[2]CIF_1!E22)</f>
        <v>LLANOPOZOS S A</v>
      </c>
      <c r="F19" s="4" t="str">
        <f>+IF([2]CIF_1!F22="","",[2]CIF_1!F22)</f>
        <v>F4290</v>
      </c>
      <c r="G19" s="4" t="str">
        <f>+IF([2]CIF_1!H22="","",[2]CIF_1!H22)</f>
        <v>BOGOTA</v>
      </c>
      <c r="H19" s="4" t="str">
        <f>+IF([2]CIF_1!I22="","",[2]CIF_1!I22)</f>
        <v>Servicio</v>
      </c>
      <c r="I19" s="4" t="str">
        <f>+IF([2]CIF_1!J22="","",[2]CIF_1!J22)</f>
        <v>Mediana empresa</v>
      </c>
      <c r="J19" s="2">
        <f>+IF($B19="","",IF(AND([1]I_FIN_1!J22&gt;[1]I_FIN_1!J$2032,[1]I_FIN_1!J22&lt;[1]I_FIN_1!J$2033),[1]I_FIN_1!J22,"Excluido RIC"))</f>
        <v>1.53</v>
      </c>
      <c r="K19" s="2">
        <f>+IF($B19="","",IF(AND([1]I_FIN_1!K22&gt;[1]I_FIN_1!K$2032,[1]I_FIN_1!K22&lt;[1]I_FIN_1!K$2033),[1]I_FIN_1!K22,"Excluido RIC"))</f>
        <v>0.57999999999999996</v>
      </c>
      <c r="L19" s="2">
        <f>+IF($B19="","",IF(AND([1]I_FIN_1!L22&gt;[1]I_FIN_1!L$2032,[1]I_FIN_1!L22&lt;[1]I_FIN_1!L$2033),[1]I_FIN_1!L22,"Excluido RIC"))</f>
        <v>3.76</v>
      </c>
      <c r="M19" s="3">
        <f>+IF($B19="","",IF(AND([1]I_FIN_1!M22&gt;[1]I_FIN_1!M$2032,[1]I_FIN_1!M22&lt;[1]I_FIN_1!M$2033),[1]I_FIN_1!M22,"Excluido RIC"))</f>
        <v>1992783</v>
      </c>
      <c r="N19" s="2">
        <f>+IF($B19="","",IF(AND([1]I_FIN_1!N22&gt;[1]I_FIN_1!N$2032,[1]I_FIN_1!N22&lt;[1]I_FIN_1!N$2033),[1]I_FIN_1!N22,"Excluido RIC"))</f>
        <v>3342125</v>
      </c>
      <c r="O19" s="2">
        <f>+IF($B19="","",IF(AND([1]I_FIN_1!O22&gt;[1]I_FIN_1!O$2032,[1]I_FIN_1!O22&lt;[1]I_FIN_1!O$2033),[1]I_FIN_1!O22,"Excluido RIC"))</f>
        <v>0.45</v>
      </c>
      <c r="P19" s="2">
        <f>+IF($B19="","",IF(AND([1]I_FIN_1!P22&gt;[1]I_FIN_1!P$2032,[1]I_FIN_1!P22&lt;[1]I_FIN_1!P$2033),[1]I_FIN_1!P22,"Excluido RIC"))</f>
        <v>0.19</v>
      </c>
    </row>
    <row r="20" spans="2:16" ht="18" customHeight="1" x14ac:dyDescent="0.25">
      <c r="B20" s="4">
        <f t="shared" si="0"/>
        <v>16</v>
      </c>
      <c r="C20" s="4" t="str">
        <f>+IF([2]CIF_1!C23="","",[2]CIF_1!C23)</f>
        <v>RUES</v>
      </c>
      <c r="D20" s="5">
        <f>+IF([2]CIF_1!D23="","",[2]CIF_1!D23)</f>
        <v>13218049</v>
      </c>
      <c r="E20" s="4" t="str">
        <f>+IF([2]CIF_1!E23="","",[2]CIF_1!E23)</f>
        <v>RAFAEL RINCON CALIXTO</v>
      </c>
      <c r="F20" s="4" t="str">
        <f>+IF([2]CIF_1!F23="","",[2]CIF_1!F23)</f>
        <v>F4390</v>
      </c>
      <c r="G20" s="4" t="str">
        <f>+IF([2]CIF_1!H23="","",[2]CIF_1!H23)</f>
        <v>BOGOTA</v>
      </c>
      <c r="H20" s="4" t="str">
        <f>+IF([2]CIF_1!I23="","",[2]CIF_1!I23)</f>
        <v>Servicio</v>
      </c>
      <c r="I20" s="4" t="str">
        <f>+IF([2]CIF_1!J23="","",[2]CIF_1!J23)</f>
        <v>Microempresa</v>
      </c>
      <c r="J20" s="2">
        <f>+IF($B20="","",IF(AND([1]I_FIN_1!J23&gt;[1]I_FIN_1!J$2032,[1]I_FIN_1!J23&lt;[1]I_FIN_1!J$2033),[1]I_FIN_1!J23,"Excluido RIC"))</f>
        <v>12.44</v>
      </c>
      <c r="K20" s="2">
        <f>+IF($B20="","",IF(AND([1]I_FIN_1!K23&gt;[1]I_FIN_1!K$2032,[1]I_FIN_1!K23&lt;[1]I_FIN_1!K$2033),[1]I_FIN_1!K23,"Excluido RIC"))</f>
        <v>0.03</v>
      </c>
      <c r="L20" s="2" t="str">
        <f>+IF($B20="","",IF(AND([1]I_FIN_1!L23&gt;[1]I_FIN_1!L$2032,[1]I_FIN_1!L23&lt;[1]I_FIN_1!L$2033),[1]I_FIN_1!L23,"Excluido RIC"))</f>
        <v>Excluido RIC</v>
      </c>
      <c r="M20" s="3">
        <f>+IF($B20="","",IF(AND([1]I_FIN_1!M23&gt;[1]I_FIN_1!M$2032,[1]I_FIN_1!M23&lt;[1]I_FIN_1!M$2033),[1]I_FIN_1!M23,"Excluido RIC"))</f>
        <v>243088</v>
      </c>
      <c r="N20" s="2">
        <f>+IF($B20="","",IF(AND([1]I_FIN_1!N23&gt;[1]I_FIN_1!N$2032,[1]I_FIN_1!N23&lt;[1]I_FIN_1!N$2033),[1]I_FIN_1!N23,"Excluido RIC"))</f>
        <v>589794</v>
      </c>
      <c r="O20" s="2">
        <f>+IF($B20="","",IF(AND([1]I_FIN_1!O23&gt;[1]I_FIN_1!O$2032,[1]I_FIN_1!O23&lt;[1]I_FIN_1!O$2033),[1]I_FIN_1!O23,"Excluido RIC"))</f>
        <v>0.2</v>
      </c>
      <c r="P20" s="2">
        <f>+IF($B20="","",IF(AND([1]I_FIN_1!P23&gt;[1]I_FIN_1!P$2032,[1]I_FIN_1!P23&lt;[1]I_FIN_1!P$2033),[1]I_FIN_1!P23,"Excluido RIC"))</f>
        <v>0.19</v>
      </c>
    </row>
    <row r="21" spans="2:16" ht="18" customHeight="1" x14ac:dyDescent="0.25">
      <c r="B21" s="4">
        <f t="shared" si="0"/>
        <v>17</v>
      </c>
      <c r="C21" s="4" t="str">
        <f>+IF([2]CIF_1!C24="","",[2]CIF_1!C24)</f>
        <v>RUES</v>
      </c>
      <c r="D21" s="5">
        <f>+IF([2]CIF_1!D24="","",[2]CIF_1!D24)</f>
        <v>860065847</v>
      </c>
      <c r="E21" s="4" t="str">
        <f>+IF([2]CIF_1!E24="","",[2]CIF_1!E24)</f>
        <v>GRAICO SAS</v>
      </c>
      <c r="F21" s="4" t="str">
        <f>+IF([2]CIF_1!F24="","",[2]CIF_1!F24)</f>
        <v>F4290</v>
      </c>
      <c r="G21" s="4" t="str">
        <f>+IF([2]CIF_1!H24="","",[2]CIF_1!H24)</f>
        <v>BOGOTA</v>
      </c>
      <c r="H21" s="4" t="str">
        <f>+IF([2]CIF_1!I24="","",[2]CIF_1!I24)</f>
        <v>Servicio</v>
      </c>
      <c r="I21" s="4" t="str">
        <f>+IF([2]CIF_1!J24="","",[2]CIF_1!J24)</f>
        <v>Pequeña empresa</v>
      </c>
      <c r="J21" s="2" t="str">
        <f>+IF($B21="","",IF(AND([1]I_FIN_1!J24&gt;[1]I_FIN_1!J$2032,[1]I_FIN_1!J24&lt;[1]I_FIN_1!J$2033),[1]I_FIN_1!J24,"Excluido RIC"))</f>
        <v>Excluido RIC</v>
      </c>
      <c r="K21" s="2">
        <f>+IF($B21="","",IF(AND([1]I_FIN_1!K24&gt;[1]I_FIN_1!K$2032,[1]I_FIN_1!K24&lt;[1]I_FIN_1!K$2033),[1]I_FIN_1!K24,"Excluido RIC"))</f>
        <v>0.03</v>
      </c>
      <c r="L21" s="2" t="str">
        <f>+IF($B21="","",IF(AND([1]I_FIN_1!L24&gt;[1]I_FIN_1!L$2032,[1]I_FIN_1!L24&lt;[1]I_FIN_1!L$2033),[1]I_FIN_1!L24,"Excluido RIC"))</f>
        <v>Excluido RIC</v>
      </c>
      <c r="M21" s="3">
        <f>+IF($B21="","",IF(AND([1]I_FIN_1!M24&gt;[1]I_FIN_1!M$2032,[1]I_FIN_1!M24&lt;[1]I_FIN_1!M$2033),[1]I_FIN_1!M24,"Excluido RIC"))</f>
        <v>3396065</v>
      </c>
      <c r="N21" s="2">
        <f>+IF($B21="","",IF(AND([1]I_FIN_1!N24&gt;[1]I_FIN_1!N$2032,[1]I_FIN_1!N24&lt;[1]I_FIN_1!N$2033),[1]I_FIN_1!N24,"Excluido RIC"))</f>
        <v>4219211</v>
      </c>
      <c r="O21" s="2">
        <f>+IF($B21="","",IF(AND([1]I_FIN_1!O24&gt;[1]I_FIN_1!O$2032,[1]I_FIN_1!O24&lt;[1]I_FIN_1!O$2033),[1]I_FIN_1!O24,"Excluido RIC"))</f>
        <v>0</v>
      </c>
      <c r="P21" s="2">
        <f>+IF($B21="","",IF(AND([1]I_FIN_1!P24&gt;[1]I_FIN_1!P$2032,[1]I_FIN_1!P24&lt;[1]I_FIN_1!P$2033),[1]I_FIN_1!P24,"Excluido RIC"))</f>
        <v>0</v>
      </c>
    </row>
    <row r="22" spans="2:16" ht="18" customHeight="1" x14ac:dyDescent="0.25">
      <c r="B22" s="4">
        <f t="shared" si="0"/>
        <v>18</v>
      </c>
      <c r="C22" s="4" t="str">
        <f>+IF([2]CIF_1!C25="","",[2]CIF_1!C25)</f>
        <v>RUES</v>
      </c>
      <c r="D22" s="5">
        <f>+IF([2]CIF_1!D25="","",[2]CIF_1!D25)</f>
        <v>800135370</v>
      </c>
      <c r="E22" s="4" t="str">
        <f>+IF([2]CIF_1!E25="","",[2]CIF_1!E25)</f>
        <v>INGENIERIA Y PROYECTOS CIVILES S A S</v>
      </c>
      <c r="F22" s="4" t="str">
        <f>+IF([2]CIF_1!F25="","",[2]CIF_1!F25)</f>
        <v>F4112</v>
      </c>
      <c r="G22" s="4" t="str">
        <f>+IF([2]CIF_1!H25="","",[2]CIF_1!H25)</f>
        <v>CUNDINAMARCA</v>
      </c>
      <c r="H22" s="4" t="str">
        <f>+IF([2]CIF_1!I25="","",[2]CIF_1!I25)</f>
        <v>Servicio</v>
      </c>
      <c r="I22" s="4" t="str">
        <f>+IF([2]CIF_1!J25="","",[2]CIF_1!J25)</f>
        <v>Microempresa</v>
      </c>
      <c r="J22" s="2" t="str">
        <f>+IF($B22="","",IF(AND([1]I_FIN_1!J25&gt;[1]I_FIN_1!J$2032,[1]I_FIN_1!J25&lt;[1]I_FIN_1!J$2033),[1]I_FIN_1!J25,"Excluido RIC"))</f>
        <v>Excluido RIC</v>
      </c>
      <c r="K22" s="2">
        <f>+IF($B22="","",IF(AND([1]I_FIN_1!K25&gt;[1]I_FIN_1!K$2032,[1]I_FIN_1!K25&lt;[1]I_FIN_1!K$2033),[1]I_FIN_1!K25,"Excluido RIC"))</f>
        <v>0.02</v>
      </c>
      <c r="L22" s="2" t="str">
        <f>+IF($B22="","",IF(AND([1]I_FIN_1!L25&gt;[1]I_FIN_1!L$2032,[1]I_FIN_1!L25&lt;[1]I_FIN_1!L$2033),[1]I_FIN_1!L25,"Excluido RIC"))</f>
        <v>Excluido RIC</v>
      </c>
      <c r="M22" s="3">
        <f>+IF($B22="","",IF(AND([1]I_FIN_1!M25&gt;[1]I_FIN_1!M$2032,[1]I_FIN_1!M25&lt;[1]I_FIN_1!M$2033),[1]I_FIN_1!M25,"Excluido RIC"))</f>
        <v>2857960</v>
      </c>
      <c r="N22" s="2">
        <f>+IF($B22="","",IF(AND([1]I_FIN_1!N25&gt;[1]I_FIN_1!N$2032,[1]I_FIN_1!N25&lt;[1]I_FIN_1!N$2033),[1]I_FIN_1!N25,"Excluido RIC"))</f>
        <v>3529022</v>
      </c>
      <c r="O22" s="2">
        <f>+IF($B22="","",IF(AND([1]I_FIN_1!O25&gt;[1]I_FIN_1!O$2032,[1]I_FIN_1!O25&lt;[1]I_FIN_1!O$2033),[1]I_FIN_1!O25,"Excluido RIC"))</f>
        <v>0.2</v>
      </c>
      <c r="P22" s="2">
        <f>+IF($B22="","",IF(AND([1]I_FIN_1!P25&gt;[1]I_FIN_1!P$2032,[1]I_FIN_1!P25&lt;[1]I_FIN_1!P$2033),[1]I_FIN_1!P25,"Excluido RIC"))</f>
        <v>0.2</v>
      </c>
    </row>
    <row r="23" spans="2:16" ht="18" customHeight="1" x14ac:dyDescent="0.25">
      <c r="B23" s="4">
        <f t="shared" si="0"/>
        <v>19</v>
      </c>
      <c r="C23" s="4" t="str">
        <f>+IF([2]CIF_1!C26="","",[2]CIF_1!C26)</f>
        <v>RUES</v>
      </c>
      <c r="D23" s="5">
        <f>+IF([2]CIF_1!D26="","",[2]CIF_1!D26)</f>
        <v>800134187</v>
      </c>
      <c r="E23" s="4" t="str">
        <f>+IF([2]CIF_1!E26="","",[2]CIF_1!E26)</f>
        <v>INGENIERIA IT &amp; T DE COLOMBIA S.A.S.</v>
      </c>
      <c r="F23" s="4" t="str">
        <f>+IF([2]CIF_1!F26="","",[2]CIF_1!F26)</f>
        <v>F4321</v>
      </c>
      <c r="G23" s="4" t="str">
        <f>+IF([2]CIF_1!H26="","",[2]CIF_1!H26)</f>
        <v>BOGOTA</v>
      </c>
      <c r="H23" s="4" t="str">
        <f>+IF([2]CIF_1!I26="","",[2]CIF_1!I26)</f>
        <v>Servicio</v>
      </c>
      <c r="I23" s="4" t="str">
        <f>+IF([2]CIF_1!J26="","",[2]CIF_1!J26)</f>
        <v>Mediana empresa</v>
      </c>
      <c r="J23" s="2">
        <f>+IF($B23="","",IF(AND([1]I_FIN_1!J26&gt;[1]I_FIN_1!J$2032,[1]I_FIN_1!J26&lt;[1]I_FIN_1!J$2033),[1]I_FIN_1!J26,"Excluido RIC"))</f>
        <v>17.8</v>
      </c>
      <c r="K23" s="2">
        <f>+IF($B23="","",IF(AND([1]I_FIN_1!K26&gt;[1]I_FIN_1!K$2032,[1]I_FIN_1!K26&lt;[1]I_FIN_1!K$2033),[1]I_FIN_1!K26,"Excluido RIC"))</f>
        <v>0.05</v>
      </c>
      <c r="L23" s="2">
        <f>+IF($B23="","",IF(AND([1]I_FIN_1!L26&gt;[1]I_FIN_1!L$2032,[1]I_FIN_1!L26&lt;[1]I_FIN_1!L$2033),[1]I_FIN_1!L26,"Excluido RIC"))</f>
        <v>17.84</v>
      </c>
      <c r="M23" s="3">
        <f>+IF($B23="","",IF(AND([1]I_FIN_1!M26&gt;[1]I_FIN_1!M$2032,[1]I_FIN_1!M26&lt;[1]I_FIN_1!M$2033),[1]I_FIN_1!M26,"Excluido RIC"))</f>
        <v>7926462</v>
      </c>
      <c r="N23" s="2">
        <f>+IF($B23="","",IF(AND([1]I_FIN_1!N26&gt;[1]I_FIN_1!N$2032,[1]I_FIN_1!N26&lt;[1]I_FIN_1!N$2033),[1]I_FIN_1!N26,"Excluido RIC"))</f>
        <v>17668091</v>
      </c>
      <c r="O23" s="2">
        <f>+IF($B23="","",IF(AND([1]I_FIN_1!O26&gt;[1]I_FIN_1!O$2032,[1]I_FIN_1!O26&lt;[1]I_FIN_1!O$2033),[1]I_FIN_1!O26,"Excluido RIC"))</f>
        <v>0.11</v>
      </c>
      <c r="P23" s="2">
        <f>+IF($B23="","",IF(AND([1]I_FIN_1!P26&gt;[1]I_FIN_1!P$2032,[1]I_FIN_1!P26&lt;[1]I_FIN_1!P$2033),[1]I_FIN_1!P26,"Excluido RIC"))</f>
        <v>0.1</v>
      </c>
    </row>
    <row r="24" spans="2:16" ht="18" customHeight="1" x14ac:dyDescent="0.25">
      <c r="B24" s="4">
        <f t="shared" si="0"/>
        <v>20</v>
      </c>
      <c r="C24" s="4" t="str">
        <f>+IF([2]CIF_1!C27="","",[2]CIF_1!C27)</f>
        <v>RUES</v>
      </c>
      <c r="D24" s="5">
        <f>+IF([2]CIF_1!D27="","",[2]CIF_1!D27)</f>
        <v>800104214</v>
      </c>
      <c r="E24" s="4" t="str">
        <f>+IF([2]CIF_1!E27="","",[2]CIF_1!E27)</f>
        <v>INCITECO S A S</v>
      </c>
      <c r="F24" s="4" t="str">
        <f>+IF([2]CIF_1!F27="","",[2]CIF_1!F27)</f>
        <v>F4290</v>
      </c>
      <c r="G24" s="4" t="str">
        <f>+IF([2]CIF_1!H27="","",[2]CIF_1!H27)</f>
        <v>BOGOTA</v>
      </c>
      <c r="H24" s="4" t="str">
        <f>+IF([2]CIF_1!I27="","",[2]CIF_1!I27)</f>
        <v>Servicio</v>
      </c>
      <c r="I24" s="4" t="str">
        <f>+IF([2]CIF_1!J27="","",[2]CIF_1!J27)</f>
        <v>Gran empresa</v>
      </c>
      <c r="J24" s="2">
        <f>+IF($B24="","",IF(AND([1]I_FIN_1!J27&gt;[1]I_FIN_1!J$2032,[1]I_FIN_1!J27&lt;[1]I_FIN_1!J$2033),[1]I_FIN_1!J27,"Excluido RIC"))</f>
        <v>7.24</v>
      </c>
      <c r="K24" s="2">
        <f>+IF($B24="","",IF(AND([1]I_FIN_1!K27&gt;[1]I_FIN_1!K$2032,[1]I_FIN_1!K27&lt;[1]I_FIN_1!K$2033),[1]I_FIN_1!K27,"Excluido RIC"))</f>
        <v>0.15</v>
      </c>
      <c r="L24" s="2" t="str">
        <f>+IF($B24="","",IF(AND([1]I_FIN_1!L27&gt;[1]I_FIN_1!L$2032,[1]I_FIN_1!L27&lt;[1]I_FIN_1!L$2033),[1]I_FIN_1!L27,"Excluido RIC"))</f>
        <v>Excluido RIC</v>
      </c>
      <c r="M24" s="3" t="str">
        <f>+IF($B24="","",IF(AND([1]I_FIN_1!M27&gt;[1]I_FIN_1!M$2032,[1]I_FIN_1!M27&lt;[1]I_FIN_1!M$2033),[1]I_FIN_1!M27,"Excluido RIC"))</f>
        <v>Excluido RIC</v>
      </c>
      <c r="N24" s="2" t="str">
        <f>+IF($B24="","",IF(AND([1]I_FIN_1!N27&gt;[1]I_FIN_1!N$2032,[1]I_FIN_1!N27&lt;[1]I_FIN_1!N$2033),[1]I_FIN_1!N27,"Excluido RIC"))</f>
        <v>Excluido RIC</v>
      </c>
      <c r="O24" s="2">
        <f>+IF($B24="","",IF(AND([1]I_FIN_1!O27&gt;[1]I_FIN_1!O$2032,[1]I_FIN_1!O27&lt;[1]I_FIN_1!O$2033),[1]I_FIN_1!O27,"Excluido RIC"))</f>
        <v>0.28000000000000003</v>
      </c>
      <c r="P24" s="2">
        <f>+IF($B24="","",IF(AND([1]I_FIN_1!P27&gt;[1]I_FIN_1!P$2032,[1]I_FIN_1!P27&lt;[1]I_FIN_1!P$2033),[1]I_FIN_1!P27,"Excluido RIC"))</f>
        <v>0.24</v>
      </c>
    </row>
    <row r="25" spans="2:16" ht="18" customHeight="1" x14ac:dyDescent="0.25">
      <c r="B25" s="4">
        <f t="shared" si="0"/>
        <v>21</v>
      </c>
      <c r="C25" s="4" t="str">
        <f>+IF([2]CIF_1!C28="","",[2]CIF_1!C28)</f>
        <v>RUES</v>
      </c>
      <c r="D25" s="5">
        <f>+IF([2]CIF_1!D28="","",[2]CIF_1!D28)</f>
        <v>860527833</v>
      </c>
      <c r="E25" s="4" t="str">
        <f>+IF([2]CIF_1!E28="","",[2]CIF_1!E28)</f>
        <v>ESTRUVIAS S.A.S ESTRUCTURAS Y VIAS</v>
      </c>
      <c r="F25" s="4" t="str">
        <f>+IF([2]CIF_1!F28="","",[2]CIF_1!F28)</f>
        <v>F4112</v>
      </c>
      <c r="G25" s="4" t="str">
        <f>+IF([2]CIF_1!H28="","",[2]CIF_1!H28)</f>
        <v>BOGOTA</v>
      </c>
      <c r="H25" s="4" t="str">
        <f>+IF([2]CIF_1!I28="","",[2]CIF_1!I28)</f>
        <v>Servicio</v>
      </c>
      <c r="I25" s="4" t="str">
        <f>+IF([2]CIF_1!J28="","",[2]CIF_1!J28)</f>
        <v>Microempresa</v>
      </c>
      <c r="J25" s="2" t="str">
        <f>+IF($B25="","",IF(AND([1]I_FIN_1!J28&gt;[1]I_FIN_1!J$2032,[1]I_FIN_1!J28&lt;[1]I_FIN_1!J$2033),[1]I_FIN_1!J28,"Excluido RIC"))</f>
        <v>Excluido RIC</v>
      </c>
      <c r="K25" s="2">
        <f>+IF($B25="","",IF(AND([1]I_FIN_1!K28&gt;[1]I_FIN_1!K$2032,[1]I_FIN_1!K28&lt;[1]I_FIN_1!K$2033),[1]I_FIN_1!K28,"Excluido RIC"))</f>
        <v>0.01</v>
      </c>
      <c r="L25" s="2" t="str">
        <f>+IF($B25="","",IF(AND([1]I_FIN_1!L28&gt;[1]I_FIN_1!L$2032,[1]I_FIN_1!L28&lt;[1]I_FIN_1!L$2033),[1]I_FIN_1!L28,"Excluido RIC"))</f>
        <v>Excluido RIC</v>
      </c>
      <c r="M25" s="3">
        <f>+IF($B25="","",IF(AND([1]I_FIN_1!M28&gt;[1]I_FIN_1!M$2032,[1]I_FIN_1!M28&lt;[1]I_FIN_1!M$2033),[1]I_FIN_1!M28,"Excluido RIC"))</f>
        <v>567737</v>
      </c>
      <c r="N25" s="2">
        <f>+IF($B25="","",IF(AND([1]I_FIN_1!N28&gt;[1]I_FIN_1!N$2032,[1]I_FIN_1!N28&lt;[1]I_FIN_1!N$2033),[1]I_FIN_1!N28,"Excluido RIC"))</f>
        <v>584075</v>
      </c>
      <c r="O25" s="2">
        <f>+IF($B25="","",IF(AND([1]I_FIN_1!O28&gt;[1]I_FIN_1!O$2032,[1]I_FIN_1!O28&lt;[1]I_FIN_1!O$2033),[1]I_FIN_1!O28,"Excluido RIC"))</f>
        <v>0.15</v>
      </c>
      <c r="P25" s="2">
        <f>+IF($B25="","",IF(AND([1]I_FIN_1!P28&gt;[1]I_FIN_1!P$2032,[1]I_FIN_1!P28&lt;[1]I_FIN_1!P$2033),[1]I_FIN_1!P28,"Excluido RIC"))</f>
        <v>0.15</v>
      </c>
    </row>
    <row r="26" spans="2:16" ht="18" customHeight="1" x14ac:dyDescent="0.25">
      <c r="B26" s="4">
        <f t="shared" si="0"/>
        <v>22</v>
      </c>
      <c r="C26" s="4" t="str">
        <f>+IF([2]CIF_1!C29="","",[2]CIF_1!C29)</f>
        <v>RUES</v>
      </c>
      <c r="D26" s="5">
        <f>+IF([2]CIF_1!D29="","",[2]CIF_1!D29)</f>
        <v>800116742</v>
      </c>
      <c r="E26" s="4" t="str">
        <f>+IF([2]CIF_1!E29="","",[2]CIF_1!E29)</f>
        <v>ESTRUCTURAS DE HORMIGON LTDA</v>
      </c>
      <c r="F26" s="4" t="str">
        <f>+IF([2]CIF_1!F29="","",[2]CIF_1!F29)</f>
        <v>F4390</v>
      </c>
      <c r="G26" s="4" t="str">
        <f>+IF([2]CIF_1!H29="","",[2]CIF_1!H29)</f>
        <v>BOGOTA</v>
      </c>
      <c r="H26" s="4" t="str">
        <f>+IF([2]CIF_1!I29="","",[2]CIF_1!I29)</f>
        <v>Servicio</v>
      </c>
      <c r="I26" s="4" t="str">
        <f>+IF([2]CIF_1!J29="","",[2]CIF_1!J29)</f>
        <v>Microempresa</v>
      </c>
      <c r="J26" s="2">
        <f>+IF($B26="","",IF(AND([1]I_FIN_1!J29&gt;[1]I_FIN_1!J$2032,[1]I_FIN_1!J29&lt;[1]I_FIN_1!J$2033),[1]I_FIN_1!J29,"Excluido RIC"))</f>
        <v>11.28</v>
      </c>
      <c r="K26" s="2">
        <f>+IF($B26="","",IF(AND([1]I_FIN_1!K29&gt;[1]I_FIN_1!K$2032,[1]I_FIN_1!K29&lt;[1]I_FIN_1!K$2033),[1]I_FIN_1!K29,"Excluido RIC"))</f>
        <v>0.1</v>
      </c>
      <c r="L26" s="2" t="str">
        <f>+IF($B26="","",IF(AND([1]I_FIN_1!L29&gt;[1]I_FIN_1!L$2032,[1]I_FIN_1!L29&lt;[1]I_FIN_1!L$2033),[1]I_FIN_1!L29,"Excluido RIC"))</f>
        <v>Excluido RIC</v>
      </c>
      <c r="M26" s="3">
        <f>+IF($B26="","",IF(AND([1]I_FIN_1!M29&gt;[1]I_FIN_1!M$2032,[1]I_FIN_1!M29&lt;[1]I_FIN_1!M$2033),[1]I_FIN_1!M29,"Excluido RIC"))</f>
        <v>1142885</v>
      </c>
      <c r="N26" s="2">
        <f>+IF($B26="","",IF(AND([1]I_FIN_1!N29&gt;[1]I_FIN_1!N$2032,[1]I_FIN_1!N29&lt;[1]I_FIN_1!N$2033),[1]I_FIN_1!N29,"Excluido RIC"))</f>
        <v>1127254</v>
      </c>
      <c r="O26" s="2">
        <f>+IF($B26="","",IF(AND([1]I_FIN_1!O29&gt;[1]I_FIN_1!O$2032,[1]I_FIN_1!O29&lt;[1]I_FIN_1!O$2033),[1]I_FIN_1!O29,"Excluido RIC"))</f>
        <v>0.05</v>
      </c>
      <c r="P26" s="2">
        <f>+IF($B26="","",IF(AND([1]I_FIN_1!P29&gt;[1]I_FIN_1!P$2032,[1]I_FIN_1!P29&lt;[1]I_FIN_1!P$2033),[1]I_FIN_1!P29,"Excluido RIC"))</f>
        <v>0.04</v>
      </c>
    </row>
    <row r="27" spans="2:16" ht="18" customHeight="1" x14ac:dyDescent="0.25">
      <c r="B27" s="4">
        <f t="shared" si="0"/>
        <v>23</v>
      </c>
      <c r="C27" s="4" t="str">
        <f>+IF([2]CIF_1!C30="","",[2]CIF_1!C30)</f>
        <v>RUES</v>
      </c>
      <c r="D27" s="5">
        <f>+IF([2]CIF_1!D30="","",[2]CIF_1!D30)</f>
        <v>800242107</v>
      </c>
      <c r="E27" s="4" t="str">
        <f>+IF([2]CIF_1!E30="","",[2]CIF_1!E30)</f>
        <v>FERNANDO RAMIREZ S.A.S.</v>
      </c>
      <c r="F27" s="4" t="str">
        <f>+IF([2]CIF_1!F30="","",[2]CIF_1!F30)</f>
        <v>F4112</v>
      </c>
      <c r="G27" s="4" t="str">
        <f>+IF([2]CIF_1!H30="","",[2]CIF_1!H30)</f>
        <v>BOGOTA</v>
      </c>
      <c r="H27" s="4" t="str">
        <f>+IF([2]CIF_1!I30="","",[2]CIF_1!I30)</f>
        <v>Servicio</v>
      </c>
      <c r="I27" s="4" t="str">
        <f>+IF([2]CIF_1!J30="","",[2]CIF_1!J30)</f>
        <v>Mediana empresa</v>
      </c>
      <c r="J27" s="2">
        <f>+IF($B27="","",IF(AND([1]I_FIN_1!J30&gt;[1]I_FIN_1!J$2032,[1]I_FIN_1!J30&lt;[1]I_FIN_1!J$2033),[1]I_FIN_1!J30,"Excluido RIC"))</f>
        <v>5.15</v>
      </c>
      <c r="K27" s="2">
        <f>+IF($B27="","",IF(AND([1]I_FIN_1!K30&gt;[1]I_FIN_1!K$2032,[1]I_FIN_1!K30&lt;[1]I_FIN_1!K$2033),[1]I_FIN_1!K30,"Excluido RIC"))</f>
        <v>0.26</v>
      </c>
      <c r="L27" s="2">
        <f>+IF($B27="","",IF(AND([1]I_FIN_1!L30&gt;[1]I_FIN_1!L$2032,[1]I_FIN_1!L30&lt;[1]I_FIN_1!L$2033),[1]I_FIN_1!L30,"Excluido RIC"))</f>
        <v>25.6</v>
      </c>
      <c r="M27" s="3">
        <f>+IF($B27="","",IF(AND([1]I_FIN_1!M30&gt;[1]I_FIN_1!M$2032,[1]I_FIN_1!M30&lt;[1]I_FIN_1!M$2033),[1]I_FIN_1!M30,"Excluido RIC"))</f>
        <v>12930358</v>
      </c>
      <c r="N27" s="2">
        <f>+IF($B27="","",IF(AND([1]I_FIN_1!N30&gt;[1]I_FIN_1!N$2032,[1]I_FIN_1!N30&lt;[1]I_FIN_1!N$2033),[1]I_FIN_1!N30,"Excluido RIC"))</f>
        <v>13045370</v>
      </c>
      <c r="O27" s="2">
        <f>+IF($B27="","",IF(AND([1]I_FIN_1!O30&gt;[1]I_FIN_1!O$2032,[1]I_FIN_1!O30&lt;[1]I_FIN_1!O$2033),[1]I_FIN_1!O30,"Excluido RIC"))</f>
        <v>0.37</v>
      </c>
      <c r="P27" s="2">
        <f>+IF($B27="","",IF(AND([1]I_FIN_1!P30&gt;[1]I_FIN_1!P$2032,[1]I_FIN_1!P30&lt;[1]I_FIN_1!P$2033),[1]I_FIN_1!P30,"Excluido RIC"))</f>
        <v>0.28000000000000003</v>
      </c>
    </row>
    <row r="28" spans="2:16" ht="18" customHeight="1" x14ac:dyDescent="0.25">
      <c r="B28" s="4">
        <f t="shared" si="0"/>
        <v>24</v>
      </c>
      <c r="C28" s="4" t="str">
        <f>+IF([2]CIF_1!C31="","",[2]CIF_1!C31)</f>
        <v>RUES</v>
      </c>
      <c r="D28" s="5">
        <f>+IF([2]CIF_1!D31="","",[2]CIF_1!D31)</f>
        <v>830010208</v>
      </c>
      <c r="E28" s="4" t="str">
        <f>+IF([2]CIF_1!E31="","",[2]CIF_1!E31)</f>
        <v>CONSTRUCTORA AHA SAS</v>
      </c>
      <c r="F28" s="4" t="str">
        <f>+IF([2]CIF_1!F31="","",[2]CIF_1!F31)</f>
        <v>F4290</v>
      </c>
      <c r="G28" s="4" t="str">
        <f>+IF([2]CIF_1!H31="","",[2]CIF_1!H31)</f>
        <v>BOGOTA</v>
      </c>
      <c r="H28" s="4" t="str">
        <f>+IF([2]CIF_1!I31="","",[2]CIF_1!I31)</f>
        <v>Servicio</v>
      </c>
      <c r="I28" s="4" t="str">
        <f>+IF([2]CIF_1!J31="","",[2]CIF_1!J31)</f>
        <v>Microempresa</v>
      </c>
      <c r="J28" s="2">
        <f>+IF($B28="","",IF(AND([1]I_FIN_1!J31&gt;[1]I_FIN_1!J$2032,[1]I_FIN_1!J31&lt;[1]I_FIN_1!J$2033),[1]I_FIN_1!J31,"Excluido RIC"))</f>
        <v>3.36</v>
      </c>
      <c r="K28" s="2">
        <f>+IF($B28="","",IF(AND([1]I_FIN_1!K31&gt;[1]I_FIN_1!K$2032,[1]I_FIN_1!K31&lt;[1]I_FIN_1!K$2033),[1]I_FIN_1!K31,"Excluido RIC"))</f>
        <v>0.3</v>
      </c>
      <c r="L28" s="2" t="str">
        <f>+IF($B28="","",IF(AND([1]I_FIN_1!L31&gt;[1]I_FIN_1!L$2032,[1]I_FIN_1!L31&lt;[1]I_FIN_1!L$2033),[1]I_FIN_1!L31,"Excluido RIC"))</f>
        <v>Excluido RIC</v>
      </c>
      <c r="M28" s="3">
        <f>+IF($B28="","",IF(AND([1]I_FIN_1!M31&gt;[1]I_FIN_1!M$2032,[1]I_FIN_1!M31&lt;[1]I_FIN_1!M$2033),[1]I_FIN_1!M31,"Excluido RIC"))</f>
        <v>889553</v>
      </c>
      <c r="N28" s="2">
        <f>+IF($B28="","",IF(AND([1]I_FIN_1!N31&gt;[1]I_FIN_1!N$2032,[1]I_FIN_1!N31&lt;[1]I_FIN_1!N$2033),[1]I_FIN_1!N31,"Excluido RIC"))</f>
        <v>889553</v>
      </c>
      <c r="O28" s="2">
        <f>+IF($B28="","",IF(AND([1]I_FIN_1!O31&gt;[1]I_FIN_1!O$2032,[1]I_FIN_1!O31&lt;[1]I_FIN_1!O$2033),[1]I_FIN_1!O31,"Excluido RIC"))</f>
        <v>0.21</v>
      </c>
      <c r="P28" s="2">
        <f>+IF($B28="","",IF(AND([1]I_FIN_1!P31&gt;[1]I_FIN_1!P$2032,[1]I_FIN_1!P31&lt;[1]I_FIN_1!P$2033),[1]I_FIN_1!P31,"Excluido RIC"))</f>
        <v>0.14000000000000001</v>
      </c>
    </row>
    <row r="29" spans="2:16" ht="18" customHeight="1" x14ac:dyDescent="0.25">
      <c r="B29" s="4">
        <f t="shared" si="0"/>
        <v>25</v>
      </c>
      <c r="C29" s="4" t="str">
        <f>+IF([2]CIF_1!C32="","",[2]CIF_1!C32)</f>
        <v>RUES</v>
      </c>
      <c r="D29" s="5">
        <f>+IF([2]CIF_1!D32="","",[2]CIF_1!D32)</f>
        <v>860090819</v>
      </c>
      <c r="E29" s="4" t="str">
        <f>+IF([2]CIF_1!E32="","",[2]CIF_1!E32)</f>
        <v>CONTEIN S A S</v>
      </c>
      <c r="F29" s="4" t="str">
        <f>+IF([2]CIF_1!F32="","",[2]CIF_1!F32)</f>
        <v>F4290</v>
      </c>
      <c r="G29" s="4" t="str">
        <f>+IF([2]CIF_1!H32="","",[2]CIF_1!H32)</f>
        <v>BOGOTA</v>
      </c>
      <c r="H29" s="4" t="str">
        <f>+IF([2]CIF_1!I32="","",[2]CIF_1!I32)</f>
        <v>Servicio</v>
      </c>
      <c r="I29" s="4" t="str">
        <f>+IF([2]CIF_1!J32="","",[2]CIF_1!J32)</f>
        <v>Gran empresa</v>
      </c>
      <c r="J29" s="2">
        <f>+IF($B29="","",IF(AND([1]I_FIN_1!J32&gt;[1]I_FIN_1!J$2032,[1]I_FIN_1!J32&lt;[1]I_FIN_1!J$2033),[1]I_FIN_1!J32,"Excluido RIC"))</f>
        <v>2.52</v>
      </c>
      <c r="K29" s="2">
        <f>+IF($B29="","",IF(AND([1]I_FIN_1!K32&gt;[1]I_FIN_1!K$2032,[1]I_FIN_1!K32&lt;[1]I_FIN_1!K$2033),[1]I_FIN_1!K32,"Excluido RIC"))</f>
        <v>0.56000000000000005</v>
      </c>
      <c r="L29" s="2">
        <f>+IF($B29="","",IF(AND([1]I_FIN_1!L32&gt;[1]I_FIN_1!L$2032,[1]I_FIN_1!L32&lt;[1]I_FIN_1!L$2033),[1]I_FIN_1!L32,"Excluido RIC"))</f>
        <v>5.22</v>
      </c>
      <c r="M29" s="3" t="str">
        <f>+IF($B29="","",IF(AND([1]I_FIN_1!M32&gt;[1]I_FIN_1!M$2032,[1]I_FIN_1!M32&lt;[1]I_FIN_1!M$2033),[1]I_FIN_1!M32,"Excluido RIC"))</f>
        <v>Excluido RIC</v>
      </c>
      <c r="N29" s="2" t="str">
        <f>+IF($B29="","",IF(AND([1]I_FIN_1!N32&gt;[1]I_FIN_1!N$2032,[1]I_FIN_1!N32&lt;[1]I_FIN_1!N$2033),[1]I_FIN_1!N32,"Excluido RIC"))</f>
        <v>Excluido RIC</v>
      </c>
      <c r="O29" s="2">
        <f>+IF($B29="","",IF(AND([1]I_FIN_1!O32&gt;[1]I_FIN_1!O$2032,[1]I_FIN_1!O32&lt;[1]I_FIN_1!O$2033),[1]I_FIN_1!O32,"Excluido RIC"))</f>
        <v>0.27</v>
      </c>
      <c r="P29" s="2">
        <f>+IF($B29="","",IF(AND([1]I_FIN_1!P32&gt;[1]I_FIN_1!P$2032,[1]I_FIN_1!P32&lt;[1]I_FIN_1!P$2033),[1]I_FIN_1!P32,"Excluido RIC"))</f>
        <v>0.12</v>
      </c>
    </row>
    <row r="30" spans="2:16" ht="18" customHeight="1" x14ac:dyDescent="0.25">
      <c r="B30" s="4">
        <f t="shared" si="0"/>
        <v>26</v>
      </c>
      <c r="C30" s="4" t="str">
        <f>+IF([2]CIF_1!C33="","",[2]CIF_1!C33)</f>
        <v>RUES</v>
      </c>
      <c r="D30" s="5">
        <f>+IF([2]CIF_1!D33="","",[2]CIF_1!D33)</f>
        <v>860513339</v>
      </c>
      <c r="E30" s="4" t="str">
        <f>+IF([2]CIF_1!E33="","",[2]CIF_1!E33)</f>
        <v>GRANCONSTRUCTORA S A S</v>
      </c>
      <c r="F30" s="4" t="str">
        <f>+IF([2]CIF_1!F33="","",[2]CIF_1!F33)</f>
        <v>F4112</v>
      </c>
      <c r="G30" s="4" t="str">
        <f>+IF([2]CIF_1!H33="","",[2]CIF_1!H33)</f>
        <v>BOGOTA</v>
      </c>
      <c r="H30" s="4" t="str">
        <f>+IF([2]CIF_1!I33="","",[2]CIF_1!I33)</f>
        <v>Servicio</v>
      </c>
      <c r="I30" s="4" t="str">
        <f>+IF([2]CIF_1!J33="","",[2]CIF_1!J33)</f>
        <v>Pequeña empresa</v>
      </c>
      <c r="J30" s="2">
        <f>+IF($B30="","",IF(AND([1]I_FIN_1!J33&gt;[1]I_FIN_1!J$2032,[1]I_FIN_1!J33&lt;[1]I_FIN_1!J$2033),[1]I_FIN_1!J33,"Excluido RIC"))</f>
        <v>5.75</v>
      </c>
      <c r="K30" s="2">
        <f>+IF($B30="","",IF(AND([1]I_FIN_1!K33&gt;[1]I_FIN_1!K$2032,[1]I_FIN_1!K33&lt;[1]I_FIN_1!K$2033),[1]I_FIN_1!K33,"Excluido RIC"))</f>
        <v>0.17</v>
      </c>
      <c r="L30" s="2" t="str">
        <f>+IF($B30="","",IF(AND([1]I_FIN_1!L33&gt;[1]I_FIN_1!L$2032,[1]I_FIN_1!L33&lt;[1]I_FIN_1!L$2033),[1]I_FIN_1!L33,"Excluido RIC"))</f>
        <v>Excluido RIC</v>
      </c>
      <c r="M30" s="3">
        <f>+IF($B30="","",IF(AND([1]I_FIN_1!M33&gt;[1]I_FIN_1!M$2032,[1]I_FIN_1!M33&lt;[1]I_FIN_1!M$2033),[1]I_FIN_1!M33,"Excluido RIC"))</f>
        <v>698607</v>
      </c>
      <c r="N30" s="2">
        <f>+IF($B30="","",IF(AND([1]I_FIN_1!N33&gt;[1]I_FIN_1!N$2032,[1]I_FIN_1!N33&lt;[1]I_FIN_1!N$2033),[1]I_FIN_1!N33,"Excluido RIC"))</f>
        <v>723422</v>
      </c>
      <c r="O30" s="2">
        <f>+IF($B30="","",IF(AND([1]I_FIN_1!O33&gt;[1]I_FIN_1!O$2032,[1]I_FIN_1!O33&lt;[1]I_FIN_1!O$2033),[1]I_FIN_1!O33,"Excluido RIC"))</f>
        <v>0.11</v>
      </c>
      <c r="P30" s="2">
        <f>+IF($B30="","",IF(AND([1]I_FIN_1!P33&gt;[1]I_FIN_1!P$2032,[1]I_FIN_1!P33&lt;[1]I_FIN_1!P$2033),[1]I_FIN_1!P33,"Excluido RIC"))</f>
        <v>0.09</v>
      </c>
    </row>
    <row r="31" spans="2:16" ht="18" customHeight="1" x14ac:dyDescent="0.25">
      <c r="B31" s="4">
        <f t="shared" si="0"/>
        <v>27</v>
      </c>
      <c r="C31" s="4" t="str">
        <f>+IF([2]CIF_1!C34="","",[2]CIF_1!C34)</f>
        <v>RUES</v>
      </c>
      <c r="D31" s="5">
        <f>+IF([2]CIF_1!D34="","",[2]CIF_1!D34)</f>
        <v>6765018</v>
      </c>
      <c r="E31" s="4" t="str">
        <f>+IF([2]CIF_1!E34="","",[2]CIF_1!E34)</f>
        <v>PLUTARCO LANDINEZ MARTINEZ</v>
      </c>
      <c r="F31" s="4" t="str">
        <f>+IF([2]CIF_1!F34="","",[2]CIF_1!F34)</f>
        <v>F4290</v>
      </c>
      <c r="G31" s="4" t="str">
        <f>+IF([2]CIF_1!H34="","",[2]CIF_1!H34)</f>
        <v>BOGOTA</v>
      </c>
      <c r="H31" s="4" t="str">
        <f>+IF([2]CIF_1!I34="","",[2]CIF_1!I34)</f>
        <v>Servicio</v>
      </c>
      <c r="I31" s="4" t="str">
        <f>+IF([2]CIF_1!J34="","",[2]CIF_1!J34)</f>
        <v>Mediana empresa</v>
      </c>
      <c r="J31" s="2">
        <f>+IF($B31="","",IF(AND([1]I_FIN_1!J34&gt;[1]I_FIN_1!J$2032,[1]I_FIN_1!J34&lt;[1]I_FIN_1!J$2033),[1]I_FIN_1!J34,"Excluido RIC"))</f>
        <v>7.16</v>
      </c>
      <c r="K31" s="2">
        <f>+IF($B31="","",IF(AND([1]I_FIN_1!K34&gt;[1]I_FIN_1!K$2032,[1]I_FIN_1!K34&lt;[1]I_FIN_1!K$2033),[1]I_FIN_1!K34,"Excluido RIC"))</f>
        <v>0.18</v>
      </c>
      <c r="L31" s="2" t="str">
        <f>+IF($B31="","",IF(AND([1]I_FIN_1!L34&gt;[1]I_FIN_1!L$2032,[1]I_FIN_1!L34&lt;[1]I_FIN_1!L$2033),[1]I_FIN_1!L34,"Excluido RIC"))</f>
        <v>Excluido RIC</v>
      </c>
      <c r="M31" s="3">
        <f>+IF($B31="","",IF(AND([1]I_FIN_1!M34&gt;[1]I_FIN_1!M$2032,[1]I_FIN_1!M34&lt;[1]I_FIN_1!M$2033),[1]I_FIN_1!M34,"Excluido RIC"))</f>
        <v>3125650</v>
      </c>
      <c r="N31" s="2">
        <f>+IF($B31="","",IF(AND([1]I_FIN_1!N34&gt;[1]I_FIN_1!N$2032,[1]I_FIN_1!N34&lt;[1]I_FIN_1!N$2033),[1]I_FIN_1!N34,"Excluido RIC"))</f>
        <v>4803372</v>
      </c>
      <c r="O31" s="2">
        <f>+IF($B31="","",IF(AND([1]I_FIN_1!O34&gt;[1]I_FIN_1!O$2032,[1]I_FIN_1!O34&lt;[1]I_FIN_1!O$2033),[1]I_FIN_1!O34,"Excluido RIC"))</f>
        <v>0.56999999999999995</v>
      </c>
      <c r="P31" s="2" t="str">
        <f>+IF($B31="","",IF(AND([1]I_FIN_1!P34&gt;[1]I_FIN_1!P$2032,[1]I_FIN_1!P34&lt;[1]I_FIN_1!P$2033),[1]I_FIN_1!P34,"Excluido RIC"))</f>
        <v>Excluido RIC</v>
      </c>
    </row>
    <row r="32" spans="2:16" ht="18" customHeight="1" x14ac:dyDescent="0.25">
      <c r="B32" s="4">
        <f t="shared" si="0"/>
        <v>28</v>
      </c>
      <c r="C32" s="4" t="str">
        <f>+IF([2]CIF_1!C35="","",[2]CIF_1!C35)</f>
        <v>RUES</v>
      </c>
      <c r="D32" s="5">
        <f>+IF([2]CIF_1!D35="","",[2]CIF_1!D35)</f>
        <v>890930545</v>
      </c>
      <c r="E32" s="4" t="str">
        <f>+IF([2]CIF_1!E35="","",[2]CIF_1!E35)</f>
        <v>MINCIVIL S A</v>
      </c>
      <c r="F32" s="4" t="str">
        <f>+IF([2]CIF_1!F35="","",[2]CIF_1!F35)</f>
        <v>F4290</v>
      </c>
      <c r="G32" s="4" t="str">
        <f>+IF([2]CIF_1!H35="","",[2]CIF_1!H35)</f>
        <v>BOGOTA</v>
      </c>
      <c r="H32" s="4" t="str">
        <f>+IF([2]CIF_1!I35="","",[2]CIF_1!I35)</f>
        <v>Servicio</v>
      </c>
      <c r="I32" s="4" t="str">
        <f>+IF([2]CIF_1!J35="","",[2]CIF_1!J35)</f>
        <v>Gran empresa</v>
      </c>
      <c r="J32" s="2">
        <f>+IF($B32="","",IF(AND([1]I_FIN_1!J35&gt;[1]I_FIN_1!J$2032,[1]I_FIN_1!J35&lt;[1]I_FIN_1!J$2033),[1]I_FIN_1!J35,"Excluido RIC"))</f>
        <v>1.31</v>
      </c>
      <c r="K32" s="2">
        <f>+IF($B32="","",IF(AND([1]I_FIN_1!K35&gt;[1]I_FIN_1!K$2032,[1]I_FIN_1!K35&lt;[1]I_FIN_1!K$2033),[1]I_FIN_1!K35,"Excluido RIC"))</f>
        <v>0.48</v>
      </c>
      <c r="L32" s="2">
        <f>+IF($B32="","",IF(AND([1]I_FIN_1!L35&gt;[1]I_FIN_1!L$2032,[1]I_FIN_1!L35&lt;[1]I_FIN_1!L$2033),[1]I_FIN_1!L35,"Excluido RIC"))</f>
        <v>0.54</v>
      </c>
      <c r="M32" s="3" t="str">
        <f>+IF($B32="","",IF(AND([1]I_FIN_1!M35&gt;[1]I_FIN_1!M$2032,[1]I_FIN_1!M35&lt;[1]I_FIN_1!M$2033),[1]I_FIN_1!M35,"Excluido RIC"))</f>
        <v>Excluido RIC</v>
      </c>
      <c r="N32" s="2" t="str">
        <f>+IF($B32="","",IF(AND([1]I_FIN_1!N35&gt;[1]I_FIN_1!N$2032,[1]I_FIN_1!N35&lt;[1]I_FIN_1!N$2033),[1]I_FIN_1!N35,"Excluido RIC"))</f>
        <v>Excluido RIC</v>
      </c>
      <c r="O32" s="2">
        <f>+IF($B32="","",IF(AND([1]I_FIN_1!O35&gt;[1]I_FIN_1!O$2032,[1]I_FIN_1!O35&lt;[1]I_FIN_1!O$2033),[1]I_FIN_1!O35,"Excluido RIC"))</f>
        <v>0.03</v>
      </c>
      <c r="P32" s="2">
        <f>+IF($B32="","",IF(AND([1]I_FIN_1!P35&gt;[1]I_FIN_1!P$2032,[1]I_FIN_1!P35&lt;[1]I_FIN_1!P$2033),[1]I_FIN_1!P35,"Excluido RIC"))</f>
        <v>0.01</v>
      </c>
    </row>
    <row r="33" spans="2:16" ht="18" customHeight="1" x14ac:dyDescent="0.25">
      <c r="B33" s="4">
        <f t="shared" si="0"/>
        <v>29</v>
      </c>
      <c r="C33" s="4" t="str">
        <f>+IF([2]CIF_1!C36="","",[2]CIF_1!C36)</f>
        <v>RUES</v>
      </c>
      <c r="D33" s="5">
        <f>+IF([2]CIF_1!D36="","",[2]CIF_1!D36)</f>
        <v>800121733</v>
      </c>
      <c r="E33" s="4" t="str">
        <f>+IF([2]CIF_1!E36="","",[2]CIF_1!E36)</f>
        <v>C B C INGENIERIA CIVIL Y MANTENIMIENTO SAS</v>
      </c>
      <c r="F33" s="4" t="str">
        <f>+IF([2]CIF_1!F36="","",[2]CIF_1!F36)</f>
        <v>F4330</v>
      </c>
      <c r="G33" s="4" t="str">
        <f>+IF([2]CIF_1!H36="","",[2]CIF_1!H36)</f>
        <v>BOGOTA</v>
      </c>
      <c r="H33" s="4" t="str">
        <f>+IF([2]CIF_1!I36="","",[2]CIF_1!I36)</f>
        <v>Servicio</v>
      </c>
      <c r="I33" s="4" t="str">
        <f>+IF([2]CIF_1!J36="","",[2]CIF_1!J36)</f>
        <v>Mediana empresa</v>
      </c>
      <c r="J33" s="2">
        <f>+IF($B33="","",IF(AND([1]I_FIN_1!J36&gt;[1]I_FIN_1!J$2032,[1]I_FIN_1!J36&lt;[1]I_FIN_1!J$2033),[1]I_FIN_1!J36,"Excluido RIC"))</f>
        <v>8.02</v>
      </c>
      <c r="K33" s="2">
        <f>+IF($B33="","",IF(AND([1]I_FIN_1!K36&gt;[1]I_FIN_1!K$2032,[1]I_FIN_1!K36&lt;[1]I_FIN_1!K$2033),[1]I_FIN_1!K36,"Excluido RIC"))</f>
        <v>0.31</v>
      </c>
      <c r="L33" s="2">
        <f>+IF($B33="","",IF(AND([1]I_FIN_1!L36&gt;[1]I_FIN_1!L$2032,[1]I_FIN_1!L36&lt;[1]I_FIN_1!L$2033),[1]I_FIN_1!L36,"Excluido RIC"))</f>
        <v>8.57</v>
      </c>
      <c r="M33" s="3">
        <f>+IF($B33="","",IF(AND([1]I_FIN_1!M36&gt;[1]I_FIN_1!M$2032,[1]I_FIN_1!M36&lt;[1]I_FIN_1!M$2033),[1]I_FIN_1!M36,"Excluido RIC"))</f>
        <v>2019365</v>
      </c>
      <c r="N33" s="2">
        <f>+IF($B33="","",IF(AND([1]I_FIN_1!N36&gt;[1]I_FIN_1!N$2032,[1]I_FIN_1!N36&lt;[1]I_FIN_1!N$2033),[1]I_FIN_1!N36,"Excluido RIC"))</f>
        <v>2174764</v>
      </c>
      <c r="O33" s="2">
        <f>+IF($B33="","",IF(AND([1]I_FIN_1!O36&gt;[1]I_FIN_1!O$2032,[1]I_FIN_1!O36&lt;[1]I_FIN_1!O$2033),[1]I_FIN_1!O36,"Excluido RIC"))</f>
        <v>0.3</v>
      </c>
      <c r="P33" s="2">
        <f>+IF($B33="","",IF(AND([1]I_FIN_1!P36&gt;[1]I_FIN_1!P$2032,[1]I_FIN_1!P36&lt;[1]I_FIN_1!P$2033),[1]I_FIN_1!P36,"Excluido RIC"))</f>
        <v>0.21</v>
      </c>
    </row>
    <row r="34" spans="2:16" ht="18" customHeight="1" x14ac:dyDescent="0.25">
      <c r="B34" s="4">
        <f t="shared" si="0"/>
        <v>30</v>
      </c>
      <c r="C34" s="4" t="str">
        <f>+IF([2]CIF_1!C37="","",[2]CIF_1!C37)</f>
        <v>RUES</v>
      </c>
      <c r="D34" s="5">
        <f>+IF([2]CIF_1!D37="","",[2]CIF_1!D37)</f>
        <v>860501601</v>
      </c>
      <c r="E34" s="4" t="str">
        <f>+IF([2]CIF_1!E37="","",[2]CIF_1!E37)</f>
        <v>CIMECEL S A S</v>
      </c>
      <c r="F34" s="4" t="str">
        <f>+IF([2]CIF_1!F37="","",[2]CIF_1!F37)</f>
        <v>F4290</v>
      </c>
      <c r="G34" s="4" t="str">
        <f>+IF([2]CIF_1!H37="","",[2]CIF_1!H37)</f>
        <v>BOGOTA</v>
      </c>
      <c r="H34" s="4" t="str">
        <f>+IF([2]CIF_1!I37="","",[2]CIF_1!I37)</f>
        <v>Servicio</v>
      </c>
      <c r="I34" s="4" t="str">
        <f>+IF([2]CIF_1!J37="","",[2]CIF_1!J37)</f>
        <v>Pequeña empresa</v>
      </c>
      <c r="J34" s="2" t="str">
        <f>+IF($B34="","",IF(AND([1]I_FIN_1!J37&gt;[1]I_FIN_1!J$2032,[1]I_FIN_1!J37&lt;[1]I_FIN_1!J$2033),[1]I_FIN_1!J37,"Excluido RIC"))</f>
        <v>Excluido RIC</v>
      </c>
      <c r="K34" s="2">
        <f>+IF($B34="","",IF(AND([1]I_FIN_1!K37&gt;[1]I_FIN_1!K$2032,[1]I_FIN_1!K37&lt;[1]I_FIN_1!K$2033),[1]I_FIN_1!K37,"Excluido RIC"))</f>
        <v>0.33</v>
      </c>
      <c r="L34" s="2">
        <f>+IF($B34="","",IF(AND([1]I_FIN_1!L37&gt;[1]I_FIN_1!L$2032,[1]I_FIN_1!L37&lt;[1]I_FIN_1!L$2033),[1]I_FIN_1!L37,"Excluido RIC"))</f>
        <v>9.4600000000000009</v>
      </c>
      <c r="M34" s="3">
        <f>+IF($B34="","",IF(AND([1]I_FIN_1!M37&gt;[1]I_FIN_1!M$2032,[1]I_FIN_1!M37&lt;[1]I_FIN_1!M$2033),[1]I_FIN_1!M37,"Excluido RIC"))</f>
        <v>2610827</v>
      </c>
      <c r="N34" s="2">
        <f>+IF($B34="","",IF(AND([1]I_FIN_1!N37&gt;[1]I_FIN_1!N$2032,[1]I_FIN_1!N37&lt;[1]I_FIN_1!N$2033),[1]I_FIN_1!N37,"Excluido RIC"))</f>
        <v>2178456</v>
      </c>
      <c r="O34" s="2">
        <f>+IF($B34="","",IF(AND([1]I_FIN_1!O37&gt;[1]I_FIN_1!O$2032,[1]I_FIN_1!O37&lt;[1]I_FIN_1!O$2033),[1]I_FIN_1!O37,"Excluido RIC"))</f>
        <v>0.23</v>
      </c>
      <c r="P34" s="2">
        <f>+IF($B34="","",IF(AND([1]I_FIN_1!P37&gt;[1]I_FIN_1!P$2032,[1]I_FIN_1!P37&lt;[1]I_FIN_1!P$2033),[1]I_FIN_1!P37,"Excluido RIC"))</f>
        <v>0.15</v>
      </c>
    </row>
    <row r="35" spans="2:16" ht="18" customHeight="1" x14ac:dyDescent="0.25">
      <c r="B35" s="4">
        <f t="shared" si="0"/>
        <v>31</v>
      </c>
      <c r="C35" s="4" t="str">
        <f>+IF([2]CIF_1!C38="","",[2]CIF_1!C38)</f>
        <v>RUES</v>
      </c>
      <c r="D35" s="5">
        <f>+IF([2]CIF_1!D38="","",[2]CIF_1!D38)</f>
        <v>830005739</v>
      </c>
      <c r="E35" s="4" t="str">
        <f>+IF([2]CIF_1!E38="","",[2]CIF_1!E38)</f>
        <v>G M A DISEÑOS Y CONSTRUCCIONES Y CIA S.A.S.</v>
      </c>
      <c r="F35" s="4" t="str">
        <f>+IF([2]CIF_1!F38="","",[2]CIF_1!F38)</f>
        <v>F4290</v>
      </c>
      <c r="G35" s="4" t="str">
        <f>+IF([2]CIF_1!H38="","",[2]CIF_1!H38)</f>
        <v>BOGOTA</v>
      </c>
      <c r="H35" s="4" t="str">
        <f>+IF([2]CIF_1!I38="","",[2]CIF_1!I38)</f>
        <v>Servicio</v>
      </c>
      <c r="I35" s="4" t="str">
        <f>+IF([2]CIF_1!J38="","",[2]CIF_1!J38)</f>
        <v>Mediana empresa</v>
      </c>
      <c r="J35" s="2" t="str">
        <f>+IF($B35="","",IF(AND([1]I_FIN_1!J38&gt;[1]I_FIN_1!J$2032,[1]I_FIN_1!J38&lt;[1]I_FIN_1!J$2033),[1]I_FIN_1!J38,"Excluido RIC"))</f>
        <v>Excluido RIC</v>
      </c>
      <c r="K35" s="2">
        <f>+IF($B35="","",IF(AND([1]I_FIN_1!K38&gt;[1]I_FIN_1!K$2032,[1]I_FIN_1!K38&lt;[1]I_FIN_1!K$2033),[1]I_FIN_1!K38,"Excluido RIC"))</f>
        <v>0.9</v>
      </c>
      <c r="L35" s="2" t="str">
        <f>+IF($B35="","",IF(AND([1]I_FIN_1!L38&gt;[1]I_FIN_1!L$2032,[1]I_FIN_1!L38&lt;[1]I_FIN_1!L$2033),[1]I_FIN_1!L38,"Excluido RIC"))</f>
        <v>Excluido RIC</v>
      </c>
      <c r="M35" s="3">
        <f>+IF($B35="","",IF(AND([1]I_FIN_1!M38&gt;[1]I_FIN_1!M$2032,[1]I_FIN_1!M38&lt;[1]I_FIN_1!M$2033),[1]I_FIN_1!M38,"Excluido RIC"))</f>
        <v>10844080</v>
      </c>
      <c r="N35" s="2">
        <f>+IF($B35="","",IF(AND([1]I_FIN_1!N38&gt;[1]I_FIN_1!N$2032,[1]I_FIN_1!N38&lt;[1]I_FIN_1!N$2033),[1]I_FIN_1!N38,"Excluido RIC"))</f>
        <v>1158100</v>
      </c>
      <c r="O35" s="2">
        <f>+IF($B35="","",IF(AND([1]I_FIN_1!O38&gt;[1]I_FIN_1!O$2032,[1]I_FIN_1!O38&lt;[1]I_FIN_1!O$2033),[1]I_FIN_1!O38,"Excluido RIC"))</f>
        <v>0.39</v>
      </c>
      <c r="P35" s="2">
        <f>+IF($B35="","",IF(AND([1]I_FIN_1!P38&gt;[1]I_FIN_1!P$2032,[1]I_FIN_1!P38&lt;[1]I_FIN_1!P$2033),[1]I_FIN_1!P38,"Excluido RIC"))</f>
        <v>0.04</v>
      </c>
    </row>
    <row r="36" spans="2:16" ht="18" customHeight="1" x14ac:dyDescent="0.25">
      <c r="B36" s="4">
        <f t="shared" si="0"/>
        <v>32</v>
      </c>
      <c r="C36" s="4" t="str">
        <f>+IF([2]CIF_1!C39="","",[2]CIF_1!C39)</f>
        <v>RUES</v>
      </c>
      <c r="D36" s="5">
        <f>+IF([2]CIF_1!D39="","",[2]CIF_1!D39)</f>
        <v>860067728</v>
      </c>
      <c r="E36" s="4" t="str">
        <f>+IF([2]CIF_1!E39="","",[2]CIF_1!E39)</f>
        <v>GLOBAL GROUP COL SAS</v>
      </c>
      <c r="F36" s="4" t="str">
        <f>+IF([2]CIF_1!F39="","",[2]CIF_1!F39)</f>
        <v>F4290</v>
      </c>
      <c r="G36" s="4" t="str">
        <f>+IF([2]CIF_1!H39="","",[2]CIF_1!H39)</f>
        <v>BOGOTA</v>
      </c>
      <c r="H36" s="4" t="str">
        <f>+IF([2]CIF_1!I39="","",[2]CIF_1!I39)</f>
        <v>Servicio</v>
      </c>
      <c r="I36" s="4" t="str">
        <f>+IF([2]CIF_1!J39="","",[2]CIF_1!J39)</f>
        <v>Gran empresa</v>
      </c>
      <c r="J36" s="2">
        <f>+IF($B36="","",IF(AND([1]I_FIN_1!J39&gt;[1]I_FIN_1!J$2032,[1]I_FIN_1!J39&lt;[1]I_FIN_1!J$2033),[1]I_FIN_1!J39,"Excluido RIC"))</f>
        <v>4.34</v>
      </c>
      <c r="K36" s="2">
        <f>+IF($B36="","",IF(AND([1]I_FIN_1!K39&gt;[1]I_FIN_1!K$2032,[1]I_FIN_1!K39&lt;[1]I_FIN_1!K$2033),[1]I_FIN_1!K39,"Excluido RIC"))</f>
        <v>0.4</v>
      </c>
      <c r="L36" s="2" t="str">
        <f>+IF($B36="","",IF(AND([1]I_FIN_1!L39&gt;[1]I_FIN_1!L$2032,[1]I_FIN_1!L39&lt;[1]I_FIN_1!L$2033),[1]I_FIN_1!L39,"Excluido RIC"))</f>
        <v>Excluido RIC</v>
      </c>
      <c r="M36" s="3">
        <f>+IF($B36="","",IF(AND([1]I_FIN_1!M39&gt;[1]I_FIN_1!M$2032,[1]I_FIN_1!M39&lt;[1]I_FIN_1!M$2033),[1]I_FIN_1!M39,"Excluido RIC"))</f>
        <v>10963795</v>
      </c>
      <c r="N36" s="2">
        <f>+IF($B36="","",IF(AND([1]I_FIN_1!N39&gt;[1]I_FIN_1!N$2032,[1]I_FIN_1!N39&lt;[1]I_FIN_1!N$2033),[1]I_FIN_1!N39,"Excluido RIC"))</f>
        <v>14905852</v>
      </c>
      <c r="O36" s="2">
        <f>+IF($B36="","",IF(AND([1]I_FIN_1!O39&gt;[1]I_FIN_1!O$2032,[1]I_FIN_1!O39&lt;[1]I_FIN_1!O$2033),[1]I_FIN_1!O39,"Excluido RIC"))</f>
        <v>0.19</v>
      </c>
      <c r="P36" s="2">
        <f>+IF($B36="","",IF(AND([1]I_FIN_1!P39&gt;[1]I_FIN_1!P$2032,[1]I_FIN_1!P39&lt;[1]I_FIN_1!P$2033),[1]I_FIN_1!P39,"Excluido RIC"))</f>
        <v>0.11</v>
      </c>
    </row>
    <row r="37" spans="2:16" ht="18" customHeight="1" x14ac:dyDescent="0.25">
      <c r="B37" s="4">
        <f t="shared" si="0"/>
        <v>33</v>
      </c>
      <c r="C37" s="4" t="str">
        <f>+IF([2]CIF_1!C40="","",[2]CIF_1!C40)</f>
        <v>RUES</v>
      </c>
      <c r="D37" s="5">
        <f>+IF([2]CIF_1!D40="","",[2]CIF_1!D40)</f>
        <v>830036474</v>
      </c>
      <c r="E37" s="4" t="str">
        <f>+IF([2]CIF_1!E40="","",[2]CIF_1!E40)</f>
        <v>YACAJOMA S.A.S</v>
      </c>
      <c r="F37" s="4" t="str">
        <f>+IF([2]CIF_1!F40="","",[2]CIF_1!F40)</f>
        <v>F4290</v>
      </c>
      <c r="G37" s="4" t="str">
        <f>+IF([2]CIF_1!H40="","",[2]CIF_1!H40)</f>
        <v>BOGOTA</v>
      </c>
      <c r="H37" s="4" t="str">
        <f>+IF([2]CIF_1!I40="","",[2]CIF_1!I40)</f>
        <v>Servicio</v>
      </c>
      <c r="I37" s="4" t="str">
        <f>+IF([2]CIF_1!J40="","",[2]CIF_1!J40)</f>
        <v>Microempresa</v>
      </c>
      <c r="J37" s="2" t="str">
        <f>+IF($B37="","",IF(AND([1]I_FIN_1!J40&gt;[1]I_FIN_1!J$2032,[1]I_FIN_1!J40&lt;[1]I_FIN_1!J$2033),[1]I_FIN_1!J40,"Excluido RIC"))</f>
        <v>Excluido RIC</v>
      </c>
      <c r="K37" s="2">
        <f>+IF($B37="","",IF(AND([1]I_FIN_1!K40&gt;[1]I_FIN_1!K$2032,[1]I_FIN_1!K40&lt;[1]I_FIN_1!K$2033),[1]I_FIN_1!K40,"Excluido RIC"))</f>
        <v>0.05</v>
      </c>
      <c r="L37" s="2" t="str">
        <f>+IF($B37="","",IF(AND([1]I_FIN_1!L40&gt;[1]I_FIN_1!L$2032,[1]I_FIN_1!L40&lt;[1]I_FIN_1!L$2033),[1]I_FIN_1!L40,"Excluido RIC"))</f>
        <v>Excluido RIC</v>
      </c>
      <c r="M37" s="3">
        <f>+IF($B37="","",IF(AND([1]I_FIN_1!M40&gt;[1]I_FIN_1!M$2032,[1]I_FIN_1!M40&lt;[1]I_FIN_1!M$2033),[1]I_FIN_1!M40,"Excluido RIC"))</f>
        <v>1631115</v>
      </c>
      <c r="N37" s="2">
        <f>+IF($B37="","",IF(AND([1]I_FIN_1!N40&gt;[1]I_FIN_1!N$2032,[1]I_FIN_1!N40&lt;[1]I_FIN_1!N$2033),[1]I_FIN_1!N40,"Excluido RIC"))</f>
        <v>1813402</v>
      </c>
      <c r="O37" s="2">
        <f>+IF($B37="","",IF(AND([1]I_FIN_1!O40&gt;[1]I_FIN_1!O$2032,[1]I_FIN_1!O40&lt;[1]I_FIN_1!O$2033),[1]I_FIN_1!O40,"Excluido RIC"))</f>
        <v>0.2</v>
      </c>
      <c r="P37" s="2">
        <f>+IF($B37="","",IF(AND([1]I_FIN_1!P40&gt;[1]I_FIN_1!P$2032,[1]I_FIN_1!P40&lt;[1]I_FIN_1!P$2033),[1]I_FIN_1!P40,"Excluido RIC"))</f>
        <v>0.19</v>
      </c>
    </row>
    <row r="38" spans="2:16" ht="18" customHeight="1" x14ac:dyDescent="0.25">
      <c r="B38" s="4">
        <f t="shared" si="0"/>
        <v>34</v>
      </c>
      <c r="C38" s="4" t="str">
        <f>+IF([2]CIF_1!C41="","",[2]CIF_1!C41)</f>
        <v>RUES</v>
      </c>
      <c r="D38" s="5">
        <f>+IF([2]CIF_1!D41="","",[2]CIF_1!D41)</f>
        <v>79407584</v>
      </c>
      <c r="E38" s="4" t="str">
        <f>+IF([2]CIF_1!E41="","",[2]CIF_1!E41)</f>
        <v>IVAN PEÑA MONROY</v>
      </c>
      <c r="F38" s="4" t="str">
        <f>+IF([2]CIF_1!F41="","",[2]CIF_1!F41)</f>
        <v>F4112</v>
      </c>
      <c r="G38" s="4" t="str">
        <f>+IF([2]CIF_1!H41="","",[2]CIF_1!H41)</f>
        <v>BOGOTA</v>
      </c>
      <c r="H38" s="4" t="str">
        <f>+IF([2]CIF_1!I41="","",[2]CIF_1!I41)</f>
        <v>Servicio</v>
      </c>
      <c r="I38" s="4" t="str">
        <f>+IF([2]CIF_1!J41="","",[2]CIF_1!J41)</f>
        <v>Microempresa</v>
      </c>
      <c r="J38" s="2" t="str">
        <f>+IF($B38="","",IF(AND([1]I_FIN_1!J41&gt;[1]I_FIN_1!J$2032,[1]I_FIN_1!J41&lt;[1]I_FIN_1!J$2033),[1]I_FIN_1!J41,"Excluido RIC"))</f>
        <v>Excluido RIC</v>
      </c>
      <c r="K38" s="2">
        <f>+IF($B38="","",IF(AND([1]I_FIN_1!K41&gt;[1]I_FIN_1!K$2032,[1]I_FIN_1!K41&lt;[1]I_FIN_1!K$2033),[1]I_FIN_1!K41,"Excluido RIC"))</f>
        <v>0.03</v>
      </c>
      <c r="L38" s="2">
        <f>+IF($B38="","",IF(AND([1]I_FIN_1!L41&gt;[1]I_FIN_1!L$2032,[1]I_FIN_1!L41&lt;[1]I_FIN_1!L$2033),[1]I_FIN_1!L41,"Excluido RIC"))</f>
        <v>7.41</v>
      </c>
      <c r="M38" s="3">
        <f>+IF($B38="","",IF(AND([1]I_FIN_1!M41&gt;[1]I_FIN_1!M$2032,[1]I_FIN_1!M41&lt;[1]I_FIN_1!M$2033),[1]I_FIN_1!M41,"Excluido RIC"))</f>
        <v>1857256</v>
      </c>
      <c r="N38" s="2">
        <f>+IF($B38="","",IF(AND([1]I_FIN_1!N41&gt;[1]I_FIN_1!N$2032,[1]I_FIN_1!N41&lt;[1]I_FIN_1!N$2033),[1]I_FIN_1!N41,"Excluido RIC"))</f>
        <v>1871634</v>
      </c>
      <c r="O38" s="2">
        <f>+IF($B38="","",IF(AND([1]I_FIN_1!O41&gt;[1]I_FIN_1!O$2032,[1]I_FIN_1!O41&lt;[1]I_FIN_1!O$2033),[1]I_FIN_1!O41,"Excluido RIC"))</f>
        <v>0.16</v>
      </c>
      <c r="P38" s="2">
        <f>+IF($B38="","",IF(AND([1]I_FIN_1!P41&gt;[1]I_FIN_1!P$2032,[1]I_FIN_1!P41&lt;[1]I_FIN_1!P$2033),[1]I_FIN_1!P41,"Excluido RIC"))</f>
        <v>0.15</v>
      </c>
    </row>
    <row r="39" spans="2:16" ht="18" customHeight="1" x14ac:dyDescent="0.25">
      <c r="B39" s="4">
        <f t="shared" si="0"/>
        <v>35</v>
      </c>
      <c r="C39" s="4" t="str">
        <f>+IF([2]CIF_1!C42="","",[2]CIF_1!C42)</f>
        <v>RUES</v>
      </c>
      <c r="D39" s="5">
        <f>+IF([2]CIF_1!D42="","",[2]CIF_1!D42)</f>
        <v>52215746</v>
      </c>
      <c r="E39" s="4" t="str">
        <f>+IF([2]CIF_1!E42="","",[2]CIF_1!E42)</f>
        <v>ADRIANA YADITH VELASQUEZ ORTIZ</v>
      </c>
      <c r="F39" s="4" t="str">
        <f>+IF([2]CIF_1!F42="","",[2]CIF_1!F42)</f>
        <v>F4290</v>
      </c>
      <c r="G39" s="4" t="str">
        <f>+IF([2]CIF_1!H42="","",[2]CIF_1!H42)</f>
        <v>BOGOTA</v>
      </c>
      <c r="H39" s="4" t="str">
        <f>+IF([2]CIF_1!I42="","",[2]CIF_1!I42)</f>
        <v>Servicio</v>
      </c>
      <c r="I39" s="4" t="str">
        <f>+IF([2]CIF_1!J42="","",[2]CIF_1!J42)</f>
        <v>Gran empresa</v>
      </c>
      <c r="J39" s="2" t="str">
        <f>+IF($B39="","",IF(AND([1]I_FIN_1!J42&gt;[1]I_FIN_1!J$2032,[1]I_FIN_1!J42&lt;[1]I_FIN_1!J$2033),[1]I_FIN_1!J42,"Excluido RIC"))</f>
        <v>Excluido RIC</v>
      </c>
      <c r="K39" s="2">
        <f>+IF($B39="","",IF(AND([1]I_FIN_1!K42&gt;[1]I_FIN_1!K$2032,[1]I_FIN_1!K42&lt;[1]I_FIN_1!K$2033),[1]I_FIN_1!K42,"Excluido RIC"))</f>
        <v>0.26</v>
      </c>
      <c r="L39" s="2" t="str">
        <f>+IF($B39="","",IF(AND([1]I_FIN_1!L42&gt;[1]I_FIN_1!L$2032,[1]I_FIN_1!L42&lt;[1]I_FIN_1!L$2033),[1]I_FIN_1!L42,"Excluido RIC"))</f>
        <v>Excluido RIC</v>
      </c>
      <c r="M39" s="3">
        <f>+IF($B39="","",IF(AND([1]I_FIN_1!M42&gt;[1]I_FIN_1!M$2032,[1]I_FIN_1!M42&lt;[1]I_FIN_1!M$2033),[1]I_FIN_1!M42,"Excluido RIC"))</f>
        <v>4709490</v>
      </c>
      <c r="N39" s="2">
        <f>+IF($B39="","",IF(AND([1]I_FIN_1!N42&gt;[1]I_FIN_1!N$2032,[1]I_FIN_1!N42&lt;[1]I_FIN_1!N$2033),[1]I_FIN_1!N42,"Excluido RIC"))</f>
        <v>4483020</v>
      </c>
      <c r="O39" s="2" t="str">
        <f>+IF($B39="","",IF(AND([1]I_FIN_1!O42&gt;[1]I_FIN_1!O$2032,[1]I_FIN_1!O42&lt;[1]I_FIN_1!O$2033),[1]I_FIN_1!O42,"Excluido RIC"))</f>
        <v>Excluido RIC</v>
      </c>
      <c r="P39" s="2" t="str">
        <f>+IF($B39="","",IF(AND([1]I_FIN_1!P42&gt;[1]I_FIN_1!P$2032,[1]I_FIN_1!P42&lt;[1]I_FIN_1!P$2033),[1]I_FIN_1!P42,"Excluido RIC"))</f>
        <v>Excluido RIC</v>
      </c>
    </row>
    <row r="40" spans="2:16" ht="18" customHeight="1" x14ac:dyDescent="0.25">
      <c r="B40" s="4">
        <f t="shared" si="0"/>
        <v>36</v>
      </c>
      <c r="C40" s="4" t="str">
        <f>+IF([2]CIF_1!C43="","",[2]CIF_1!C43)</f>
        <v>RUES</v>
      </c>
      <c r="D40" s="5">
        <f>+IF([2]CIF_1!D43="","",[2]CIF_1!D43)</f>
        <v>830061440</v>
      </c>
      <c r="E40" s="4" t="str">
        <f>+IF([2]CIF_1!E43="","",[2]CIF_1!E43)</f>
        <v>INGENIERIA R H S A S</v>
      </c>
      <c r="F40" s="4" t="str">
        <f>+IF([2]CIF_1!F43="","",[2]CIF_1!F43)</f>
        <v>F4112</v>
      </c>
      <c r="G40" s="4" t="str">
        <f>+IF([2]CIF_1!H43="","",[2]CIF_1!H43)</f>
        <v>BOGOTA</v>
      </c>
      <c r="H40" s="4" t="str">
        <f>+IF([2]CIF_1!I43="","",[2]CIF_1!I43)</f>
        <v>Servicio</v>
      </c>
      <c r="I40" s="4" t="str">
        <f>+IF([2]CIF_1!J43="","",[2]CIF_1!J43)</f>
        <v>Pequeña empresa</v>
      </c>
      <c r="J40" s="2">
        <f>+IF($B40="","",IF(AND([1]I_FIN_1!J43&gt;[1]I_FIN_1!J$2032,[1]I_FIN_1!J43&lt;[1]I_FIN_1!J$2033),[1]I_FIN_1!J43,"Excluido RIC"))</f>
        <v>13.85</v>
      </c>
      <c r="K40" s="2">
        <f>+IF($B40="","",IF(AND([1]I_FIN_1!K43&gt;[1]I_FIN_1!K$2032,[1]I_FIN_1!K43&lt;[1]I_FIN_1!K$2033),[1]I_FIN_1!K43,"Excluido RIC"))</f>
        <v>0.21</v>
      </c>
      <c r="L40" s="2">
        <f>+IF($B40="","",IF(AND([1]I_FIN_1!L43&gt;[1]I_FIN_1!L$2032,[1]I_FIN_1!L43&lt;[1]I_FIN_1!L$2033),[1]I_FIN_1!L43,"Excluido RIC"))</f>
        <v>11.83</v>
      </c>
      <c r="M40" s="3">
        <f>+IF($B40="","",IF(AND([1]I_FIN_1!M43&gt;[1]I_FIN_1!M$2032,[1]I_FIN_1!M43&lt;[1]I_FIN_1!M$2033),[1]I_FIN_1!M43,"Excluido RIC"))</f>
        <v>2061084</v>
      </c>
      <c r="N40" s="2">
        <f>+IF($B40="","",IF(AND([1]I_FIN_1!N43&gt;[1]I_FIN_1!N$2032,[1]I_FIN_1!N43&lt;[1]I_FIN_1!N$2033),[1]I_FIN_1!N43,"Excluido RIC"))</f>
        <v>4999295</v>
      </c>
      <c r="O40" s="2">
        <f>+IF($B40="","",IF(AND([1]I_FIN_1!O43&gt;[1]I_FIN_1!O$2032,[1]I_FIN_1!O43&lt;[1]I_FIN_1!O$2033),[1]I_FIN_1!O43,"Excluido RIC"))</f>
        <v>0.05</v>
      </c>
      <c r="P40" s="2">
        <f>+IF($B40="","",IF(AND([1]I_FIN_1!P43&gt;[1]I_FIN_1!P$2032,[1]I_FIN_1!P43&lt;[1]I_FIN_1!P$2033),[1]I_FIN_1!P43,"Excluido RIC"))</f>
        <v>0.04</v>
      </c>
    </row>
    <row r="41" spans="2:16" ht="18" customHeight="1" x14ac:dyDescent="0.25">
      <c r="B41" s="4">
        <f t="shared" si="0"/>
        <v>37</v>
      </c>
      <c r="C41" s="4" t="str">
        <f>+IF([2]CIF_1!C44="","",[2]CIF_1!C44)</f>
        <v>RUES</v>
      </c>
      <c r="D41" s="5">
        <f>+IF([2]CIF_1!D44="","",[2]CIF_1!D44)</f>
        <v>18388262</v>
      </c>
      <c r="E41" s="4" t="str">
        <f>+IF([2]CIF_1!E44="","",[2]CIF_1!E44)</f>
        <v>LUIS FERNANDO TAMAYO PERALTA</v>
      </c>
      <c r="F41" s="4" t="str">
        <f>+IF([2]CIF_1!F44="","",[2]CIF_1!F44)</f>
        <v>F4112</v>
      </c>
      <c r="G41" s="4" t="str">
        <f>+IF([2]CIF_1!H44="","",[2]CIF_1!H44)</f>
        <v>BOGOTA</v>
      </c>
      <c r="H41" s="4" t="str">
        <f>+IF([2]CIF_1!I44="","",[2]CIF_1!I44)</f>
        <v>Servicio</v>
      </c>
      <c r="I41" s="4" t="str">
        <f>+IF([2]CIF_1!J44="","",[2]CIF_1!J44)</f>
        <v>Pequeña empresa</v>
      </c>
      <c r="J41" s="2">
        <f>+IF($B41="","",IF(AND([1]I_FIN_1!J44&gt;[1]I_FIN_1!J$2032,[1]I_FIN_1!J44&lt;[1]I_FIN_1!J$2033),[1]I_FIN_1!J44,"Excluido RIC"))</f>
        <v>19.3</v>
      </c>
      <c r="K41" s="2">
        <f>+IF($B41="","",IF(AND([1]I_FIN_1!K44&gt;[1]I_FIN_1!K$2032,[1]I_FIN_1!K44&lt;[1]I_FIN_1!K$2033),[1]I_FIN_1!K44,"Excluido RIC"))</f>
        <v>0.04</v>
      </c>
      <c r="L41" s="2">
        <f>+IF($B41="","",IF(AND([1]I_FIN_1!L44&gt;[1]I_FIN_1!L$2032,[1]I_FIN_1!L44&lt;[1]I_FIN_1!L$2033),[1]I_FIN_1!L44,"Excluido RIC"))</f>
        <v>17.010000000000002</v>
      </c>
      <c r="M41" s="3">
        <f>+IF($B41="","",IF(AND([1]I_FIN_1!M44&gt;[1]I_FIN_1!M$2032,[1]I_FIN_1!M44&lt;[1]I_FIN_1!M$2033),[1]I_FIN_1!M44,"Excluido RIC"))</f>
        <v>2335721</v>
      </c>
      <c r="N41" s="2">
        <f>+IF($B41="","",IF(AND([1]I_FIN_1!N44&gt;[1]I_FIN_1!N$2032,[1]I_FIN_1!N44&lt;[1]I_FIN_1!N$2033),[1]I_FIN_1!N44,"Excluido RIC"))</f>
        <v>3113338</v>
      </c>
      <c r="O41" s="2">
        <f>+IF($B41="","",IF(AND([1]I_FIN_1!O44&gt;[1]I_FIN_1!O$2032,[1]I_FIN_1!O44&lt;[1]I_FIN_1!O$2033),[1]I_FIN_1!O44,"Excluido RIC"))</f>
        <v>0.15</v>
      </c>
      <c r="P41" s="2">
        <f>+IF($B41="","",IF(AND([1]I_FIN_1!P44&gt;[1]I_FIN_1!P$2032,[1]I_FIN_1!P44&lt;[1]I_FIN_1!P$2033),[1]I_FIN_1!P44,"Excluido RIC"))</f>
        <v>0.14000000000000001</v>
      </c>
    </row>
    <row r="42" spans="2:16" ht="18" customHeight="1" x14ac:dyDescent="0.25">
      <c r="B42" s="4">
        <f t="shared" si="0"/>
        <v>38</v>
      </c>
      <c r="C42" s="4" t="str">
        <f>+IF([2]CIF_1!C45="","",[2]CIF_1!C45)</f>
        <v>RUES</v>
      </c>
      <c r="D42" s="5">
        <f>+IF([2]CIF_1!D45="","",[2]CIF_1!D45)</f>
        <v>52261093</v>
      </c>
      <c r="E42" s="4" t="str">
        <f>+IF([2]CIF_1!E45="","",[2]CIF_1!E45)</f>
        <v>ENID PILAR CASTILLO CAICEDO</v>
      </c>
      <c r="F42" s="4" t="str">
        <f>+IF([2]CIF_1!F45="","",[2]CIF_1!F45)</f>
        <v>F4112</v>
      </c>
      <c r="G42" s="4" t="str">
        <f>+IF([2]CIF_1!H45="","",[2]CIF_1!H45)</f>
        <v>BOGOTA</v>
      </c>
      <c r="H42" s="4" t="str">
        <f>+IF([2]CIF_1!I45="","",[2]CIF_1!I45)</f>
        <v>Servicio</v>
      </c>
      <c r="I42" s="4" t="str">
        <f>+IF([2]CIF_1!J45="","",[2]CIF_1!J45)</f>
        <v>Pequeña empresa</v>
      </c>
      <c r="J42" s="2" t="str">
        <f>+IF($B42="","",IF(AND([1]I_FIN_1!J45&gt;[1]I_FIN_1!J$2032,[1]I_FIN_1!J45&lt;[1]I_FIN_1!J$2033),[1]I_FIN_1!J45,"Excluido RIC"))</f>
        <v>Excluido RIC</v>
      </c>
      <c r="K42" s="2">
        <f>+IF($B42="","",IF(AND([1]I_FIN_1!K45&gt;[1]I_FIN_1!K$2032,[1]I_FIN_1!K45&lt;[1]I_FIN_1!K$2033),[1]I_FIN_1!K45,"Excluido RIC"))</f>
        <v>0.03</v>
      </c>
      <c r="L42" s="2" t="str">
        <f>+IF($B42="","",IF(AND([1]I_FIN_1!L45&gt;[1]I_FIN_1!L$2032,[1]I_FIN_1!L45&lt;[1]I_FIN_1!L$2033),[1]I_FIN_1!L45,"Excluido RIC"))</f>
        <v>Excluido RIC</v>
      </c>
      <c r="M42" s="3">
        <f>+IF($B42="","",IF(AND([1]I_FIN_1!M45&gt;[1]I_FIN_1!M$2032,[1]I_FIN_1!M45&lt;[1]I_FIN_1!M$2033),[1]I_FIN_1!M45,"Excluido RIC"))</f>
        <v>1842469</v>
      </c>
      <c r="N42" s="2">
        <f>+IF($B42="","",IF(AND([1]I_FIN_1!N45&gt;[1]I_FIN_1!N$2032,[1]I_FIN_1!N45&lt;[1]I_FIN_1!N$2033),[1]I_FIN_1!N45,"Excluido RIC"))</f>
        <v>2328434</v>
      </c>
      <c r="O42" s="2">
        <f>+IF($B42="","",IF(AND([1]I_FIN_1!O45&gt;[1]I_FIN_1!O$2032,[1]I_FIN_1!O45&lt;[1]I_FIN_1!O$2033),[1]I_FIN_1!O45,"Excluido RIC"))</f>
        <v>0.63</v>
      </c>
      <c r="P42" s="2" t="str">
        <f>+IF($B42="","",IF(AND([1]I_FIN_1!P45&gt;[1]I_FIN_1!P$2032,[1]I_FIN_1!P45&lt;[1]I_FIN_1!P$2033),[1]I_FIN_1!P45,"Excluido RIC"))</f>
        <v>Excluido RIC</v>
      </c>
    </row>
    <row r="43" spans="2:16" ht="18" customHeight="1" x14ac:dyDescent="0.25">
      <c r="B43" s="4">
        <f t="shared" si="0"/>
        <v>39</v>
      </c>
      <c r="C43" s="4" t="str">
        <f>+IF([2]CIF_1!C46="","",[2]CIF_1!C46)</f>
        <v>RUES</v>
      </c>
      <c r="D43" s="5">
        <f>+IF([2]CIF_1!D46="","",[2]CIF_1!D46)</f>
        <v>830073933</v>
      </c>
      <c r="E43" s="4" t="str">
        <f>+IF([2]CIF_1!E46="","",[2]CIF_1!E46)</f>
        <v>OBRAS LTDA</v>
      </c>
      <c r="F43" s="4" t="str">
        <f>+IF([2]CIF_1!F46="","",[2]CIF_1!F46)</f>
        <v>F4290</v>
      </c>
      <c r="G43" s="4" t="str">
        <f>+IF([2]CIF_1!H46="","",[2]CIF_1!H46)</f>
        <v>BOGOTA</v>
      </c>
      <c r="H43" s="4" t="str">
        <f>+IF([2]CIF_1!I46="","",[2]CIF_1!I46)</f>
        <v>Servicio</v>
      </c>
      <c r="I43" s="4" t="str">
        <f>+IF([2]CIF_1!J46="","",[2]CIF_1!J46)</f>
        <v>Microempresa</v>
      </c>
      <c r="J43" s="2" t="str">
        <f>+IF($B43="","",IF(AND([1]I_FIN_1!J46&gt;[1]I_FIN_1!J$2032,[1]I_FIN_1!J46&lt;[1]I_FIN_1!J$2033),[1]I_FIN_1!J46,"Excluido RIC"))</f>
        <v>Excluido RIC</v>
      </c>
      <c r="K43" s="2">
        <f>+IF($B43="","",IF(AND([1]I_FIN_1!K46&gt;[1]I_FIN_1!K$2032,[1]I_FIN_1!K46&lt;[1]I_FIN_1!K$2033),[1]I_FIN_1!K46,"Excluido RIC"))</f>
        <v>0.44</v>
      </c>
      <c r="L43" s="2" t="str">
        <f>+IF($B43="","",IF(AND([1]I_FIN_1!L46&gt;[1]I_FIN_1!L$2032,[1]I_FIN_1!L46&lt;[1]I_FIN_1!L$2033),[1]I_FIN_1!L46,"Excluido RIC"))</f>
        <v>Excluido RIC</v>
      </c>
      <c r="M43" s="3">
        <f>+IF($B43="","",IF(AND([1]I_FIN_1!M46&gt;[1]I_FIN_1!M$2032,[1]I_FIN_1!M46&lt;[1]I_FIN_1!M$2033),[1]I_FIN_1!M46,"Excluido RIC"))</f>
        <v>1234374</v>
      </c>
      <c r="N43" s="2">
        <f>+IF($B43="","",IF(AND([1]I_FIN_1!N46&gt;[1]I_FIN_1!N$2032,[1]I_FIN_1!N46&lt;[1]I_FIN_1!N$2033),[1]I_FIN_1!N46,"Excluido RIC"))</f>
        <v>979020</v>
      </c>
      <c r="O43" s="2">
        <f>+IF($B43="","",IF(AND([1]I_FIN_1!O46&gt;[1]I_FIN_1!O$2032,[1]I_FIN_1!O46&lt;[1]I_FIN_1!O$2033),[1]I_FIN_1!O46,"Excluido RIC"))</f>
        <v>0.01</v>
      </c>
      <c r="P43" s="2">
        <f>+IF($B43="","",IF(AND([1]I_FIN_1!P46&gt;[1]I_FIN_1!P$2032,[1]I_FIN_1!P46&lt;[1]I_FIN_1!P$2033),[1]I_FIN_1!P46,"Excluido RIC"))</f>
        <v>0.01</v>
      </c>
    </row>
    <row r="44" spans="2:16" ht="18" customHeight="1" x14ac:dyDescent="0.25">
      <c r="B44" s="4">
        <f t="shared" si="0"/>
        <v>40</v>
      </c>
      <c r="C44" s="4" t="str">
        <f>+IF([2]CIF_1!C47="","",[2]CIF_1!C47)</f>
        <v>RUES</v>
      </c>
      <c r="D44" s="5">
        <f>+IF([2]CIF_1!D47="","",[2]CIF_1!D47)</f>
        <v>832005642</v>
      </c>
      <c r="E44" s="4" t="str">
        <f>+IF([2]CIF_1!E47="","",[2]CIF_1!E47)</f>
        <v>CONSTRUCTORA J&amp;V JIMENEZ S.A.S.</v>
      </c>
      <c r="F44" s="4" t="str">
        <f>+IF([2]CIF_1!F47="","",[2]CIF_1!F47)</f>
        <v>F4112</v>
      </c>
      <c r="G44" s="4" t="str">
        <f>+IF([2]CIF_1!H47="","",[2]CIF_1!H47)</f>
        <v>CUNDINAMARCA</v>
      </c>
      <c r="H44" s="4" t="str">
        <f>+IF([2]CIF_1!I47="","",[2]CIF_1!I47)</f>
        <v>Servicio</v>
      </c>
      <c r="I44" s="4" t="str">
        <f>+IF([2]CIF_1!J47="","",[2]CIF_1!J47)</f>
        <v>Microempresa</v>
      </c>
      <c r="J44" s="2">
        <f>+IF($B44="","",IF(AND([1]I_FIN_1!J47&gt;[1]I_FIN_1!J$2032,[1]I_FIN_1!J47&lt;[1]I_FIN_1!J$2033),[1]I_FIN_1!J47,"Excluido RIC"))</f>
        <v>19.05</v>
      </c>
      <c r="K44" s="2">
        <f>+IF($B44="","",IF(AND([1]I_FIN_1!K47&gt;[1]I_FIN_1!K$2032,[1]I_FIN_1!K47&lt;[1]I_FIN_1!K$2033),[1]I_FIN_1!K47,"Excluido RIC"))</f>
        <v>0.05</v>
      </c>
      <c r="L44" s="2" t="str">
        <f>+IF($B44="","",IF(AND([1]I_FIN_1!L47&gt;[1]I_FIN_1!L$2032,[1]I_FIN_1!L47&lt;[1]I_FIN_1!L$2033),[1]I_FIN_1!L47,"Excluido RIC"))</f>
        <v>Excluido RIC</v>
      </c>
      <c r="M44" s="3">
        <f>+IF($B44="","",IF(AND([1]I_FIN_1!M47&gt;[1]I_FIN_1!M$2032,[1]I_FIN_1!M47&lt;[1]I_FIN_1!M$2033),[1]I_FIN_1!M47,"Excluido RIC"))</f>
        <v>514742</v>
      </c>
      <c r="N44" s="2">
        <f>+IF($B44="","",IF(AND([1]I_FIN_1!N47&gt;[1]I_FIN_1!N$2032,[1]I_FIN_1!N47&lt;[1]I_FIN_1!N$2033),[1]I_FIN_1!N47,"Excluido RIC"))</f>
        <v>594475</v>
      </c>
      <c r="O44" s="2">
        <f>+IF($B44="","",IF(AND([1]I_FIN_1!O47&gt;[1]I_FIN_1!O$2032,[1]I_FIN_1!O47&lt;[1]I_FIN_1!O$2033),[1]I_FIN_1!O47,"Excluido RIC"))</f>
        <v>0.11</v>
      </c>
      <c r="P44" s="2">
        <f>+IF($B44="","",IF(AND([1]I_FIN_1!P47&gt;[1]I_FIN_1!P$2032,[1]I_FIN_1!P47&lt;[1]I_FIN_1!P$2033),[1]I_FIN_1!P47,"Excluido RIC"))</f>
        <v>0.1</v>
      </c>
    </row>
    <row r="45" spans="2:16" ht="18" customHeight="1" x14ac:dyDescent="0.25">
      <c r="B45" s="4">
        <f t="shared" si="0"/>
        <v>41</v>
      </c>
      <c r="C45" s="4" t="str">
        <f>+IF([2]CIF_1!C48="","",[2]CIF_1!C48)</f>
        <v>RUES</v>
      </c>
      <c r="D45" s="5">
        <f>+IF([2]CIF_1!D48="","",[2]CIF_1!D48)</f>
        <v>830098798</v>
      </c>
      <c r="E45" s="4" t="str">
        <f>+IF([2]CIF_1!E48="","",[2]CIF_1!E48)</f>
        <v>HAPIL INGENIERIA S A S</v>
      </c>
      <c r="F45" s="4" t="str">
        <f>+IF([2]CIF_1!F48="","",[2]CIF_1!F48)</f>
        <v>F4290</v>
      </c>
      <c r="G45" s="4" t="str">
        <f>+IF([2]CIF_1!H48="","",[2]CIF_1!H48)</f>
        <v>BOGOTA</v>
      </c>
      <c r="H45" s="4" t="str">
        <f>+IF([2]CIF_1!I48="","",[2]CIF_1!I48)</f>
        <v>Servicio</v>
      </c>
      <c r="I45" s="4" t="str">
        <f>+IF([2]CIF_1!J48="","",[2]CIF_1!J48)</f>
        <v>Gran empresa</v>
      </c>
      <c r="J45" s="2">
        <f>+IF($B45="","",IF(AND([1]I_FIN_1!J48&gt;[1]I_FIN_1!J$2032,[1]I_FIN_1!J48&lt;[1]I_FIN_1!J$2033),[1]I_FIN_1!J48,"Excluido RIC"))</f>
        <v>1.67</v>
      </c>
      <c r="K45" s="2">
        <f>+IF($B45="","",IF(AND([1]I_FIN_1!K48&gt;[1]I_FIN_1!K$2032,[1]I_FIN_1!K48&lt;[1]I_FIN_1!K$2033),[1]I_FIN_1!K48,"Excluido RIC"))</f>
        <v>0.63</v>
      </c>
      <c r="L45" s="2">
        <f>+IF($B45="","",IF(AND([1]I_FIN_1!L48&gt;[1]I_FIN_1!L$2032,[1]I_FIN_1!L48&lt;[1]I_FIN_1!L$2033),[1]I_FIN_1!L48,"Excluido RIC"))</f>
        <v>5.1100000000000003</v>
      </c>
      <c r="M45" s="3">
        <f>+IF($B45="","",IF(AND([1]I_FIN_1!M48&gt;[1]I_FIN_1!M$2032,[1]I_FIN_1!M48&lt;[1]I_FIN_1!M$2033),[1]I_FIN_1!M48,"Excluido RIC"))</f>
        <v>4686662</v>
      </c>
      <c r="N45" s="2">
        <f>+IF($B45="","",IF(AND([1]I_FIN_1!N48&gt;[1]I_FIN_1!N$2032,[1]I_FIN_1!N48&lt;[1]I_FIN_1!N$2033),[1]I_FIN_1!N48,"Excluido RIC"))</f>
        <v>6490440</v>
      </c>
      <c r="O45" s="2">
        <f>+IF($B45="","",IF(AND([1]I_FIN_1!O48&gt;[1]I_FIN_1!O$2032,[1]I_FIN_1!O48&lt;[1]I_FIN_1!O$2033),[1]I_FIN_1!O48,"Excluido RIC"))</f>
        <v>0.25</v>
      </c>
      <c r="P45" s="2">
        <f>+IF($B45="","",IF(AND([1]I_FIN_1!P48&gt;[1]I_FIN_1!P$2032,[1]I_FIN_1!P48&lt;[1]I_FIN_1!P$2033),[1]I_FIN_1!P48,"Excluido RIC"))</f>
        <v>0.09</v>
      </c>
    </row>
    <row r="46" spans="2:16" ht="18" customHeight="1" x14ac:dyDescent="0.25">
      <c r="B46" s="4">
        <f t="shared" si="0"/>
        <v>42</v>
      </c>
      <c r="C46" s="4" t="str">
        <f>+IF([2]CIF_1!C49="","",[2]CIF_1!C49)</f>
        <v>RUES</v>
      </c>
      <c r="D46" s="5">
        <f>+IF([2]CIF_1!D49="","",[2]CIF_1!D49)</f>
        <v>19239750</v>
      </c>
      <c r="E46" s="4" t="str">
        <f>+IF([2]CIF_1!E49="","",[2]CIF_1!E49)</f>
        <v>LUIS MILTON ORTIZ VERGEL</v>
      </c>
      <c r="F46" s="4" t="str">
        <f>+IF([2]CIF_1!F49="","",[2]CIF_1!F49)</f>
        <v>F4112</v>
      </c>
      <c r="G46" s="4" t="str">
        <f>+IF([2]CIF_1!H49="","",[2]CIF_1!H49)</f>
        <v>BOGOTA</v>
      </c>
      <c r="H46" s="4" t="str">
        <f>+IF([2]CIF_1!I49="","",[2]CIF_1!I49)</f>
        <v>Servicio</v>
      </c>
      <c r="I46" s="4" t="str">
        <f>+IF([2]CIF_1!J49="","",[2]CIF_1!J49)</f>
        <v>Pequeña empresa</v>
      </c>
      <c r="J46" s="2" t="str">
        <f>+IF($B46="","",IF(AND([1]I_FIN_1!J49&gt;[1]I_FIN_1!J$2032,[1]I_FIN_1!J49&lt;[1]I_FIN_1!J$2033),[1]I_FIN_1!J49,"Excluido RIC"))</f>
        <v>Excluido RIC</v>
      </c>
      <c r="K46" s="2">
        <f>+IF($B46="","",IF(AND([1]I_FIN_1!K49&gt;[1]I_FIN_1!K$2032,[1]I_FIN_1!K49&lt;[1]I_FIN_1!K$2033),[1]I_FIN_1!K49,"Excluido RIC"))</f>
        <v>0.44</v>
      </c>
      <c r="L46" s="2">
        <f>+IF($B46="","",IF(AND([1]I_FIN_1!L49&gt;[1]I_FIN_1!L$2032,[1]I_FIN_1!L49&lt;[1]I_FIN_1!L$2033),[1]I_FIN_1!L49,"Excluido RIC"))</f>
        <v>32.380000000000003</v>
      </c>
      <c r="M46" s="3">
        <f>+IF($B46="","",IF(AND([1]I_FIN_1!M49&gt;[1]I_FIN_1!M$2032,[1]I_FIN_1!M49&lt;[1]I_FIN_1!M$2033),[1]I_FIN_1!M49,"Excluido RIC"))</f>
        <v>2553191</v>
      </c>
      <c r="N46" s="2">
        <f>+IF($B46="","",IF(AND([1]I_FIN_1!N49&gt;[1]I_FIN_1!N$2032,[1]I_FIN_1!N49&lt;[1]I_FIN_1!N$2033),[1]I_FIN_1!N49,"Excluido RIC"))</f>
        <v>2463893</v>
      </c>
      <c r="O46" s="2">
        <f>+IF($B46="","",IF(AND([1]I_FIN_1!O49&gt;[1]I_FIN_1!O$2032,[1]I_FIN_1!O49&lt;[1]I_FIN_1!O$2033),[1]I_FIN_1!O49,"Excluido RIC"))</f>
        <v>0.28999999999999998</v>
      </c>
      <c r="P46" s="2">
        <f>+IF($B46="","",IF(AND([1]I_FIN_1!P49&gt;[1]I_FIN_1!P$2032,[1]I_FIN_1!P49&lt;[1]I_FIN_1!P$2033),[1]I_FIN_1!P49,"Excluido RIC"))</f>
        <v>0.17</v>
      </c>
    </row>
    <row r="47" spans="2:16" ht="18" customHeight="1" x14ac:dyDescent="0.25">
      <c r="B47" s="4">
        <f t="shared" si="0"/>
        <v>43</v>
      </c>
      <c r="C47" s="4" t="str">
        <f>+IF([2]CIF_1!C50="","",[2]CIF_1!C50)</f>
        <v>RUES</v>
      </c>
      <c r="D47" s="5">
        <f>+IF([2]CIF_1!D50="","",[2]CIF_1!D50)</f>
        <v>830060238</v>
      </c>
      <c r="E47" s="4" t="str">
        <f>+IF([2]CIF_1!E50="","",[2]CIF_1!E50)</f>
        <v>MULTIPLES TECNOLOGIAS APLICADAS DE COLOMBIA SAS</v>
      </c>
      <c r="F47" s="4" t="str">
        <f>+IF([2]CIF_1!F50="","",[2]CIF_1!F50)</f>
        <v>F4321</v>
      </c>
      <c r="G47" s="4" t="str">
        <f>+IF([2]CIF_1!H50="","",[2]CIF_1!H50)</f>
        <v>BOGOTA</v>
      </c>
      <c r="H47" s="4" t="str">
        <f>+IF([2]CIF_1!I50="","",[2]CIF_1!I50)</f>
        <v>Servicio</v>
      </c>
      <c r="I47" s="4" t="str">
        <f>+IF([2]CIF_1!J50="","",[2]CIF_1!J50)</f>
        <v>Mediana empresa</v>
      </c>
      <c r="J47" s="2">
        <f>+IF($B47="","",IF(AND([1]I_FIN_1!J50&gt;[1]I_FIN_1!J$2032,[1]I_FIN_1!J50&lt;[1]I_FIN_1!J$2033),[1]I_FIN_1!J50,"Excluido RIC"))</f>
        <v>2.0099999999999998</v>
      </c>
      <c r="K47" s="2">
        <f>+IF($B47="","",IF(AND([1]I_FIN_1!K50&gt;[1]I_FIN_1!K$2032,[1]I_FIN_1!K50&lt;[1]I_FIN_1!K$2033),[1]I_FIN_1!K50,"Excluido RIC"))</f>
        <v>0.56000000000000005</v>
      </c>
      <c r="L47" s="2">
        <f>+IF($B47="","",IF(AND([1]I_FIN_1!L50&gt;[1]I_FIN_1!L$2032,[1]I_FIN_1!L50&lt;[1]I_FIN_1!L$2033),[1]I_FIN_1!L50,"Excluido RIC"))</f>
        <v>6.07</v>
      </c>
      <c r="M47" s="3">
        <f>+IF($B47="","",IF(AND([1]I_FIN_1!M50&gt;[1]I_FIN_1!M$2032,[1]I_FIN_1!M50&lt;[1]I_FIN_1!M$2033),[1]I_FIN_1!M50,"Excluido RIC"))</f>
        <v>2411975</v>
      </c>
      <c r="N47" s="2">
        <f>+IF($B47="","",IF(AND([1]I_FIN_1!N50&gt;[1]I_FIN_1!N$2032,[1]I_FIN_1!N50&lt;[1]I_FIN_1!N$2033),[1]I_FIN_1!N50,"Excluido RIC"))</f>
        <v>2571110</v>
      </c>
      <c r="O47" s="2">
        <f>+IF($B47="","",IF(AND([1]I_FIN_1!O50&gt;[1]I_FIN_1!O$2032,[1]I_FIN_1!O50&lt;[1]I_FIN_1!O$2033),[1]I_FIN_1!O50,"Excluido RIC"))</f>
        <v>0.51</v>
      </c>
      <c r="P47" s="2">
        <f>+IF($B47="","",IF(AND([1]I_FIN_1!P50&gt;[1]I_FIN_1!P$2032,[1]I_FIN_1!P50&lt;[1]I_FIN_1!P$2033),[1]I_FIN_1!P50,"Excluido RIC"))</f>
        <v>0.23</v>
      </c>
    </row>
    <row r="48" spans="2:16" ht="18" customHeight="1" x14ac:dyDescent="0.25">
      <c r="B48" s="4">
        <f t="shared" si="0"/>
        <v>44</v>
      </c>
      <c r="C48" s="4" t="str">
        <f>+IF([2]CIF_1!C51="","",[2]CIF_1!C51)</f>
        <v>RUES</v>
      </c>
      <c r="D48" s="5">
        <f>+IF([2]CIF_1!D51="","",[2]CIF_1!D51)</f>
        <v>830121507</v>
      </c>
      <c r="E48" s="4" t="str">
        <f>+IF([2]CIF_1!E51="","",[2]CIF_1!E51)</f>
        <v>INGEBYP SAS</v>
      </c>
      <c r="F48" s="4" t="str">
        <f>+IF([2]CIF_1!F51="","",[2]CIF_1!F51)</f>
        <v>F4290</v>
      </c>
      <c r="G48" s="4" t="str">
        <f>+IF([2]CIF_1!H51="","",[2]CIF_1!H51)</f>
        <v>BOGOTA</v>
      </c>
      <c r="H48" s="4" t="str">
        <f>+IF([2]CIF_1!I51="","",[2]CIF_1!I51)</f>
        <v>Servicio</v>
      </c>
      <c r="I48" s="4" t="str">
        <f>+IF([2]CIF_1!J51="","",[2]CIF_1!J51)</f>
        <v>Gran empresa</v>
      </c>
      <c r="J48" s="2">
        <f>+IF($B48="","",IF(AND([1]I_FIN_1!J51&gt;[1]I_FIN_1!J$2032,[1]I_FIN_1!J51&lt;[1]I_FIN_1!J$2033),[1]I_FIN_1!J51,"Excluido RIC"))</f>
        <v>7.85</v>
      </c>
      <c r="K48" s="2">
        <f>+IF($B48="","",IF(AND([1]I_FIN_1!K51&gt;[1]I_FIN_1!K$2032,[1]I_FIN_1!K51&lt;[1]I_FIN_1!K$2033),[1]I_FIN_1!K51,"Excluido RIC"))</f>
        <v>0.35</v>
      </c>
      <c r="L48" s="2">
        <f>+IF($B48="","",IF(AND([1]I_FIN_1!L51&gt;[1]I_FIN_1!L$2032,[1]I_FIN_1!L51&lt;[1]I_FIN_1!L$2033),[1]I_FIN_1!L51,"Excluido RIC"))</f>
        <v>3.44</v>
      </c>
      <c r="M48" s="3">
        <f>+IF($B48="","",IF(AND([1]I_FIN_1!M51&gt;[1]I_FIN_1!M$2032,[1]I_FIN_1!M51&lt;[1]I_FIN_1!M$2033),[1]I_FIN_1!M51,"Excluido RIC"))</f>
        <v>9038303</v>
      </c>
      <c r="N48" s="2">
        <f>+IF($B48="","",IF(AND([1]I_FIN_1!N51&gt;[1]I_FIN_1!N$2032,[1]I_FIN_1!N51&lt;[1]I_FIN_1!N$2033),[1]I_FIN_1!N51,"Excluido RIC"))</f>
        <v>9396109</v>
      </c>
      <c r="O48" s="2">
        <f>+IF($B48="","",IF(AND([1]I_FIN_1!O51&gt;[1]I_FIN_1!O$2032,[1]I_FIN_1!O51&lt;[1]I_FIN_1!O$2033),[1]I_FIN_1!O51,"Excluido RIC"))</f>
        <v>0.28999999999999998</v>
      </c>
      <c r="P48" s="2">
        <f>+IF($B48="","",IF(AND([1]I_FIN_1!P51&gt;[1]I_FIN_1!P$2032,[1]I_FIN_1!P51&lt;[1]I_FIN_1!P$2033),[1]I_FIN_1!P51,"Excluido RIC"))</f>
        <v>0.19</v>
      </c>
    </row>
    <row r="49" spans="2:16" ht="18" customHeight="1" x14ac:dyDescent="0.25">
      <c r="B49" s="4">
        <f t="shared" si="0"/>
        <v>45</v>
      </c>
      <c r="C49" s="4" t="str">
        <f>+IF([2]CIF_1!C52="","",[2]CIF_1!C52)</f>
        <v>RUES</v>
      </c>
      <c r="D49" s="5">
        <f>+IF([2]CIF_1!D52="","",[2]CIF_1!D52)</f>
        <v>830071367</v>
      </c>
      <c r="E49" s="4" t="str">
        <f>+IF([2]CIF_1!E52="","",[2]CIF_1!E52)</f>
        <v>CONSTRUCCIONES CONSULTORIAS Y SERVICIOS S.A.S.</v>
      </c>
      <c r="F49" s="4" t="str">
        <f>+IF([2]CIF_1!F52="","",[2]CIF_1!F52)</f>
        <v>F4390</v>
      </c>
      <c r="G49" s="4" t="str">
        <f>+IF([2]CIF_1!H52="","",[2]CIF_1!H52)</f>
        <v>BOGOTA</v>
      </c>
      <c r="H49" s="4" t="str">
        <f>+IF([2]CIF_1!I52="","",[2]CIF_1!I52)</f>
        <v>Servicio</v>
      </c>
      <c r="I49" s="4" t="str">
        <f>+IF([2]CIF_1!J52="","",[2]CIF_1!J52)</f>
        <v>Microempresa</v>
      </c>
      <c r="J49" s="2" t="str">
        <f>+IF($B49="","",IF(AND([1]I_FIN_1!J52&gt;[1]I_FIN_1!J$2032,[1]I_FIN_1!J52&lt;[1]I_FIN_1!J$2033),[1]I_FIN_1!J52,"Excluido RIC"))</f>
        <v>Excluido RIC</v>
      </c>
      <c r="K49" s="2">
        <f>+IF($B49="","",IF(AND([1]I_FIN_1!K52&gt;[1]I_FIN_1!K$2032,[1]I_FIN_1!K52&lt;[1]I_FIN_1!K$2033),[1]I_FIN_1!K52,"Excluido RIC"))</f>
        <v>0.04</v>
      </c>
      <c r="L49" s="2">
        <f>+IF($B49="","",IF(AND([1]I_FIN_1!L52&gt;[1]I_FIN_1!L$2032,[1]I_FIN_1!L52&lt;[1]I_FIN_1!L$2033),[1]I_FIN_1!L52,"Excluido RIC"))</f>
        <v>42.46</v>
      </c>
      <c r="M49" s="3">
        <f>+IF($B49="","",IF(AND([1]I_FIN_1!M52&gt;[1]I_FIN_1!M$2032,[1]I_FIN_1!M52&lt;[1]I_FIN_1!M$2033),[1]I_FIN_1!M52,"Excluido RIC"))</f>
        <v>707153</v>
      </c>
      <c r="N49" s="2">
        <f>+IF($B49="","",IF(AND([1]I_FIN_1!N52&gt;[1]I_FIN_1!N$2032,[1]I_FIN_1!N52&lt;[1]I_FIN_1!N$2033),[1]I_FIN_1!N52,"Excluido RIC"))</f>
        <v>707153</v>
      </c>
      <c r="O49" s="2">
        <f>+IF($B49="","",IF(AND([1]I_FIN_1!O52&gt;[1]I_FIN_1!O$2032,[1]I_FIN_1!O52&lt;[1]I_FIN_1!O$2033),[1]I_FIN_1!O52,"Excluido RIC"))</f>
        <v>0.05</v>
      </c>
      <c r="P49" s="2">
        <f>+IF($B49="","",IF(AND([1]I_FIN_1!P52&gt;[1]I_FIN_1!P$2032,[1]I_FIN_1!P52&lt;[1]I_FIN_1!P$2033),[1]I_FIN_1!P52,"Excluido RIC"))</f>
        <v>0.05</v>
      </c>
    </row>
    <row r="50" spans="2:16" ht="18" customHeight="1" x14ac:dyDescent="0.25">
      <c r="B50" s="4">
        <f t="shared" si="0"/>
        <v>46</v>
      </c>
      <c r="C50" s="4" t="str">
        <f>+IF([2]CIF_1!C53="","",[2]CIF_1!C53)</f>
        <v>RUES</v>
      </c>
      <c r="D50" s="5">
        <f>+IF([2]CIF_1!D53="","",[2]CIF_1!D53)</f>
        <v>830512601</v>
      </c>
      <c r="E50" s="4" t="str">
        <f>+IF([2]CIF_1!E53="","",[2]CIF_1!E53)</f>
        <v>CONSTRUCTORA TEATINO VARGAS - CONSTRUTEV S.A.S</v>
      </c>
      <c r="F50" s="4" t="str">
        <f>+IF([2]CIF_1!F53="","",[2]CIF_1!F53)</f>
        <v>F4290</v>
      </c>
      <c r="G50" s="4" t="str">
        <f>+IF([2]CIF_1!H53="","",[2]CIF_1!H53)</f>
        <v>BOGOTA</v>
      </c>
      <c r="H50" s="4" t="str">
        <f>+IF([2]CIF_1!I53="","",[2]CIF_1!I53)</f>
        <v>Servicio</v>
      </c>
      <c r="I50" s="4" t="str">
        <f>+IF([2]CIF_1!J53="","",[2]CIF_1!J53)</f>
        <v>Microempresa</v>
      </c>
      <c r="J50" s="2">
        <f>+IF($B50="","",IF(AND([1]I_FIN_1!J53&gt;[1]I_FIN_1!J$2032,[1]I_FIN_1!J53&lt;[1]I_FIN_1!J$2033),[1]I_FIN_1!J53,"Excluido RIC"))</f>
        <v>15.37</v>
      </c>
      <c r="K50" s="2">
        <f>+IF($B50="","",IF(AND([1]I_FIN_1!K53&gt;[1]I_FIN_1!K$2032,[1]I_FIN_1!K53&lt;[1]I_FIN_1!K$2033),[1]I_FIN_1!K53,"Excluido RIC"))</f>
        <v>0.72</v>
      </c>
      <c r="L50" s="2">
        <f>+IF($B50="","",IF(AND([1]I_FIN_1!L53&gt;[1]I_FIN_1!L$2032,[1]I_FIN_1!L53&lt;[1]I_FIN_1!L$2033),[1]I_FIN_1!L53,"Excluido RIC"))</f>
        <v>17.25</v>
      </c>
      <c r="M50" s="3">
        <f>+IF($B50="","",IF(AND([1]I_FIN_1!M53&gt;[1]I_FIN_1!M$2032,[1]I_FIN_1!M53&lt;[1]I_FIN_1!M$2033),[1]I_FIN_1!M53,"Excluido RIC"))</f>
        <v>3371090</v>
      </c>
      <c r="N50" s="2">
        <f>+IF($B50="","",IF(AND([1]I_FIN_1!N53&gt;[1]I_FIN_1!N$2032,[1]I_FIN_1!N53&lt;[1]I_FIN_1!N$2033),[1]I_FIN_1!N53,"Excluido RIC"))</f>
        <v>1150487</v>
      </c>
      <c r="O50" s="2">
        <f>+IF($B50="","",IF(AND([1]I_FIN_1!O53&gt;[1]I_FIN_1!O$2032,[1]I_FIN_1!O53&lt;[1]I_FIN_1!O$2033),[1]I_FIN_1!O53,"Excluido RIC"))</f>
        <v>0.27</v>
      </c>
      <c r="P50" s="2">
        <f>+IF($B50="","",IF(AND([1]I_FIN_1!P53&gt;[1]I_FIN_1!P$2032,[1]I_FIN_1!P53&lt;[1]I_FIN_1!P$2033),[1]I_FIN_1!P53,"Excluido RIC"))</f>
        <v>7.0000000000000007E-2</v>
      </c>
    </row>
    <row r="51" spans="2:16" ht="18" customHeight="1" x14ac:dyDescent="0.25">
      <c r="B51" s="4">
        <f t="shared" si="0"/>
        <v>47</v>
      </c>
      <c r="C51" s="4" t="str">
        <f>+IF([2]CIF_1!C54="","",[2]CIF_1!C54)</f>
        <v>RUES</v>
      </c>
      <c r="D51" s="5">
        <f>+IF([2]CIF_1!D54="","",[2]CIF_1!D54)</f>
        <v>52452955</v>
      </c>
      <c r="E51" s="4" t="str">
        <f>+IF([2]CIF_1!E54="","",[2]CIF_1!E54)</f>
        <v>MARIA JOSE HERRERA GUZMAN</v>
      </c>
      <c r="F51" s="4" t="str">
        <f>+IF([2]CIF_1!F54="","",[2]CIF_1!F54)</f>
        <v>F4390</v>
      </c>
      <c r="G51" s="4" t="str">
        <f>+IF([2]CIF_1!H54="","",[2]CIF_1!H54)</f>
        <v>BOGOTA</v>
      </c>
      <c r="H51" s="4" t="str">
        <f>+IF([2]CIF_1!I54="","",[2]CIF_1!I54)</f>
        <v>Servicio</v>
      </c>
      <c r="I51" s="4" t="str">
        <f>+IF([2]CIF_1!J54="","",[2]CIF_1!J54)</f>
        <v>Microempresa</v>
      </c>
      <c r="J51" s="2">
        <f>+IF($B51="","",IF(AND([1]I_FIN_1!J54&gt;[1]I_FIN_1!J$2032,[1]I_FIN_1!J54&lt;[1]I_FIN_1!J$2033),[1]I_FIN_1!J54,"Excluido RIC"))</f>
        <v>7.65</v>
      </c>
      <c r="K51" s="2">
        <f>+IF($B51="","",IF(AND([1]I_FIN_1!K54&gt;[1]I_FIN_1!K$2032,[1]I_FIN_1!K54&lt;[1]I_FIN_1!K$2033),[1]I_FIN_1!K54,"Excluido RIC"))</f>
        <v>7.0000000000000007E-2</v>
      </c>
      <c r="L51" s="2">
        <f>+IF($B51="","",IF(AND([1]I_FIN_1!L54&gt;[1]I_FIN_1!L$2032,[1]I_FIN_1!L54&lt;[1]I_FIN_1!L$2033),[1]I_FIN_1!L54,"Excluido RIC"))</f>
        <v>38.880000000000003</v>
      </c>
      <c r="M51" s="3">
        <f>+IF($B51="","",IF(AND([1]I_FIN_1!M54&gt;[1]I_FIN_1!M$2032,[1]I_FIN_1!M54&lt;[1]I_FIN_1!M$2033),[1]I_FIN_1!M54,"Excluido RIC"))</f>
        <v>779979</v>
      </c>
      <c r="N51" s="2">
        <f>+IF($B51="","",IF(AND([1]I_FIN_1!N54&gt;[1]I_FIN_1!N$2032,[1]I_FIN_1!N54&lt;[1]I_FIN_1!N$2033),[1]I_FIN_1!N54,"Excluido RIC"))</f>
        <v>1592508</v>
      </c>
      <c r="O51" s="2">
        <f>+IF($B51="","",IF(AND([1]I_FIN_1!O54&gt;[1]I_FIN_1!O$2032,[1]I_FIN_1!O54&lt;[1]I_FIN_1!O$2033),[1]I_FIN_1!O54,"Excluido RIC"))</f>
        <v>0.19</v>
      </c>
      <c r="P51" s="2">
        <f>+IF($B51="","",IF(AND([1]I_FIN_1!P54&gt;[1]I_FIN_1!P$2032,[1]I_FIN_1!P54&lt;[1]I_FIN_1!P$2033),[1]I_FIN_1!P54,"Excluido RIC"))</f>
        <v>0.18</v>
      </c>
    </row>
    <row r="52" spans="2:16" ht="18" customHeight="1" x14ac:dyDescent="0.25">
      <c r="B52" s="4">
        <f t="shared" si="0"/>
        <v>48</v>
      </c>
      <c r="C52" s="4" t="str">
        <f>+IF([2]CIF_1!C55="","",[2]CIF_1!C55)</f>
        <v>RUES</v>
      </c>
      <c r="D52" s="5">
        <f>+IF([2]CIF_1!D55="","",[2]CIF_1!D55)</f>
        <v>79869058</v>
      </c>
      <c r="E52" s="4" t="str">
        <f>+IF([2]CIF_1!E55="","",[2]CIF_1!E55)</f>
        <v>ANDRES HUMBERTO BELTRAN FLOREZ</v>
      </c>
      <c r="F52" s="4" t="str">
        <f>+IF([2]CIF_1!F55="","",[2]CIF_1!F55)</f>
        <v>F4290</v>
      </c>
      <c r="G52" s="4" t="str">
        <f>+IF([2]CIF_1!H55="","",[2]CIF_1!H55)</f>
        <v>CUNDINAMARCA</v>
      </c>
      <c r="H52" s="4" t="str">
        <f>+IF([2]CIF_1!I55="","",[2]CIF_1!I55)</f>
        <v>Servicio</v>
      </c>
      <c r="I52" s="4" t="str">
        <f>+IF([2]CIF_1!J55="","",[2]CIF_1!J55)</f>
        <v>Microempresa</v>
      </c>
      <c r="J52" s="2" t="str">
        <f>+IF($B52="","",IF(AND([1]I_FIN_1!J55&gt;[1]I_FIN_1!J$2032,[1]I_FIN_1!J55&lt;[1]I_FIN_1!J$2033),[1]I_FIN_1!J55,"Excluido RIC"))</f>
        <v>Excluido RIC</v>
      </c>
      <c r="K52" s="2">
        <f>+IF($B52="","",IF(AND([1]I_FIN_1!K55&gt;[1]I_FIN_1!K$2032,[1]I_FIN_1!K55&lt;[1]I_FIN_1!K$2033),[1]I_FIN_1!K55,"Excluido RIC"))</f>
        <v>0.13</v>
      </c>
      <c r="L52" s="2">
        <f>+IF($B52="","",IF(AND([1]I_FIN_1!L55&gt;[1]I_FIN_1!L$2032,[1]I_FIN_1!L55&lt;[1]I_FIN_1!L$2033),[1]I_FIN_1!L55,"Excluido RIC"))</f>
        <v>21.92</v>
      </c>
      <c r="M52" s="3">
        <f>+IF($B52="","",IF(AND([1]I_FIN_1!M55&gt;[1]I_FIN_1!M$2032,[1]I_FIN_1!M55&lt;[1]I_FIN_1!M$2033),[1]I_FIN_1!M55,"Excluido RIC"))</f>
        <v>1985613</v>
      </c>
      <c r="N52" s="2">
        <f>+IF($B52="","",IF(AND([1]I_FIN_1!N55&gt;[1]I_FIN_1!N$2032,[1]I_FIN_1!N55&lt;[1]I_FIN_1!N$2033),[1]I_FIN_1!N55,"Excluido RIC"))</f>
        <v>1984446</v>
      </c>
      <c r="O52" s="2">
        <f>+IF($B52="","",IF(AND([1]I_FIN_1!O55&gt;[1]I_FIN_1!O$2032,[1]I_FIN_1!O55&lt;[1]I_FIN_1!O$2033),[1]I_FIN_1!O55,"Excluido RIC"))</f>
        <v>0.02</v>
      </c>
      <c r="P52" s="2">
        <f>+IF($B52="","",IF(AND([1]I_FIN_1!P55&gt;[1]I_FIN_1!P$2032,[1]I_FIN_1!P55&lt;[1]I_FIN_1!P$2033),[1]I_FIN_1!P55,"Excluido RIC"))</f>
        <v>0.02</v>
      </c>
    </row>
    <row r="53" spans="2:16" ht="18" customHeight="1" x14ac:dyDescent="0.25">
      <c r="B53" s="4">
        <f t="shared" si="0"/>
        <v>49</v>
      </c>
      <c r="C53" s="4" t="str">
        <f>+IF([2]CIF_1!C56="","",[2]CIF_1!C56)</f>
        <v>RUES</v>
      </c>
      <c r="D53" s="5">
        <f>+IF([2]CIF_1!D56="","",[2]CIF_1!D56)</f>
        <v>890917499</v>
      </c>
      <c r="E53" s="4" t="str">
        <f>+IF([2]CIF_1!E56="","",[2]CIF_1!E56)</f>
        <v>TOPCO S A</v>
      </c>
      <c r="F53" s="4" t="str">
        <f>+IF([2]CIF_1!F56="","",[2]CIF_1!F56)</f>
        <v>F4290</v>
      </c>
      <c r="G53" s="4" t="str">
        <f>+IF([2]CIF_1!H56="","",[2]CIF_1!H56)</f>
        <v>BOGOTA</v>
      </c>
      <c r="H53" s="4" t="str">
        <f>+IF([2]CIF_1!I56="","",[2]CIF_1!I56)</f>
        <v>Servicio</v>
      </c>
      <c r="I53" s="4" t="str">
        <f>+IF([2]CIF_1!J56="","",[2]CIF_1!J56)</f>
        <v>Microempresa</v>
      </c>
      <c r="J53" s="2" t="str">
        <f>+IF($B53="","",IF(AND([1]I_FIN_1!J56&gt;[1]I_FIN_1!J$2032,[1]I_FIN_1!J56&lt;[1]I_FIN_1!J$2033),[1]I_FIN_1!J56,"Excluido RIC"))</f>
        <v>Excluido RIC</v>
      </c>
      <c r="K53" s="2">
        <f>+IF($B53="","",IF(AND([1]I_FIN_1!K56&gt;[1]I_FIN_1!K$2032,[1]I_FIN_1!K56&lt;[1]I_FIN_1!K$2033),[1]I_FIN_1!K56,"Excluido RIC"))</f>
        <v>0.41</v>
      </c>
      <c r="L53" s="2">
        <f>+IF($B53="","",IF(AND([1]I_FIN_1!L56&gt;[1]I_FIN_1!L$2032,[1]I_FIN_1!L56&lt;[1]I_FIN_1!L$2033),[1]I_FIN_1!L56,"Excluido RIC"))</f>
        <v>-0.25</v>
      </c>
      <c r="M53" s="3">
        <f>+IF($B53="","",IF(AND([1]I_FIN_1!M56&gt;[1]I_FIN_1!M$2032,[1]I_FIN_1!M56&lt;[1]I_FIN_1!M$2033),[1]I_FIN_1!M56,"Excluido RIC"))</f>
        <v>7931093</v>
      </c>
      <c r="N53" s="2" t="str">
        <f>+IF($B53="","",IF(AND([1]I_FIN_1!N56&gt;[1]I_FIN_1!N$2032,[1]I_FIN_1!N56&lt;[1]I_FIN_1!N$2033),[1]I_FIN_1!N56,"Excluido RIC"))</f>
        <v>Excluido RIC</v>
      </c>
      <c r="O53" s="2">
        <f>+IF($B53="","",IF(AND([1]I_FIN_1!O56&gt;[1]I_FIN_1!O$2032,[1]I_FIN_1!O56&lt;[1]I_FIN_1!O$2033),[1]I_FIN_1!O56,"Excluido RIC"))</f>
        <v>-0.01</v>
      </c>
      <c r="P53" s="2">
        <f>+IF($B53="","",IF(AND([1]I_FIN_1!P56&gt;[1]I_FIN_1!P$2032,[1]I_FIN_1!P56&lt;[1]I_FIN_1!P$2033),[1]I_FIN_1!P56,"Excluido RIC"))</f>
        <v>0</v>
      </c>
    </row>
    <row r="54" spans="2:16" ht="18" customHeight="1" x14ac:dyDescent="0.25">
      <c r="B54" s="4">
        <f t="shared" si="0"/>
        <v>50</v>
      </c>
      <c r="C54" s="4" t="str">
        <f>+IF([2]CIF_1!C57="","",[2]CIF_1!C57)</f>
        <v>RUES</v>
      </c>
      <c r="D54" s="5">
        <f>+IF([2]CIF_1!D57="","",[2]CIF_1!D57)</f>
        <v>830119490</v>
      </c>
      <c r="E54" s="4" t="str">
        <f>+IF([2]CIF_1!E57="","",[2]CIF_1!E57)</f>
        <v>CONSULTORIA E IMAGEN S.A.S</v>
      </c>
      <c r="F54" s="4" t="str">
        <f>+IF([2]CIF_1!F57="","",[2]CIF_1!F57)</f>
        <v>F4290</v>
      </c>
      <c r="G54" s="4" t="str">
        <f>+IF([2]CIF_1!H57="","",[2]CIF_1!H57)</f>
        <v>BOGOTA</v>
      </c>
      <c r="H54" s="4" t="str">
        <f>+IF([2]CIF_1!I57="","",[2]CIF_1!I57)</f>
        <v>Servicio</v>
      </c>
      <c r="I54" s="4" t="str">
        <f>+IF([2]CIF_1!J57="","",[2]CIF_1!J57)</f>
        <v>Pequeña empresa</v>
      </c>
      <c r="J54" s="2">
        <f>+IF($B54="","",IF(AND([1]I_FIN_1!J57&gt;[1]I_FIN_1!J$2032,[1]I_FIN_1!J57&lt;[1]I_FIN_1!J$2033),[1]I_FIN_1!J57,"Excluido RIC"))</f>
        <v>1.85</v>
      </c>
      <c r="K54" s="2">
        <f>+IF($B54="","",IF(AND([1]I_FIN_1!K57&gt;[1]I_FIN_1!K$2032,[1]I_FIN_1!K57&lt;[1]I_FIN_1!K$2033),[1]I_FIN_1!K57,"Excluido RIC"))</f>
        <v>0.57999999999999996</v>
      </c>
      <c r="L54" s="2">
        <f>+IF($B54="","",IF(AND([1]I_FIN_1!L57&gt;[1]I_FIN_1!L$2032,[1]I_FIN_1!L57&lt;[1]I_FIN_1!L$2033),[1]I_FIN_1!L57,"Excluido RIC"))</f>
        <v>4.04</v>
      </c>
      <c r="M54" s="3">
        <f>+IF($B54="","",IF(AND([1]I_FIN_1!M57&gt;[1]I_FIN_1!M$2032,[1]I_FIN_1!M57&lt;[1]I_FIN_1!M$2033),[1]I_FIN_1!M57,"Excluido RIC"))</f>
        <v>3491884</v>
      </c>
      <c r="N54" s="2">
        <f>+IF($B54="","",IF(AND([1]I_FIN_1!N57&gt;[1]I_FIN_1!N$2032,[1]I_FIN_1!N57&lt;[1]I_FIN_1!N$2033),[1]I_FIN_1!N57,"Excluido RIC"))</f>
        <v>3543563</v>
      </c>
      <c r="O54" s="2">
        <f>+IF($B54="","",IF(AND([1]I_FIN_1!O57&gt;[1]I_FIN_1!O$2032,[1]I_FIN_1!O57&lt;[1]I_FIN_1!O$2033),[1]I_FIN_1!O57,"Excluido RIC"))</f>
        <v>0.1</v>
      </c>
      <c r="P54" s="2">
        <f>+IF($B54="","",IF(AND([1]I_FIN_1!P57&gt;[1]I_FIN_1!P$2032,[1]I_FIN_1!P57&lt;[1]I_FIN_1!P$2033),[1]I_FIN_1!P57,"Excluido RIC"))</f>
        <v>0.04</v>
      </c>
    </row>
    <row r="55" spans="2:16" ht="18" customHeight="1" x14ac:dyDescent="0.25">
      <c r="B55" s="4">
        <f t="shared" si="0"/>
        <v>51</v>
      </c>
      <c r="C55" s="4" t="str">
        <f>+IF([2]CIF_1!C58="","",[2]CIF_1!C58)</f>
        <v>RUES</v>
      </c>
      <c r="D55" s="5">
        <f>+IF([2]CIF_1!D58="","",[2]CIF_1!D58)</f>
        <v>900037384</v>
      </c>
      <c r="E55" s="4" t="str">
        <f>+IF([2]CIF_1!E58="","",[2]CIF_1!E58)</f>
        <v>OINCO S.A.S.</v>
      </c>
      <c r="F55" s="4" t="str">
        <f>+IF([2]CIF_1!F58="","",[2]CIF_1!F58)</f>
        <v>F4290</v>
      </c>
      <c r="G55" s="4" t="str">
        <f>+IF([2]CIF_1!H58="","",[2]CIF_1!H58)</f>
        <v>BOGOTA</v>
      </c>
      <c r="H55" s="4" t="str">
        <f>+IF([2]CIF_1!I58="","",[2]CIF_1!I58)</f>
        <v>Servicio</v>
      </c>
      <c r="I55" s="4" t="str">
        <f>+IF([2]CIF_1!J58="","",[2]CIF_1!J58)</f>
        <v>Gran empresa</v>
      </c>
      <c r="J55" s="2">
        <f>+IF($B55="","",IF(AND([1]I_FIN_1!J58&gt;[1]I_FIN_1!J$2032,[1]I_FIN_1!J58&lt;[1]I_FIN_1!J$2033),[1]I_FIN_1!J58,"Excluido RIC"))</f>
        <v>6.21</v>
      </c>
      <c r="K55" s="2">
        <f>+IF($B55="","",IF(AND([1]I_FIN_1!K58&gt;[1]I_FIN_1!K$2032,[1]I_FIN_1!K58&lt;[1]I_FIN_1!K$2033),[1]I_FIN_1!K58,"Excluido RIC"))</f>
        <v>0.57999999999999996</v>
      </c>
      <c r="L55" s="2">
        <f>+IF($B55="","",IF(AND([1]I_FIN_1!L58&gt;[1]I_FIN_1!L$2032,[1]I_FIN_1!L58&lt;[1]I_FIN_1!L$2033),[1]I_FIN_1!L58,"Excluido RIC"))</f>
        <v>5.62</v>
      </c>
      <c r="M55" s="3">
        <f>+IF($B55="","",IF(AND([1]I_FIN_1!M58&gt;[1]I_FIN_1!M$2032,[1]I_FIN_1!M58&lt;[1]I_FIN_1!M$2033),[1]I_FIN_1!M58,"Excluido RIC"))</f>
        <v>22095626</v>
      </c>
      <c r="N55" s="2">
        <f>+IF($B55="","",IF(AND([1]I_FIN_1!N58&gt;[1]I_FIN_1!N$2032,[1]I_FIN_1!N58&lt;[1]I_FIN_1!N$2033),[1]I_FIN_1!N58,"Excluido RIC"))</f>
        <v>12654962</v>
      </c>
      <c r="O55" s="2">
        <f>+IF($B55="","",IF(AND([1]I_FIN_1!O58&gt;[1]I_FIN_1!O$2032,[1]I_FIN_1!O58&lt;[1]I_FIN_1!O$2033),[1]I_FIN_1!O58,"Excluido RIC"))</f>
        <v>0.26</v>
      </c>
      <c r="P55" s="2">
        <f>+IF($B55="","",IF(AND([1]I_FIN_1!P58&gt;[1]I_FIN_1!P$2032,[1]I_FIN_1!P58&lt;[1]I_FIN_1!P$2033),[1]I_FIN_1!P58,"Excluido RIC"))</f>
        <v>0.11</v>
      </c>
    </row>
    <row r="56" spans="2:16" ht="18" customHeight="1" x14ac:dyDescent="0.25">
      <c r="B56" s="4">
        <f t="shared" si="0"/>
        <v>52</v>
      </c>
      <c r="C56" s="4" t="str">
        <f>+IF([2]CIF_1!C59="","",[2]CIF_1!C59)</f>
        <v>RUES</v>
      </c>
      <c r="D56" s="5">
        <f>+IF([2]CIF_1!D59="","",[2]CIF_1!D59)</f>
        <v>830119080</v>
      </c>
      <c r="E56" s="4" t="str">
        <f>+IF([2]CIF_1!E59="","",[2]CIF_1!E59)</f>
        <v>FEME INGENIERIA S A S</v>
      </c>
      <c r="F56" s="4" t="str">
        <f>+IF([2]CIF_1!F59="","",[2]CIF_1!F59)</f>
        <v>F4290</v>
      </c>
      <c r="G56" s="4" t="str">
        <f>+IF([2]CIF_1!H59="","",[2]CIF_1!H59)</f>
        <v>BOGOTA</v>
      </c>
      <c r="H56" s="4" t="str">
        <f>+IF([2]CIF_1!I59="","",[2]CIF_1!I59)</f>
        <v>Servicio</v>
      </c>
      <c r="I56" s="4" t="str">
        <f>+IF([2]CIF_1!J59="","",[2]CIF_1!J59)</f>
        <v>Pequeña empresa</v>
      </c>
      <c r="J56" s="2">
        <f>+IF($B56="","",IF(AND([1]I_FIN_1!J59&gt;[1]I_FIN_1!J$2032,[1]I_FIN_1!J59&lt;[1]I_FIN_1!J$2033),[1]I_FIN_1!J59,"Excluido RIC"))</f>
        <v>2.84</v>
      </c>
      <c r="K56" s="2">
        <f>+IF($B56="","",IF(AND([1]I_FIN_1!K59&gt;[1]I_FIN_1!K$2032,[1]I_FIN_1!K59&lt;[1]I_FIN_1!K$2033),[1]I_FIN_1!K59,"Excluido RIC"))</f>
        <v>0.18</v>
      </c>
      <c r="L56" s="2">
        <f>+IF($B56="","",IF(AND([1]I_FIN_1!L59&gt;[1]I_FIN_1!L$2032,[1]I_FIN_1!L59&lt;[1]I_FIN_1!L$2033),[1]I_FIN_1!L59,"Excluido RIC"))</f>
        <v>83.46</v>
      </c>
      <c r="M56" s="3">
        <f>+IF($B56="","",IF(AND([1]I_FIN_1!M59&gt;[1]I_FIN_1!M$2032,[1]I_FIN_1!M59&lt;[1]I_FIN_1!M$2033),[1]I_FIN_1!M59,"Excluido RIC"))</f>
        <v>2868270</v>
      </c>
      <c r="N56" s="2">
        <f>+IF($B56="","",IF(AND([1]I_FIN_1!N59&gt;[1]I_FIN_1!N$2032,[1]I_FIN_1!N59&lt;[1]I_FIN_1!N$2033),[1]I_FIN_1!N59,"Excluido RIC"))</f>
        <v>19833933</v>
      </c>
      <c r="O56" s="2">
        <f>+IF($B56="","",IF(AND([1]I_FIN_1!O59&gt;[1]I_FIN_1!O$2032,[1]I_FIN_1!O59&lt;[1]I_FIN_1!O$2033),[1]I_FIN_1!O59,"Excluido RIC"))</f>
        <v>0.02</v>
      </c>
      <c r="P56" s="2">
        <f>+IF($B56="","",IF(AND([1]I_FIN_1!P59&gt;[1]I_FIN_1!P$2032,[1]I_FIN_1!P59&lt;[1]I_FIN_1!P$2033),[1]I_FIN_1!P59,"Excluido RIC"))</f>
        <v>0.02</v>
      </c>
    </row>
    <row r="57" spans="2:16" ht="18" customHeight="1" x14ac:dyDescent="0.25">
      <c r="B57" s="4">
        <f t="shared" si="0"/>
        <v>53</v>
      </c>
      <c r="C57" s="4" t="str">
        <f>+IF([2]CIF_1!C60="","",[2]CIF_1!C60)</f>
        <v>RUES</v>
      </c>
      <c r="D57" s="5">
        <f>+IF([2]CIF_1!D60="","",[2]CIF_1!D60)</f>
        <v>79557205</v>
      </c>
      <c r="E57" s="4" t="str">
        <f>+IF([2]CIF_1!E60="","",[2]CIF_1!E60)</f>
        <v>DONAL BOGOTA BAUTISTA</v>
      </c>
      <c r="F57" s="4" t="str">
        <f>+IF([2]CIF_1!F60="","",[2]CIF_1!F60)</f>
        <v>F4290</v>
      </c>
      <c r="G57" s="4" t="str">
        <f>+IF([2]CIF_1!H60="","",[2]CIF_1!H60)</f>
        <v>BOGOTA</v>
      </c>
      <c r="H57" s="4" t="str">
        <f>+IF([2]CIF_1!I60="","",[2]CIF_1!I60)</f>
        <v>Servicio</v>
      </c>
      <c r="I57" s="4" t="str">
        <f>+IF([2]CIF_1!J60="","",[2]CIF_1!J60)</f>
        <v>Microempresa</v>
      </c>
      <c r="J57" s="2">
        <f>+IF($B57="","",IF(AND([1]I_FIN_1!J60&gt;[1]I_FIN_1!J$2032,[1]I_FIN_1!J60&lt;[1]I_FIN_1!J$2033),[1]I_FIN_1!J60,"Excluido RIC"))</f>
        <v>8.69</v>
      </c>
      <c r="K57" s="2">
        <f>+IF($B57="","",IF(AND([1]I_FIN_1!K60&gt;[1]I_FIN_1!K$2032,[1]I_FIN_1!K60&lt;[1]I_FIN_1!K$2033),[1]I_FIN_1!K60,"Excluido RIC"))</f>
        <v>0.22</v>
      </c>
      <c r="L57" s="2">
        <f>+IF($B57="","",IF(AND([1]I_FIN_1!L60&gt;[1]I_FIN_1!L$2032,[1]I_FIN_1!L60&lt;[1]I_FIN_1!L$2033),[1]I_FIN_1!L60,"Excluido RIC"))</f>
        <v>3.59</v>
      </c>
      <c r="M57" s="3">
        <f>+IF($B57="","",IF(AND([1]I_FIN_1!M60&gt;[1]I_FIN_1!M$2032,[1]I_FIN_1!M60&lt;[1]I_FIN_1!M$2033),[1]I_FIN_1!M60,"Excluido RIC"))</f>
        <v>335610</v>
      </c>
      <c r="N57" s="2">
        <f>+IF($B57="","",IF(AND([1]I_FIN_1!N60&gt;[1]I_FIN_1!N$2032,[1]I_FIN_1!N60&lt;[1]I_FIN_1!N$2033),[1]I_FIN_1!N60,"Excluido RIC"))</f>
        <v>800253</v>
      </c>
      <c r="O57" s="2">
        <f>+IF($B57="","",IF(AND([1]I_FIN_1!O60&gt;[1]I_FIN_1!O$2032,[1]I_FIN_1!O60&lt;[1]I_FIN_1!O$2033),[1]I_FIN_1!O60,"Excluido RIC"))</f>
        <v>0.19</v>
      </c>
      <c r="P57" s="2">
        <f>+IF($B57="","",IF(AND([1]I_FIN_1!P60&gt;[1]I_FIN_1!P$2032,[1]I_FIN_1!P60&lt;[1]I_FIN_1!P$2033),[1]I_FIN_1!P60,"Excluido RIC"))</f>
        <v>0.15</v>
      </c>
    </row>
    <row r="58" spans="2:16" ht="18" customHeight="1" x14ac:dyDescent="0.25">
      <c r="B58" s="4">
        <f t="shared" si="0"/>
        <v>54</v>
      </c>
      <c r="C58" s="4" t="str">
        <f>+IF([2]CIF_1!C61="","",[2]CIF_1!C61)</f>
        <v>RUES</v>
      </c>
      <c r="D58" s="5">
        <f>+IF([2]CIF_1!D61="","",[2]CIF_1!D61)</f>
        <v>830141161</v>
      </c>
      <c r="E58" s="4" t="str">
        <f>+IF([2]CIF_1!E61="","",[2]CIF_1!E61)</f>
        <v>R C ARQUITECTOS S A S</v>
      </c>
      <c r="F58" s="4" t="str">
        <f>+IF([2]CIF_1!F61="","",[2]CIF_1!F61)</f>
        <v>F4112</v>
      </c>
      <c r="G58" s="4" t="str">
        <f>+IF([2]CIF_1!H61="","",[2]CIF_1!H61)</f>
        <v>BOGOTA</v>
      </c>
      <c r="H58" s="4" t="str">
        <f>+IF([2]CIF_1!I61="","",[2]CIF_1!I61)</f>
        <v>Servicio</v>
      </c>
      <c r="I58" s="4" t="str">
        <f>+IF([2]CIF_1!J61="","",[2]CIF_1!J61)</f>
        <v>Mediana empresa</v>
      </c>
      <c r="J58" s="2">
        <f>+IF($B58="","",IF(AND([1]I_FIN_1!J61&gt;[1]I_FIN_1!J$2032,[1]I_FIN_1!J61&lt;[1]I_FIN_1!J$2033),[1]I_FIN_1!J61,"Excluido RIC"))</f>
        <v>11.04</v>
      </c>
      <c r="K58" s="2">
        <f>+IF($B58="","",IF(AND([1]I_FIN_1!K61&gt;[1]I_FIN_1!K$2032,[1]I_FIN_1!K61&lt;[1]I_FIN_1!K$2033),[1]I_FIN_1!K61,"Excluido RIC"))</f>
        <v>0.47</v>
      </c>
      <c r="L58" s="2">
        <f>+IF($B58="","",IF(AND([1]I_FIN_1!L61&gt;[1]I_FIN_1!L$2032,[1]I_FIN_1!L61&lt;[1]I_FIN_1!L$2033),[1]I_FIN_1!L61,"Excluido RIC"))</f>
        <v>4.41</v>
      </c>
      <c r="M58" s="3">
        <f>+IF($B58="","",IF(AND([1]I_FIN_1!M61&gt;[1]I_FIN_1!M$2032,[1]I_FIN_1!M61&lt;[1]I_FIN_1!M$2033),[1]I_FIN_1!M61,"Excluido RIC"))</f>
        <v>2164004</v>
      </c>
      <c r="N58" s="2">
        <f>+IF($B58="","",IF(AND([1]I_FIN_1!N61&gt;[1]I_FIN_1!N$2032,[1]I_FIN_1!N61&lt;[1]I_FIN_1!N$2033),[1]I_FIN_1!N61,"Excluido RIC"))</f>
        <v>1352020</v>
      </c>
      <c r="O58" s="2">
        <f>+IF($B58="","",IF(AND([1]I_FIN_1!O61&gt;[1]I_FIN_1!O$2032,[1]I_FIN_1!O61&lt;[1]I_FIN_1!O$2033),[1]I_FIN_1!O61,"Excluido RIC"))</f>
        <v>0.41</v>
      </c>
      <c r="P58" s="2">
        <f>+IF($B58="","",IF(AND([1]I_FIN_1!P61&gt;[1]I_FIN_1!P$2032,[1]I_FIN_1!P61&lt;[1]I_FIN_1!P$2033),[1]I_FIN_1!P61,"Excluido RIC"))</f>
        <v>0.22</v>
      </c>
    </row>
    <row r="59" spans="2:16" ht="18" customHeight="1" x14ac:dyDescent="0.25">
      <c r="B59" s="4">
        <f t="shared" si="0"/>
        <v>55</v>
      </c>
      <c r="C59" s="4" t="str">
        <f>+IF([2]CIF_1!C62="","",[2]CIF_1!C62)</f>
        <v>RUES</v>
      </c>
      <c r="D59" s="5">
        <f>+IF([2]CIF_1!D62="","",[2]CIF_1!D62)</f>
        <v>830508184</v>
      </c>
      <c r="E59" s="4" t="str">
        <f>+IF([2]CIF_1!E62="","",[2]CIF_1!E62)</f>
        <v>ESTRUCTURAS DE CONCRETO S A ESCOSA</v>
      </c>
      <c r="F59" s="4" t="str">
        <f>+IF([2]CIF_1!F62="","",[2]CIF_1!F62)</f>
        <v>F4390</v>
      </c>
      <c r="G59" s="4" t="str">
        <f>+IF([2]CIF_1!H62="","",[2]CIF_1!H62)</f>
        <v>BOGOTA</v>
      </c>
      <c r="H59" s="4" t="str">
        <f>+IF([2]CIF_1!I62="","",[2]CIF_1!I62)</f>
        <v>Servicio</v>
      </c>
      <c r="I59" s="4" t="str">
        <f>+IF([2]CIF_1!J62="","",[2]CIF_1!J62)</f>
        <v>Pequeña empresa</v>
      </c>
      <c r="J59" s="2">
        <f>+IF($B59="","",IF(AND([1]I_FIN_1!J62&gt;[1]I_FIN_1!J$2032,[1]I_FIN_1!J62&lt;[1]I_FIN_1!J$2033),[1]I_FIN_1!J62,"Excluido RIC"))</f>
        <v>7.6</v>
      </c>
      <c r="K59" s="2">
        <f>+IF($B59="","",IF(AND([1]I_FIN_1!K62&gt;[1]I_FIN_1!K$2032,[1]I_FIN_1!K62&lt;[1]I_FIN_1!K$2033),[1]I_FIN_1!K62,"Excluido RIC"))</f>
        <v>0.59</v>
      </c>
      <c r="L59" s="2">
        <f>+IF($B59="","",IF(AND([1]I_FIN_1!L62&gt;[1]I_FIN_1!L$2032,[1]I_FIN_1!L62&lt;[1]I_FIN_1!L$2033),[1]I_FIN_1!L62,"Excluido RIC"))</f>
        <v>2.74</v>
      </c>
      <c r="M59" s="3">
        <f>+IF($B59="","",IF(AND([1]I_FIN_1!M62&gt;[1]I_FIN_1!M$2032,[1]I_FIN_1!M62&lt;[1]I_FIN_1!M$2033),[1]I_FIN_1!M62,"Excluido RIC"))</f>
        <v>10425038</v>
      </c>
      <c r="N59" s="2">
        <f>+IF($B59="","",IF(AND([1]I_FIN_1!N62&gt;[1]I_FIN_1!N$2032,[1]I_FIN_1!N62&lt;[1]I_FIN_1!N$2033),[1]I_FIN_1!N62,"Excluido RIC"))</f>
        <v>5661749</v>
      </c>
      <c r="O59" s="2">
        <f>+IF($B59="","",IF(AND([1]I_FIN_1!O62&gt;[1]I_FIN_1!O$2032,[1]I_FIN_1!O62&lt;[1]I_FIN_1!O$2033),[1]I_FIN_1!O62,"Excluido RIC"))</f>
        <v>0.24</v>
      </c>
      <c r="P59" s="2">
        <f>+IF($B59="","",IF(AND([1]I_FIN_1!P62&gt;[1]I_FIN_1!P$2032,[1]I_FIN_1!P62&lt;[1]I_FIN_1!P$2033),[1]I_FIN_1!P62,"Excluido RIC"))</f>
        <v>0.1</v>
      </c>
    </row>
    <row r="60" spans="2:16" ht="18" customHeight="1" x14ac:dyDescent="0.25">
      <c r="B60" s="4">
        <f t="shared" si="0"/>
        <v>56</v>
      </c>
      <c r="C60" s="4" t="str">
        <f>+IF([2]CIF_1!C63="","",[2]CIF_1!C63)</f>
        <v>RUES</v>
      </c>
      <c r="D60" s="5">
        <f>+IF([2]CIF_1!D63="","",[2]CIF_1!D63)</f>
        <v>832007417</v>
      </c>
      <c r="E60" s="4" t="str">
        <f>+IF([2]CIF_1!E63="","",[2]CIF_1!E63)</f>
        <v>FUNDACION ESPELETIA CENTRO DE DESARROLLO TECNOLOGICO PARA LA AGROFORESTERIA Y PUEDE TAMBIEN ACTUAR BAJO LA SIGLA FUNDACION ESPELETIA</v>
      </c>
      <c r="F60" s="4" t="str">
        <f>+IF([2]CIF_1!F63="","",[2]CIF_1!F63)</f>
        <v>F4290</v>
      </c>
      <c r="G60" s="4" t="str">
        <f>+IF([2]CIF_1!H63="","",[2]CIF_1!H63)</f>
        <v>BOGOTA</v>
      </c>
      <c r="H60" s="4" t="str">
        <f>+IF([2]CIF_1!I63="","",[2]CIF_1!I63)</f>
        <v>Servicio</v>
      </c>
      <c r="I60" s="4" t="str">
        <f>+IF([2]CIF_1!J63="","",[2]CIF_1!J63)</f>
        <v>Pequeña empresa</v>
      </c>
      <c r="J60" s="2">
        <f>+IF($B60="","",IF(AND([1]I_FIN_1!J63&gt;[1]I_FIN_1!J$2032,[1]I_FIN_1!J63&lt;[1]I_FIN_1!J$2033),[1]I_FIN_1!J63,"Excluido RIC"))</f>
        <v>12.44</v>
      </c>
      <c r="K60" s="2">
        <f>+IF($B60="","",IF(AND([1]I_FIN_1!K63&gt;[1]I_FIN_1!K$2032,[1]I_FIN_1!K63&lt;[1]I_FIN_1!K$2033),[1]I_FIN_1!K63,"Excluido RIC"))</f>
        <v>0.16</v>
      </c>
      <c r="L60" s="2" t="str">
        <f>+IF($B60="","",IF(AND([1]I_FIN_1!L63&gt;[1]I_FIN_1!L$2032,[1]I_FIN_1!L63&lt;[1]I_FIN_1!L$2033),[1]I_FIN_1!L63,"Excluido RIC"))</f>
        <v>Excluido RIC</v>
      </c>
      <c r="M60" s="3">
        <f>+IF($B60="","",IF(AND([1]I_FIN_1!M63&gt;[1]I_FIN_1!M$2032,[1]I_FIN_1!M63&lt;[1]I_FIN_1!M$2033),[1]I_FIN_1!M63,"Excluido RIC"))</f>
        <v>1405391</v>
      </c>
      <c r="N60" s="2">
        <f>+IF($B60="","",IF(AND([1]I_FIN_1!N63&gt;[1]I_FIN_1!N$2032,[1]I_FIN_1!N63&lt;[1]I_FIN_1!N$2033),[1]I_FIN_1!N63,"Excluido RIC"))</f>
        <v>1291196</v>
      </c>
      <c r="O60" s="2">
        <f>+IF($B60="","",IF(AND([1]I_FIN_1!O63&gt;[1]I_FIN_1!O$2032,[1]I_FIN_1!O63&lt;[1]I_FIN_1!O$2033),[1]I_FIN_1!O63,"Excluido RIC"))</f>
        <v>0.12</v>
      </c>
      <c r="P60" s="2">
        <f>+IF($B60="","",IF(AND([1]I_FIN_1!P63&gt;[1]I_FIN_1!P$2032,[1]I_FIN_1!P63&lt;[1]I_FIN_1!P$2033),[1]I_FIN_1!P63,"Excluido RIC"))</f>
        <v>0.1</v>
      </c>
    </row>
    <row r="61" spans="2:16" ht="18" customHeight="1" x14ac:dyDescent="0.25">
      <c r="B61" s="4">
        <f t="shared" si="0"/>
        <v>57</v>
      </c>
      <c r="C61" s="4" t="str">
        <f>+IF([2]CIF_1!C64="","",[2]CIF_1!C64)</f>
        <v>RUES</v>
      </c>
      <c r="D61" s="5">
        <f>+IF([2]CIF_1!D64="","",[2]CIF_1!D64)</f>
        <v>900068548</v>
      </c>
      <c r="E61" s="4" t="str">
        <f>+IF([2]CIF_1!E64="","",[2]CIF_1!E64)</f>
        <v>CUMBRE ASOCIADOS LIMITADA</v>
      </c>
      <c r="F61" s="4" t="str">
        <f>+IF([2]CIF_1!F64="","",[2]CIF_1!F64)</f>
        <v>F4330</v>
      </c>
      <c r="G61" s="4" t="str">
        <f>+IF([2]CIF_1!H64="","",[2]CIF_1!H64)</f>
        <v>BOGOTA</v>
      </c>
      <c r="H61" s="4" t="str">
        <f>+IF([2]CIF_1!I64="","",[2]CIF_1!I64)</f>
        <v>Servicio</v>
      </c>
      <c r="I61" s="4" t="str">
        <f>+IF([2]CIF_1!J64="","",[2]CIF_1!J64)</f>
        <v>Pequeña empresa</v>
      </c>
      <c r="J61" s="2">
        <f>+IF($B61="","",IF(AND([1]I_FIN_1!J64&gt;[1]I_FIN_1!J$2032,[1]I_FIN_1!J64&lt;[1]I_FIN_1!J$2033),[1]I_FIN_1!J64,"Excluido RIC"))</f>
        <v>7.45</v>
      </c>
      <c r="K61" s="2">
        <f>+IF($B61="","",IF(AND([1]I_FIN_1!K64&gt;[1]I_FIN_1!K$2032,[1]I_FIN_1!K64&lt;[1]I_FIN_1!K$2033),[1]I_FIN_1!K64,"Excluido RIC"))</f>
        <v>0.7</v>
      </c>
      <c r="L61" s="2">
        <f>+IF($B61="","",IF(AND([1]I_FIN_1!L64&gt;[1]I_FIN_1!L$2032,[1]I_FIN_1!L64&lt;[1]I_FIN_1!L$2033),[1]I_FIN_1!L64,"Excluido RIC"))</f>
        <v>46.3</v>
      </c>
      <c r="M61" s="3">
        <f>+IF($B61="","",IF(AND([1]I_FIN_1!M64&gt;[1]I_FIN_1!M$2032,[1]I_FIN_1!M64&lt;[1]I_FIN_1!M$2033),[1]I_FIN_1!M64,"Excluido RIC"))</f>
        <v>1208047</v>
      </c>
      <c r="N61" s="2">
        <f>+IF($B61="","",IF(AND([1]I_FIN_1!N64&gt;[1]I_FIN_1!N$2032,[1]I_FIN_1!N64&lt;[1]I_FIN_1!N$2033),[1]I_FIN_1!N64,"Excluido RIC"))</f>
        <v>429367</v>
      </c>
      <c r="O61" s="2" t="str">
        <f>+IF($B61="","",IF(AND([1]I_FIN_1!O64&gt;[1]I_FIN_1!O$2032,[1]I_FIN_1!O64&lt;[1]I_FIN_1!O$2033),[1]I_FIN_1!O64,"Excluido RIC"))</f>
        <v>Excluido RIC</v>
      </c>
      <c r="P61" s="2">
        <f>+IF($B61="","",IF(AND([1]I_FIN_1!P64&gt;[1]I_FIN_1!P$2032,[1]I_FIN_1!P64&lt;[1]I_FIN_1!P$2033),[1]I_FIN_1!P64,"Excluido RIC"))</f>
        <v>0.27</v>
      </c>
    </row>
    <row r="62" spans="2:16" ht="18" customHeight="1" x14ac:dyDescent="0.25">
      <c r="B62" s="4">
        <f t="shared" si="0"/>
        <v>58</v>
      </c>
      <c r="C62" s="4" t="str">
        <f>+IF([2]CIF_1!C65="","",[2]CIF_1!C65)</f>
        <v>RUES</v>
      </c>
      <c r="D62" s="5">
        <f>+IF([2]CIF_1!D65="","",[2]CIF_1!D65)</f>
        <v>900088206</v>
      </c>
      <c r="E62" s="4" t="str">
        <f>+IF([2]CIF_1!E65="","",[2]CIF_1!E65)</f>
        <v>GPR CONSTRUCTORA INGENIERIA &amp; ARQUITECTURA SAS</v>
      </c>
      <c r="F62" s="4" t="str">
        <f>+IF([2]CIF_1!F65="","",[2]CIF_1!F65)</f>
        <v>F4390</v>
      </c>
      <c r="G62" s="4" t="str">
        <f>+IF([2]CIF_1!H65="","",[2]CIF_1!H65)</f>
        <v>CUNDINAMARCA</v>
      </c>
      <c r="H62" s="4" t="str">
        <f>+IF([2]CIF_1!I65="","",[2]CIF_1!I65)</f>
        <v>Servicio</v>
      </c>
      <c r="I62" s="4" t="str">
        <f>+IF([2]CIF_1!J65="","",[2]CIF_1!J65)</f>
        <v>Mediana empresa</v>
      </c>
      <c r="J62" s="2">
        <f>+IF($B62="","",IF(AND([1]I_FIN_1!J65&gt;[1]I_FIN_1!J$2032,[1]I_FIN_1!J65&lt;[1]I_FIN_1!J$2033),[1]I_FIN_1!J65,"Excluido RIC"))</f>
        <v>9.6300000000000008</v>
      </c>
      <c r="K62" s="2">
        <f>+IF($B62="","",IF(AND([1]I_FIN_1!K65&gt;[1]I_FIN_1!K$2032,[1]I_FIN_1!K65&lt;[1]I_FIN_1!K$2033),[1]I_FIN_1!K65,"Excluido RIC"))</f>
        <v>0.32</v>
      </c>
      <c r="L62" s="2">
        <f>+IF($B62="","",IF(AND([1]I_FIN_1!L65&gt;[1]I_FIN_1!L$2032,[1]I_FIN_1!L65&lt;[1]I_FIN_1!L$2033),[1]I_FIN_1!L65,"Excluido RIC"))</f>
        <v>14.84</v>
      </c>
      <c r="M62" s="3">
        <f>+IF($B62="","",IF(AND([1]I_FIN_1!M65&gt;[1]I_FIN_1!M$2032,[1]I_FIN_1!M65&lt;[1]I_FIN_1!M$2033),[1]I_FIN_1!M65,"Excluido RIC"))</f>
        <v>1951781</v>
      </c>
      <c r="N62" s="2">
        <f>+IF($B62="","",IF(AND([1]I_FIN_1!N65&gt;[1]I_FIN_1!N$2032,[1]I_FIN_1!N65&lt;[1]I_FIN_1!N$2033),[1]I_FIN_1!N65,"Excluido RIC"))</f>
        <v>2960067</v>
      </c>
      <c r="O62" s="2">
        <f>+IF($B62="","",IF(AND([1]I_FIN_1!O65&gt;[1]I_FIN_1!O$2032,[1]I_FIN_1!O65&lt;[1]I_FIN_1!O$2033),[1]I_FIN_1!O65,"Excluido RIC"))</f>
        <v>0.13</v>
      </c>
      <c r="P62" s="2">
        <f>+IF($B62="","",IF(AND([1]I_FIN_1!P65&gt;[1]I_FIN_1!P$2032,[1]I_FIN_1!P65&lt;[1]I_FIN_1!P$2033),[1]I_FIN_1!P65,"Excluido RIC"))</f>
        <v>0.09</v>
      </c>
    </row>
    <row r="63" spans="2:16" ht="18" customHeight="1" x14ac:dyDescent="0.25">
      <c r="B63" s="4">
        <f t="shared" si="0"/>
        <v>59</v>
      </c>
      <c r="C63" s="4" t="str">
        <f>+IF([2]CIF_1!C66="","",[2]CIF_1!C66)</f>
        <v>RUES</v>
      </c>
      <c r="D63" s="5">
        <f>+IF([2]CIF_1!D66="","",[2]CIF_1!D66)</f>
        <v>900079924</v>
      </c>
      <c r="E63" s="4" t="str">
        <f>+IF([2]CIF_1!E66="","",[2]CIF_1!E66)</f>
        <v>CONSTRUCTORA CONACERO SAS</v>
      </c>
      <c r="F63" s="4" t="str">
        <f>+IF([2]CIF_1!F66="","",[2]CIF_1!F66)</f>
        <v>F4290</v>
      </c>
      <c r="G63" s="4" t="str">
        <f>+IF([2]CIF_1!H66="","",[2]CIF_1!H66)</f>
        <v>BOGOTA</v>
      </c>
      <c r="H63" s="4" t="str">
        <f>+IF([2]CIF_1!I66="","",[2]CIF_1!I66)</f>
        <v>Servicio</v>
      </c>
      <c r="I63" s="4" t="str">
        <f>+IF([2]CIF_1!J66="","",[2]CIF_1!J66)</f>
        <v>Pequeña empresa</v>
      </c>
      <c r="J63" s="2">
        <f>+IF($B63="","",IF(AND([1]I_FIN_1!J66&gt;[1]I_FIN_1!J$2032,[1]I_FIN_1!J66&lt;[1]I_FIN_1!J$2033),[1]I_FIN_1!J66,"Excluido RIC"))</f>
        <v>3.97</v>
      </c>
      <c r="K63" s="2">
        <f>+IF($B63="","",IF(AND([1]I_FIN_1!K66&gt;[1]I_FIN_1!K$2032,[1]I_FIN_1!K66&lt;[1]I_FIN_1!K$2033),[1]I_FIN_1!K66,"Excluido RIC"))</f>
        <v>0.54</v>
      </c>
      <c r="L63" s="2" t="str">
        <f>+IF($B63="","",IF(AND([1]I_FIN_1!L66&gt;[1]I_FIN_1!L$2032,[1]I_FIN_1!L66&lt;[1]I_FIN_1!L$2033),[1]I_FIN_1!L66,"Excluido RIC"))</f>
        <v>Excluido RIC</v>
      </c>
      <c r="M63" s="3">
        <f>+IF($B63="","",IF(AND([1]I_FIN_1!M66&gt;[1]I_FIN_1!M$2032,[1]I_FIN_1!M66&lt;[1]I_FIN_1!M$2033),[1]I_FIN_1!M66,"Excluido RIC"))</f>
        <v>19728669</v>
      </c>
      <c r="N63" s="2">
        <f>+IF($B63="","",IF(AND([1]I_FIN_1!N66&gt;[1]I_FIN_1!N$2032,[1]I_FIN_1!N66&lt;[1]I_FIN_1!N$2033),[1]I_FIN_1!N66,"Excluido RIC"))</f>
        <v>18329901</v>
      </c>
      <c r="O63" s="2">
        <f>+IF($B63="","",IF(AND([1]I_FIN_1!O66&gt;[1]I_FIN_1!O$2032,[1]I_FIN_1!O66&lt;[1]I_FIN_1!O$2033),[1]I_FIN_1!O66,"Excluido RIC"))</f>
        <v>0.1</v>
      </c>
      <c r="P63" s="2">
        <f>+IF($B63="","",IF(AND([1]I_FIN_1!P66&gt;[1]I_FIN_1!P$2032,[1]I_FIN_1!P66&lt;[1]I_FIN_1!P$2033),[1]I_FIN_1!P66,"Excluido RIC"))</f>
        <v>0.05</v>
      </c>
    </row>
    <row r="64" spans="2:16" ht="18" customHeight="1" x14ac:dyDescent="0.25">
      <c r="B64" s="4">
        <f t="shared" si="0"/>
        <v>60</v>
      </c>
      <c r="C64" s="4" t="str">
        <f>+IF([2]CIF_1!C67="","",[2]CIF_1!C67)</f>
        <v>RUES</v>
      </c>
      <c r="D64" s="5">
        <f>+IF([2]CIF_1!D67="","",[2]CIF_1!D67)</f>
        <v>830136490</v>
      </c>
      <c r="E64" s="4" t="str">
        <f>+IF([2]CIF_1!E67="","",[2]CIF_1!E67)</f>
        <v>GAMA INGENIEROS ARQUITECTOS S.A.S</v>
      </c>
      <c r="F64" s="4" t="str">
        <f>+IF([2]CIF_1!F67="","",[2]CIF_1!F67)</f>
        <v>F4290</v>
      </c>
      <c r="G64" s="4" t="str">
        <f>+IF([2]CIF_1!H67="","",[2]CIF_1!H67)</f>
        <v>BOGOTA</v>
      </c>
      <c r="H64" s="4" t="str">
        <f>+IF([2]CIF_1!I67="","",[2]CIF_1!I67)</f>
        <v>Servicio</v>
      </c>
      <c r="I64" s="4" t="str">
        <f>+IF([2]CIF_1!J67="","",[2]CIF_1!J67)</f>
        <v>Gran empresa</v>
      </c>
      <c r="J64" s="2" t="str">
        <f>+IF($B64="","",IF(AND([1]I_FIN_1!J67&gt;[1]I_FIN_1!J$2032,[1]I_FIN_1!J67&lt;[1]I_FIN_1!J$2033),[1]I_FIN_1!J67,"Excluido RIC"))</f>
        <v>Excluido RIC</v>
      </c>
      <c r="K64" s="2">
        <f>+IF($B64="","",IF(AND([1]I_FIN_1!K67&gt;[1]I_FIN_1!K$2032,[1]I_FIN_1!K67&lt;[1]I_FIN_1!K$2033),[1]I_FIN_1!K67,"Excluido RIC"))</f>
        <v>0.57999999999999996</v>
      </c>
      <c r="L64" s="2">
        <f>+IF($B64="","",IF(AND([1]I_FIN_1!L67&gt;[1]I_FIN_1!L$2032,[1]I_FIN_1!L67&lt;[1]I_FIN_1!L$2033),[1]I_FIN_1!L67,"Excluido RIC"))</f>
        <v>6.01</v>
      </c>
      <c r="M64" s="3" t="str">
        <f>+IF($B64="","",IF(AND([1]I_FIN_1!M67&gt;[1]I_FIN_1!M$2032,[1]I_FIN_1!M67&lt;[1]I_FIN_1!M$2033),[1]I_FIN_1!M67,"Excluido RIC"))</f>
        <v>Excluido RIC</v>
      </c>
      <c r="N64" s="2">
        <f>+IF($B64="","",IF(AND([1]I_FIN_1!N67&gt;[1]I_FIN_1!N$2032,[1]I_FIN_1!N67&lt;[1]I_FIN_1!N$2033),[1]I_FIN_1!N67,"Excluido RIC"))</f>
        <v>12228916</v>
      </c>
      <c r="O64" s="2">
        <f>+IF($B64="","",IF(AND([1]I_FIN_1!O67&gt;[1]I_FIN_1!O$2032,[1]I_FIN_1!O67&lt;[1]I_FIN_1!O$2033),[1]I_FIN_1!O67,"Excluido RIC"))</f>
        <v>0.28000000000000003</v>
      </c>
      <c r="P64" s="2">
        <f>+IF($B64="","",IF(AND([1]I_FIN_1!P67&gt;[1]I_FIN_1!P$2032,[1]I_FIN_1!P67&lt;[1]I_FIN_1!P$2033),[1]I_FIN_1!P67,"Excluido RIC"))</f>
        <v>0.12</v>
      </c>
    </row>
    <row r="65" spans="2:16" ht="18" customHeight="1" x14ac:dyDescent="0.25">
      <c r="B65" s="4">
        <f t="shared" si="0"/>
        <v>61</v>
      </c>
      <c r="C65" s="4" t="str">
        <f>+IF([2]CIF_1!C68="","",[2]CIF_1!C68)</f>
        <v>RUES</v>
      </c>
      <c r="D65" s="5">
        <f>+IF([2]CIF_1!D68="","",[2]CIF_1!D68)</f>
        <v>900152489</v>
      </c>
      <c r="E65" s="4" t="str">
        <f>+IF([2]CIF_1!E68="","",[2]CIF_1!E68)</f>
        <v>DCO INGENIERIA &amp; SERVICIOS S.A.S. BIC</v>
      </c>
      <c r="F65" s="4" t="str">
        <f>+IF([2]CIF_1!F68="","",[2]CIF_1!F68)</f>
        <v>F4290</v>
      </c>
      <c r="G65" s="4" t="str">
        <f>+IF([2]CIF_1!H68="","",[2]CIF_1!H68)</f>
        <v>BOGOTA</v>
      </c>
      <c r="H65" s="4" t="str">
        <f>+IF([2]CIF_1!I68="","",[2]CIF_1!I68)</f>
        <v>Servicio</v>
      </c>
      <c r="I65" s="4" t="str">
        <f>+IF([2]CIF_1!J68="","",[2]CIF_1!J68)</f>
        <v>Mediana empresa</v>
      </c>
      <c r="J65" s="2">
        <f>+IF($B65="","",IF(AND([1]I_FIN_1!J68&gt;[1]I_FIN_1!J$2032,[1]I_FIN_1!J68&lt;[1]I_FIN_1!J$2033),[1]I_FIN_1!J68,"Excluido RIC"))</f>
        <v>2.84</v>
      </c>
      <c r="K65" s="2">
        <f>+IF($B65="","",IF(AND([1]I_FIN_1!K68&gt;[1]I_FIN_1!K$2032,[1]I_FIN_1!K68&lt;[1]I_FIN_1!K$2033),[1]I_FIN_1!K68,"Excluido RIC"))</f>
        <v>0.35</v>
      </c>
      <c r="L65" s="2">
        <f>+IF($B65="","",IF(AND([1]I_FIN_1!L68&gt;[1]I_FIN_1!L$2032,[1]I_FIN_1!L68&lt;[1]I_FIN_1!L$2033),[1]I_FIN_1!L68,"Excluido RIC"))</f>
        <v>21.93</v>
      </c>
      <c r="M65" s="3">
        <f>+IF($B65="","",IF(AND([1]I_FIN_1!M68&gt;[1]I_FIN_1!M$2032,[1]I_FIN_1!M68&lt;[1]I_FIN_1!M$2033),[1]I_FIN_1!M68,"Excluido RIC"))</f>
        <v>2251248</v>
      </c>
      <c r="N65" s="2">
        <f>+IF($B65="","",IF(AND([1]I_FIN_1!N68&gt;[1]I_FIN_1!N$2032,[1]I_FIN_1!N68&lt;[1]I_FIN_1!N$2033),[1]I_FIN_1!N68,"Excluido RIC"))</f>
        <v>4080204</v>
      </c>
      <c r="O65" s="2">
        <f>+IF($B65="","",IF(AND([1]I_FIN_1!O68&gt;[1]I_FIN_1!O$2032,[1]I_FIN_1!O68&lt;[1]I_FIN_1!O$2033),[1]I_FIN_1!O68,"Excluido RIC"))</f>
        <v>0.56000000000000005</v>
      </c>
      <c r="P65" s="2" t="str">
        <f>+IF($B65="","",IF(AND([1]I_FIN_1!P68&gt;[1]I_FIN_1!P$2032,[1]I_FIN_1!P68&lt;[1]I_FIN_1!P$2033),[1]I_FIN_1!P68,"Excluido RIC"))</f>
        <v>Excluido RIC</v>
      </c>
    </row>
    <row r="66" spans="2:16" ht="18" customHeight="1" x14ac:dyDescent="0.25">
      <c r="B66" s="4">
        <f t="shared" si="0"/>
        <v>62</v>
      </c>
      <c r="C66" s="4" t="str">
        <f>+IF([2]CIF_1!C69="","",[2]CIF_1!C69)</f>
        <v>RUES</v>
      </c>
      <c r="D66" s="5">
        <f>+IF([2]CIF_1!D69="","",[2]CIF_1!D69)</f>
        <v>900182018</v>
      </c>
      <c r="E66" s="4" t="str">
        <f>+IF([2]CIF_1!E69="","",[2]CIF_1!E69)</f>
        <v>GAICO CONSTRUCCIÓN Y DESARROLLO S.A.S</v>
      </c>
      <c r="F66" s="4" t="str">
        <f>+IF([2]CIF_1!F69="","",[2]CIF_1!F69)</f>
        <v>F4290</v>
      </c>
      <c r="G66" s="4" t="str">
        <f>+IF([2]CIF_1!H69="","",[2]CIF_1!H69)</f>
        <v>BOGOTA</v>
      </c>
      <c r="H66" s="4" t="str">
        <f>+IF([2]CIF_1!I69="","",[2]CIF_1!I69)</f>
        <v>Servicio</v>
      </c>
      <c r="I66" s="4" t="str">
        <f>+IF([2]CIF_1!J69="","",[2]CIF_1!J69)</f>
        <v>Gran empresa</v>
      </c>
      <c r="J66" s="2">
        <f>+IF($B66="","",IF(AND([1]I_FIN_1!J69&gt;[1]I_FIN_1!J$2032,[1]I_FIN_1!J69&lt;[1]I_FIN_1!J$2033),[1]I_FIN_1!J69,"Excluido RIC"))</f>
        <v>2.23</v>
      </c>
      <c r="K66" s="2">
        <f>+IF($B66="","",IF(AND([1]I_FIN_1!K69&gt;[1]I_FIN_1!K$2032,[1]I_FIN_1!K69&lt;[1]I_FIN_1!K$2033),[1]I_FIN_1!K69,"Excluido RIC"))</f>
        <v>0.36</v>
      </c>
      <c r="L66" s="2">
        <f>+IF($B66="","",IF(AND([1]I_FIN_1!L69&gt;[1]I_FIN_1!L$2032,[1]I_FIN_1!L69&lt;[1]I_FIN_1!L$2033),[1]I_FIN_1!L69,"Excluido RIC"))</f>
        <v>7.52</v>
      </c>
      <c r="M66" s="3">
        <f>+IF($B66="","",IF(AND([1]I_FIN_1!M69&gt;[1]I_FIN_1!M$2032,[1]I_FIN_1!M69&lt;[1]I_FIN_1!M$2033),[1]I_FIN_1!M69,"Excluido RIC"))</f>
        <v>11260979</v>
      </c>
      <c r="N66" s="2">
        <f>+IF($B66="","",IF(AND([1]I_FIN_1!N69&gt;[1]I_FIN_1!N$2032,[1]I_FIN_1!N69&lt;[1]I_FIN_1!N$2033),[1]I_FIN_1!N69,"Excluido RIC"))</f>
        <v>27182927</v>
      </c>
      <c r="O66" s="2">
        <f>+IF($B66="","",IF(AND([1]I_FIN_1!O69&gt;[1]I_FIN_1!O$2032,[1]I_FIN_1!O69&lt;[1]I_FIN_1!O$2033),[1]I_FIN_1!O69,"Excluido RIC"))</f>
        <v>0.03</v>
      </c>
      <c r="P66" s="2">
        <f>+IF($B66="","",IF(AND([1]I_FIN_1!P69&gt;[1]I_FIN_1!P$2032,[1]I_FIN_1!P69&lt;[1]I_FIN_1!P$2033),[1]I_FIN_1!P69,"Excluido RIC"))</f>
        <v>0.02</v>
      </c>
    </row>
    <row r="67" spans="2:16" ht="18" customHeight="1" x14ac:dyDescent="0.25">
      <c r="B67" s="4">
        <f t="shared" si="0"/>
        <v>63</v>
      </c>
      <c r="C67" s="4" t="str">
        <f>+IF([2]CIF_1!C70="","",[2]CIF_1!C70)</f>
        <v>RUES</v>
      </c>
      <c r="D67" s="5">
        <f>+IF([2]CIF_1!D70="","",[2]CIF_1!D70)</f>
        <v>830112265</v>
      </c>
      <c r="E67" s="4" t="str">
        <f>+IF([2]CIF_1!E70="","",[2]CIF_1!E70)</f>
        <v>COLOMBIA ILUMINADA SA</v>
      </c>
      <c r="F67" s="4" t="str">
        <f>+IF([2]CIF_1!F70="","",[2]CIF_1!F70)</f>
        <v>F4321</v>
      </c>
      <c r="G67" s="4" t="str">
        <f>+IF([2]CIF_1!H70="","",[2]CIF_1!H70)</f>
        <v>BOGOTA</v>
      </c>
      <c r="H67" s="4" t="str">
        <f>+IF([2]CIF_1!I70="","",[2]CIF_1!I70)</f>
        <v>Servicio</v>
      </c>
      <c r="I67" s="4" t="str">
        <f>+IF([2]CIF_1!J70="","",[2]CIF_1!J70)</f>
        <v>Microempresa</v>
      </c>
      <c r="J67" s="2">
        <f>+IF($B67="","",IF(AND([1]I_FIN_1!J70&gt;[1]I_FIN_1!J$2032,[1]I_FIN_1!J70&lt;[1]I_FIN_1!J$2033),[1]I_FIN_1!J70,"Excluido RIC"))</f>
        <v>6.38</v>
      </c>
      <c r="K67" s="2">
        <f>+IF($B67="","",IF(AND([1]I_FIN_1!K70&gt;[1]I_FIN_1!K$2032,[1]I_FIN_1!K70&lt;[1]I_FIN_1!K$2033),[1]I_FIN_1!K70,"Excluido RIC"))</f>
        <v>0.17</v>
      </c>
      <c r="L67" s="2" t="str">
        <f>+IF($B67="","",IF(AND([1]I_FIN_1!L70&gt;[1]I_FIN_1!L$2032,[1]I_FIN_1!L70&lt;[1]I_FIN_1!L$2033),[1]I_FIN_1!L70,"Excluido RIC"))</f>
        <v>Excluido RIC</v>
      </c>
      <c r="M67" s="3">
        <f>+IF($B67="","",IF(AND([1]I_FIN_1!M70&gt;[1]I_FIN_1!M$2032,[1]I_FIN_1!M70&lt;[1]I_FIN_1!M$2033),[1]I_FIN_1!M70,"Excluido RIC"))</f>
        <v>3634255</v>
      </c>
      <c r="N67" s="2">
        <f>+IF($B67="","",IF(AND([1]I_FIN_1!N70&gt;[1]I_FIN_1!N$2032,[1]I_FIN_1!N70&lt;[1]I_FIN_1!N$2033),[1]I_FIN_1!N70,"Excluido RIC"))</f>
        <v>3625535</v>
      </c>
      <c r="O67" s="2">
        <f>+IF($B67="","",IF(AND([1]I_FIN_1!O70&gt;[1]I_FIN_1!O$2032,[1]I_FIN_1!O70&lt;[1]I_FIN_1!O$2033),[1]I_FIN_1!O70,"Excluido RIC"))</f>
        <v>0.03</v>
      </c>
      <c r="P67" s="2">
        <f>+IF($B67="","",IF(AND([1]I_FIN_1!P70&gt;[1]I_FIN_1!P$2032,[1]I_FIN_1!P70&lt;[1]I_FIN_1!P$2033),[1]I_FIN_1!P70,"Excluido RIC"))</f>
        <v>0.03</v>
      </c>
    </row>
    <row r="68" spans="2:16" ht="18" customHeight="1" x14ac:dyDescent="0.25">
      <c r="B68" s="4">
        <f t="shared" si="0"/>
        <v>64</v>
      </c>
      <c r="C68" s="4" t="str">
        <f>+IF([2]CIF_1!C71="","",[2]CIF_1!C71)</f>
        <v>RUES</v>
      </c>
      <c r="D68" s="5">
        <f>+IF([2]CIF_1!D71="","",[2]CIF_1!D71)</f>
        <v>900219251</v>
      </c>
      <c r="E68" s="4" t="str">
        <f>+IF([2]CIF_1!E71="","",[2]CIF_1!E71)</f>
        <v>PROYECTOS CIVILES E HIDRAULICOS S A S</v>
      </c>
      <c r="F68" s="4" t="str">
        <f>+IF([2]CIF_1!F71="","",[2]CIF_1!F71)</f>
        <v>F4290</v>
      </c>
      <c r="G68" s="4" t="str">
        <f>+IF([2]CIF_1!H71="","",[2]CIF_1!H71)</f>
        <v>BOGOTA</v>
      </c>
      <c r="H68" s="4" t="str">
        <f>+IF([2]CIF_1!I71="","",[2]CIF_1!I71)</f>
        <v>Servicio</v>
      </c>
      <c r="I68" s="4" t="str">
        <f>+IF([2]CIF_1!J71="","",[2]CIF_1!J71)</f>
        <v>Mediana empresa</v>
      </c>
      <c r="J68" s="2">
        <f>+IF($B68="","",IF(AND([1]I_FIN_1!J71&gt;[1]I_FIN_1!J$2032,[1]I_FIN_1!J71&lt;[1]I_FIN_1!J$2033),[1]I_FIN_1!J71,"Excluido RIC"))</f>
        <v>1.17</v>
      </c>
      <c r="K68" s="2">
        <f>+IF($B68="","",IF(AND([1]I_FIN_1!K71&gt;[1]I_FIN_1!K$2032,[1]I_FIN_1!K71&lt;[1]I_FIN_1!K$2033),[1]I_FIN_1!K71,"Excluido RIC"))</f>
        <v>0.84</v>
      </c>
      <c r="L68" s="2">
        <f>+IF($B68="","",IF(AND([1]I_FIN_1!L71&gt;[1]I_FIN_1!L$2032,[1]I_FIN_1!L71&lt;[1]I_FIN_1!L$2033),[1]I_FIN_1!L71,"Excluido RIC"))</f>
        <v>-6.98</v>
      </c>
      <c r="M68" s="3">
        <f>+IF($B68="","",IF(AND([1]I_FIN_1!M71&gt;[1]I_FIN_1!M$2032,[1]I_FIN_1!M71&lt;[1]I_FIN_1!M$2033),[1]I_FIN_1!M71,"Excluido RIC"))</f>
        <v>2959038</v>
      </c>
      <c r="N68" s="2">
        <f>+IF($B68="","",IF(AND([1]I_FIN_1!N71&gt;[1]I_FIN_1!N$2032,[1]I_FIN_1!N71&lt;[1]I_FIN_1!N$2033),[1]I_FIN_1!N71,"Excluido RIC"))</f>
        <v>3513600</v>
      </c>
      <c r="O68" s="2" t="str">
        <f>+IF($B68="","",IF(AND([1]I_FIN_1!O71&gt;[1]I_FIN_1!O$2032,[1]I_FIN_1!O71&lt;[1]I_FIN_1!O$2033),[1]I_FIN_1!O71,"Excluido RIC"))</f>
        <v>Excluido RIC</v>
      </c>
      <c r="P68" s="2">
        <f>+IF($B68="","",IF(AND([1]I_FIN_1!P71&gt;[1]I_FIN_1!P$2032,[1]I_FIN_1!P71&lt;[1]I_FIN_1!P$2033),[1]I_FIN_1!P71,"Excluido RIC"))</f>
        <v>-0.08</v>
      </c>
    </row>
    <row r="69" spans="2:16" ht="18" customHeight="1" x14ac:dyDescent="0.25">
      <c r="B69" s="4">
        <f t="shared" si="0"/>
        <v>65</v>
      </c>
      <c r="C69" s="4" t="str">
        <f>+IF([2]CIF_1!C72="","",[2]CIF_1!C72)</f>
        <v>RUES</v>
      </c>
      <c r="D69" s="5">
        <f>+IF([2]CIF_1!D72="","",[2]CIF_1!D72)</f>
        <v>900226247</v>
      </c>
      <c r="E69" s="4" t="str">
        <f>+IF([2]CIF_1!E72="","",[2]CIF_1!E72)</f>
        <v>INCIVILES ASOCIADOS S A S</v>
      </c>
      <c r="F69" s="4" t="str">
        <f>+IF([2]CIF_1!F72="","",[2]CIF_1!F72)</f>
        <v>F4290</v>
      </c>
      <c r="G69" s="4" t="str">
        <f>+IF([2]CIF_1!H72="","",[2]CIF_1!H72)</f>
        <v>CUNDINAMARCA</v>
      </c>
      <c r="H69" s="4" t="str">
        <f>+IF([2]CIF_1!I72="","",[2]CIF_1!I72)</f>
        <v>Servicio</v>
      </c>
      <c r="I69" s="4" t="str">
        <f>+IF([2]CIF_1!J72="","",[2]CIF_1!J72)</f>
        <v>Mediana empresa</v>
      </c>
      <c r="J69" s="2">
        <f>+IF($B69="","",IF(AND([1]I_FIN_1!J72&gt;[1]I_FIN_1!J$2032,[1]I_FIN_1!J72&lt;[1]I_FIN_1!J$2033),[1]I_FIN_1!J72,"Excluido RIC"))</f>
        <v>18.8</v>
      </c>
      <c r="K69" s="2">
        <f>+IF($B69="","",IF(AND([1]I_FIN_1!K72&gt;[1]I_FIN_1!K$2032,[1]I_FIN_1!K72&lt;[1]I_FIN_1!K$2033),[1]I_FIN_1!K72,"Excluido RIC"))</f>
        <v>0.28000000000000003</v>
      </c>
      <c r="L69" s="2">
        <f>+IF($B69="","",IF(AND([1]I_FIN_1!L72&gt;[1]I_FIN_1!L$2032,[1]I_FIN_1!L72&lt;[1]I_FIN_1!L$2033),[1]I_FIN_1!L72,"Excluido RIC"))</f>
        <v>82.31</v>
      </c>
      <c r="M69" s="3">
        <f>+IF($B69="","",IF(AND([1]I_FIN_1!M72&gt;[1]I_FIN_1!M$2032,[1]I_FIN_1!M72&lt;[1]I_FIN_1!M$2033),[1]I_FIN_1!M72,"Excluido RIC"))</f>
        <v>5840949</v>
      </c>
      <c r="N69" s="2">
        <f>+IF($B69="","",IF(AND([1]I_FIN_1!N72&gt;[1]I_FIN_1!N$2032,[1]I_FIN_1!N72&lt;[1]I_FIN_1!N$2033),[1]I_FIN_1!N72,"Excluido RIC"))</f>
        <v>4786577</v>
      </c>
      <c r="O69" s="2">
        <f>+IF($B69="","",IF(AND([1]I_FIN_1!O72&gt;[1]I_FIN_1!O$2032,[1]I_FIN_1!O72&lt;[1]I_FIN_1!O$2033),[1]I_FIN_1!O72,"Excluido RIC"))</f>
        <v>0.39</v>
      </c>
      <c r="P69" s="2">
        <f>+IF($B69="","",IF(AND([1]I_FIN_1!P72&gt;[1]I_FIN_1!P$2032,[1]I_FIN_1!P72&lt;[1]I_FIN_1!P$2033),[1]I_FIN_1!P72,"Excluido RIC"))</f>
        <v>0.28000000000000003</v>
      </c>
    </row>
    <row r="70" spans="2:16" ht="18" customHeight="1" x14ac:dyDescent="0.25">
      <c r="B70" s="4">
        <f t="shared" ref="B70:B133" si="1">+IF(D70="","",B69+1)</f>
        <v>66</v>
      </c>
      <c r="C70" s="4" t="str">
        <f>+IF([2]CIF_1!C73="","",[2]CIF_1!C73)</f>
        <v>RUES</v>
      </c>
      <c r="D70" s="5">
        <f>+IF([2]CIF_1!D73="","",[2]CIF_1!D73)</f>
        <v>900250332</v>
      </c>
      <c r="E70" s="4" t="str">
        <f>+IF([2]CIF_1!E73="","",[2]CIF_1!E73)</f>
        <v>NICOING S A</v>
      </c>
      <c r="F70" s="4" t="str">
        <f>+IF([2]CIF_1!F73="","",[2]CIF_1!F73)</f>
        <v>F4290</v>
      </c>
      <c r="G70" s="4" t="str">
        <f>+IF([2]CIF_1!H73="","",[2]CIF_1!H73)</f>
        <v>BOGOTA</v>
      </c>
      <c r="H70" s="4" t="str">
        <f>+IF([2]CIF_1!I73="","",[2]CIF_1!I73)</f>
        <v>Servicio</v>
      </c>
      <c r="I70" s="4" t="str">
        <f>+IF([2]CIF_1!J73="","",[2]CIF_1!J73)</f>
        <v>Pequeña empresa</v>
      </c>
      <c r="J70" s="2">
        <f>+IF($B70="","",IF(AND([1]I_FIN_1!J73&gt;[1]I_FIN_1!J$2032,[1]I_FIN_1!J73&lt;[1]I_FIN_1!J$2033),[1]I_FIN_1!J73,"Excluido RIC"))</f>
        <v>19.68</v>
      </c>
      <c r="K70" s="2">
        <f>+IF($B70="","",IF(AND([1]I_FIN_1!K73&gt;[1]I_FIN_1!K$2032,[1]I_FIN_1!K73&lt;[1]I_FIN_1!K$2033),[1]I_FIN_1!K73,"Excluido RIC"))</f>
        <v>0.33</v>
      </c>
      <c r="L70" s="2">
        <f>+IF($B70="","",IF(AND([1]I_FIN_1!L73&gt;[1]I_FIN_1!L$2032,[1]I_FIN_1!L73&lt;[1]I_FIN_1!L$2033),[1]I_FIN_1!L73,"Excluido RIC"))</f>
        <v>38.33</v>
      </c>
      <c r="M70" s="3">
        <f>+IF($B70="","",IF(AND([1]I_FIN_1!M73&gt;[1]I_FIN_1!M$2032,[1]I_FIN_1!M73&lt;[1]I_FIN_1!M$2033),[1]I_FIN_1!M73,"Excluido RIC"))</f>
        <v>1590719</v>
      </c>
      <c r="N70" s="2">
        <f>+IF($B70="","",IF(AND([1]I_FIN_1!N73&gt;[1]I_FIN_1!N$2032,[1]I_FIN_1!N73&lt;[1]I_FIN_1!N$2033),[1]I_FIN_1!N73,"Excluido RIC"))</f>
        <v>2749491</v>
      </c>
      <c r="O70" s="2">
        <f>+IF($B70="","",IF(AND([1]I_FIN_1!O73&gt;[1]I_FIN_1!O$2032,[1]I_FIN_1!O73&lt;[1]I_FIN_1!O$2033),[1]I_FIN_1!O73,"Excluido RIC"))</f>
        <v>0.08</v>
      </c>
      <c r="P70" s="2">
        <f>+IF($B70="","",IF(AND([1]I_FIN_1!P73&gt;[1]I_FIN_1!P$2032,[1]I_FIN_1!P73&lt;[1]I_FIN_1!P$2033),[1]I_FIN_1!P73,"Excluido RIC"))</f>
        <v>0.05</v>
      </c>
    </row>
    <row r="71" spans="2:16" ht="18" customHeight="1" x14ac:dyDescent="0.25">
      <c r="B71" s="4">
        <f t="shared" si="1"/>
        <v>67</v>
      </c>
      <c r="C71" s="4" t="str">
        <f>+IF([2]CIF_1!C74="","",[2]CIF_1!C74)</f>
        <v>RUES</v>
      </c>
      <c r="D71" s="5">
        <f>+IF([2]CIF_1!D74="","",[2]CIF_1!D74)</f>
        <v>891100881</v>
      </c>
      <c r="E71" s="4" t="str">
        <f>+IF([2]CIF_1!E74="","",[2]CIF_1!E74)</f>
        <v>MORENO VARGAS SOCIEDAD ANONIMA</v>
      </c>
      <c r="F71" s="4" t="str">
        <f>+IF([2]CIF_1!F74="","",[2]CIF_1!F74)</f>
        <v>F4290</v>
      </c>
      <c r="G71" s="4" t="str">
        <f>+IF([2]CIF_1!H74="","",[2]CIF_1!H74)</f>
        <v>BOGOTA</v>
      </c>
      <c r="H71" s="4" t="str">
        <f>+IF([2]CIF_1!I74="","",[2]CIF_1!I74)</f>
        <v>Servicio</v>
      </c>
      <c r="I71" s="4" t="str">
        <f>+IF([2]CIF_1!J74="","",[2]CIF_1!J74)</f>
        <v>Gran empresa</v>
      </c>
      <c r="J71" s="2">
        <f>+IF($B71="","",IF(AND([1]I_FIN_1!J74&gt;[1]I_FIN_1!J$2032,[1]I_FIN_1!J74&lt;[1]I_FIN_1!J$2033),[1]I_FIN_1!J74,"Excluido RIC"))</f>
        <v>4.22</v>
      </c>
      <c r="K71" s="2">
        <f>+IF($B71="","",IF(AND([1]I_FIN_1!K74&gt;[1]I_FIN_1!K$2032,[1]I_FIN_1!K74&lt;[1]I_FIN_1!K$2033),[1]I_FIN_1!K74,"Excluido RIC"))</f>
        <v>0.18</v>
      </c>
      <c r="L71" s="2">
        <f>+IF($B71="","",IF(AND([1]I_FIN_1!L74&gt;[1]I_FIN_1!L$2032,[1]I_FIN_1!L74&lt;[1]I_FIN_1!L$2033),[1]I_FIN_1!L74,"Excluido RIC"))</f>
        <v>82.54</v>
      </c>
      <c r="M71" s="3" t="str">
        <f>+IF($B71="","",IF(AND([1]I_FIN_1!M74&gt;[1]I_FIN_1!M$2032,[1]I_FIN_1!M74&lt;[1]I_FIN_1!M$2033),[1]I_FIN_1!M74,"Excluido RIC"))</f>
        <v>Excluido RIC</v>
      </c>
      <c r="N71" s="2" t="str">
        <f>+IF($B71="","",IF(AND([1]I_FIN_1!N74&gt;[1]I_FIN_1!N$2032,[1]I_FIN_1!N74&lt;[1]I_FIN_1!N$2033),[1]I_FIN_1!N74,"Excluido RIC"))</f>
        <v>Excluido RIC</v>
      </c>
      <c r="O71" s="2">
        <f>+IF($B71="","",IF(AND([1]I_FIN_1!O74&gt;[1]I_FIN_1!O$2032,[1]I_FIN_1!O74&lt;[1]I_FIN_1!O$2033),[1]I_FIN_1!O74,"Excluido RIC"))</f>
        <v>0.14000000000000001</v>
      </c>
      <c r="P71" s="2">
        <f>+IF($B71="","",IF(AND([1]I_FIN_1!P74&gt;[1]I_FIN_1!P$2032,[1]I_FIN_1!P74&lt;[1]I_FIN_1!P$2033),[1]I_FIN_1!P74,"Excluido RIC"))</f>
        <v>0.11</v>
      </c>
    </row>
    <row r="72" spans="2:16" ht="18" customHeight="1" x14ac:dyDescent="0.25">
      <c r="B72" s="4">
        <f t="shared" si="1"/>
        <v>68</v>
      </c>
      <c r="C72" s="4" t="str">
        <f>+IF([2]CIF_1!C75="","",[2]CIF_1!C75)</f>
        <v>RUES</v>
      </c>
      <c r="D72" s="5">
        <f>+IF([2]CIF_1!D75="","",[2]CIF_1!D75)</f>
        <v>900176059</v>
      </c>
      <c r="E72" s="4" t="str">
        <f>+IF([2]CIF_1!E75="","",[2]CIF_1!E75)</f>
        <v>UNINGECOL S A</v>
      </c>
      <c r="F72" s="4" t="str">
        <f>+IF([2]CIF_1!F75="","",[2]CIF_1!F75)</f>
        <v>F4321</v>
      </c>
      <c r="G72" s="4" t="str">
        <f>+IF([2]CIF_1!H75="","",[2]CIF_1!H75)</f>
        <v>BOGOTA</v>
      </c>
      <c r="H72" s="4" t="str">
        <f>+IF([2]CIF_1!I75="","",[2]CIF_1!I75)</f>
        <v>Servicio</v>
      </c>
      <c r="I72" s="4" t="str">
        <f>+IF([2]CIF_1!J75="","",[2]CIF_1!J75)</f>
        <v>Mediana empresa</v>
      </c>
      <c r="J72" s="2">
        <f>+IF($B72="","",IF(AND([1]I_FIN_1!J75&gt;[1]I_FIN_1!J$2032,[1]I_FIN_1!J75&lt;[1]I_FIN_1!J$2033),[1]I_FIN_1!J75,"Excluido RIC"))</f>
        <v>20.95</v>
      </c>
      <c r="K72" s="2">
        <f>+IF($B72="","",IF(AND([1]I_FIN_1!K75&gt;[1]I_FIN_1!K$2032,[1]I_FIN_1!K75&lt;[1]I_FIN_1!K$2033),[1]I_FIN_1!K75,"Excluido RIC"))</f>
        <v>0.17</v>
      </c>
      <c r="L72" s="2" t="str">
        <f>+IF($B72="","",IF(AND([1]I_FIN_1!L75&gt;[1]I_FIN_1!L$2032,[1]I_FIN_1!L75&lt;[1]I_FIN_1!L$2033),[1]I_FIN_1!L75,"Excluido RIC"))</f>
        <v>Excluido RIC</v>
      </c>
      <c r="M72" s="3">
        <f>+IF($B72="","",IF(AND([1]I_FIN_1!M75&gt;[1]I_FIN_1!M$2032,[1]I_FIN_1!M75&lt;[1]I_FIN_1!M$2033),[1]I_FIN_1!M75,"Excluido RIC"))</f>
        <v>4182344</v>
      </c>
      <c r="N72" s="2">
        <f>+IF($B72="","",IF(AND([1]I_FIN_1!N75&gt;[1]I_FIN_1!N$2032,[1]I_FIN_1!N75&lt;[1]I_FIN_1!N$2033),[1]I_FIN_1!N75,"Excluido RIC"))</f>
        <v>4163373</v>
      </c>
      <c r="O72" s="2">
        <f>+IF($B72="","",IF(AND([1]I_FIN_1!O75&gt;[1]I_FIN_1!O$2032,[1]I_FIN_1!O75&lt;[1]I_FIN_1!O$2033),[1]I_FIN_1!O75,"Excluido RIC"))</f>
        <v>0.27</v>
      </c>
      <c r="P72" s="2">
        <f>+IF($B72="","",IF(AND([1]I_FIN_1!P75&gt;[1]I_FIN_1!P$2032,[1]I_FIN_1!P75&lt;[1]I_FIN_1!P$2033),[1]I_FIN_1!P75,"Excluido RIC"))</f>
        <v>0.23</v>
      </c>
    </row>
    <row r="73" spans="2:16" ht="18" customHeight="1" x14ac:dyDescent="0.25">
      <c r="B73" s="4">
        <f t="shared" si="1"/>
        <v>69</v>
      </c>
      <c r="C73" s="4" t="str">
        <f>+IF([2]CIF_1!C76="","",[2]CIF_1!C76)</f>
        <v>RUES</v>
      </c>
      <c r="D73" s="5">
        <f>+IF([2]CIF_1!D76="","",[2]CIF_1!D76)</f>
        <v>900353809</v>
      </c>
      <c r="E73" s="4" t="str">
        <f>+IF([2]CIF_1!E76="","",[2]CIF_1!E76)</f>
        <v>IDICSA S A S</v>
      </c>
      <c r="F73" s="4" t="str">
        <f>+IF([2]CIF_1!F76="","",[2]CIF_1!F76)</f>
        <v>F4290</v>
      </c>
      <c r="G73" s="4" t="str">
        <f>+IF([2]CIF_1!H76="","",[2]CIF_1!H76)</f>
        <v>BOGOTA</v>
      </c>
      <c r="H73" s="4" t="str">
        <f>+IF([2]CIF_1!I76="","",[2]CIF_1!I76)</f>
        <v>Servicio</v>
      </c>
      <c r="I73" s="4" t="str">
        <f>+IF([2]CIF_1!J76="","",[2]CIF_1!J76)</f>
        <v>Pequeña empresa</v>
      </c>
      <c r="J73" s="2">
        <f>+IF($B73="","",IF(AND([1]I_FIN_1!J76&gt;[1]I_FIN_1!J$2032,[1]I_FIN_1!J76&lt;[1]I_FIN_1!J$2033),[1]I_FIN_1!J76,"Excluido RIC"))</f>
        <v>10.55</v>
      </c>
      <c r="K73" s="2">
        <f>+IF($B73="","",IF(AND([1]I_FIN_1!K76&gt;[1]I_FIN_1!K$2032,[1]I_FIN_1!K76&lt;[1]I_FIN_1!K$2033),[1]I_FIN_1!K76,"Excluido RIC"))</f>
        <v>0.05</v>
      </c>
      <c r="L73" s="2" t="str">
        <f>+IF($B73="","",IF(AND([1]I_FIN_1!L76&gt;[1]I_FIN_1!L$2032,[1]I_FIN_1!L76&lt;[1]I_FIN_1!L$2033),[1]I_FIN_1!L76,"Excluido RIC"))</f>
        <v>Excluido RIC</v>
      </c>
      <c r="M73" s="3">
        <f>+IF($B73="","",IF(AND([1]I_FIN_1!M76&gt;[1]I_FIN_1!M$2032,[1]I_FIN_1!M76&lt;[1]I_FIN_1!M$2033),[1]I_FIN_1!M76,"Excluido RIC"))</f>
        <v>1500272</v>
      </c>
      <c r="N73" s="2">
        <f>+IF($B73="","",IF(AND([1]I_FIN_1!N76&gt;[1]I_FIN_1!N$2032,[1]I_FIN_1!N76&lt;[1]I_FIN_1!N$2033),[1]I_FIN_1!N76,"Excluido RIC"))</f>
        <v>2812232</v>
      </c>
      <c r="O73" s="2">
        <f>+IF($B73="","",IF(AND([1]I_FIN_1!O76&gt;[1]I_FIN_1!O$2032,[1]I_FIN_1!O76&lt;[1]I_FIN_1!O$2033),[1]I_FIN_1!O76,"Excluido RIC"))</f>
        <v>-0.01</v>
      </c>
      <c r="P73" s="2">
        <f>+IF($B73="","",IF(AND([1]I_FIN_1!P76&gt;[1]I_FIN_1!P$2032,[1]I_FIN_1!P76&lt;[1]I_FIN_1!P$2033),[1]I_FIN_1!P76,"Excluido RIC"))</f>
        <v>-0.01</v>
      </c>
    </row>
    <row r="74" spans="2:16" ht="18" customHeight="1" x14ac:dyDescent="0.25">
      <c r="B74" s="4">
        <f t="shared" si="1"/>
        <v>70</v>
      </c>
      <c r="C74" s="4" t="str">
        <f>+IF([2]CIF_1!C77="","",[2]CIF_1!C77)</f>
        <v>RUES</v>
      </c>
      <c r="D74" s="5">
        <f>+IF([2]CIF_1!D77="","",[2]CIF_1!D77)</f>
        <v>900348808</v>
      </c>
      <c r="E74" s="4" t="str">
        <f>+IF([2]CIF_1!E77="","",[2]CIF_1!E77)</f>
        <v>4G4 INGENIERIA SAS</v>
      </c>
      <c r="F74" s="4" t="str">
        <f>+IF([2]CIF_1!F77="","",[2]CIF_1!F77)</f>
        <v>F4290</v>
      </c>
      <c r="G74" s="4" t="str">
        <f>+IF([2]CIF_1!H77="","",[2]CIF_1!H77)</f>
        <v>BOGOTA</v>
      </c>
      <c r="H74" s="4" t="str">
        <f>+IF([2]CIF_1!I77="","",[2]CIF_1!I77)</f>
        <v>Servicio</v>
      </c>
      <c r="I74" s="4" t="str">
        <f>+IF([2]CIF_1!J77="","",[2]CIF_1!J77)</f>
        <v>Gran empresa</v>
      </c>
      <c r="J74" s="2">
        <f>+IF($B74="","",IF(AND([1]I_FIN_1!J77&gt;[1]I_FIN_1!J$2032,[1]I_FIN_1!J77&lt;[1]I_FIN_1!J$2033),[1]I_FIN_1!J77,"Excluido RIC"))</f>
        <v>6.42</v>
      </c>
      <c r="K74" s="2">
        <f>+IF($B74="","",IF(AND([1]I_FIN_1!K77&gt;[1]I_FIN_1!K$2032,[1]I_FIN_1!K77&lt;[1]I_FIN_1!K$2033),[1]I_FIN_1!K77,"Excluido RIC"))</f>
        <v>0.67</v>
      </c>
      <c r="L74" s="2">
        <f>+IF($B74="","",IF(AND([1]I_FIN_1!L77&gt;[1]I_FIN_1!L$2032,[1]I_FIN_1!L77&lt;[1]I_FIN_1!L$2033),[1]I_FIN_1!L77,"Excluido RIC"))</f>
        <v>12.91</v>
      </c>
      <c r="M74" s="3">
        <f>+IF($B74="","",IF(AND([1]I_FIN_1!M77&gt;[1]I_FIN_1!M$2032,[1]I_FIN_1!M77&lt;[1]I_FIN_1!M$2033),[1]I_FIN_1!M77,"Excluido RIC"))</f>
        <v>11431025</v>
      </c>
      <c r="N74" s="2">
        <f>+IF($B74="","",IF(AND([1]I_FIN_1!N77&gt;[1]I_FIN_1!N$2032,[1]I_FIN_1!N77&lt;[1]I_FIN_1!N$2033),[1]I_FIN_1!N77,"Excluido RIC"))</f>
        <v>5204858</v>
      </c>
      <c r="O74" s="2">
        <f>+IF($B74="","",IF(AND([1]I_FIN_1!O77&gt;[1]I_FIN_1!O$2032,[1]I_FIN_1!O77&lt;[1]I_FIN_1!O$2033),[1]I_FIN_1!O77,"Excluido RIC"))</f>
        <v>0.43</v>
      </c>
      <c r="P74" s="2">
        <f>+IF($B74="","",IF(AND([1]I_FIN_1!P77&gt;[1]I_FIN_1!P$2032,[1]I_FIN_1!P77&lt;[1]I_FIN_1!P$2033),[1]I_FIN_1!P77,"Excluido RIC"))</f>
        <v>0.14000000000000001</v>
      </c>
    </row>
    <row r="75" spans="2:16" ht="18" customHeight="1" x14ac:dyDescent="0.25">
      <c r="B75" s="4">
        <f t="shared" si="1"/>
        <v>71</v>
      </c>
      <c r="C75" s="4" t="str">
        <f>+IF([2]CIF_1!C78="","",[2]CIF_1!C78)</f>
        <v>RUES</v>
      </c>
      <c r="D75" s="5">
        <f>+IF([2]CIF_1!D78="","",[2]CIF_1!D78)</f>
        <v>900398036</v>
      </c>
      <c r="E75" s="4" t="str">
        <f>+IF([2]CIF_1!E78="","",[2]CIF_1!E78)</f>
        <v>ACCIONA AGUA S A U</v>
      </c>
      <c r="F75" s="4" t="str">
        <f>+IF([2]CIF_1!F78="","",[2]CIF_1!F78)</f>
        <v>F4290</v>
      </c>
      <c r="G75" s="4" t="str">
        <f>+IF([2]CIF_1!H78="","",[2]CIF_1!H78)</f>
        <v>NO DETERMINADO</v>
      </c>
      <c r="H75" s="4" t="str">
        <f>+IF([2]CIF_1!I78="","",[2]CIF_1!I78)</f>
        <v>Servicio</v>
      </c>
      <c r="I75" s="4" t="str">
        <f>+IF([2]CIF_1!J78="","",[2]CIF_1!J78)</f>
        <v>Mediana empresa</v>
      </c>
      <c r="J75" s="2">
        <f>+IF($B75="","",IF(AND([1]I_FIN_1!J78&gt;[1]I_FIN_1!J$2032,[1]I_FIN_1!J78&lt;[1]I_FIN_1!J$2033),[1]I_FIN_1!J78,"Excluido RIC"))</f>
        <v>1.17</v>
      </c>
      <c r="K75" s="2">
        <f>+IF($B75="","",IF(AND([1]I_FIN_1!K78&gt;[1]I_FIN_1!K$2032,[1]I_FIN_1!K78&lt;[1]I_FIN_1!K$2033),[1]I_FIN_1!K78,"Excluido RIC"))</f>
        <v>0.79</v>
      </c>
      <c r="L75" s="2">
        <f>+IF($B75="","",IF(AND([1]I_FIN_1!L78&gt;[1]I_FIN_1!L$2032,[1]I_FIN_1!L78&lt;[1]I_FIN_1!L$2033),[1]I_FIN_1!L78,"Excluido RIC"))</f>
        <v>1.0900000000000001</v>
      </c>
      <c r="M75" s="3" t="str">
        <f>+IF($B75="","",IF(AND([1]I_FIN_1!M78&gt;[1]I_FIN_1!M$2032,[1]I_FIN_1!M78&lt;[1]I_FIN_1!M$2033),[1]I_FIN_1!M78,"Excluido RIC"))</f>
        <v>Excluido RIC</v>
      </c>
      <c r="N75" s="2" t="str">
        <f>+IF($B75="","",IF(AND([1]I_FIN_1!N78&gt;[1]I_FIN_1!N$2032,[1]I_FIN_1!N78&lt;[1]I_FIN_1!N$2033),[1]I_FIN_1!N78,"Excluido RIC"))</f>
        <v>Excluido RIC</v>
      </c>
      <c r="O75" s="2">
        <f>+IF($B75="","",IF(AND([1]I_FIN_1!O78&gt;[1]I_FIN_1!O$2032,[1]I_FIN_1!O78&lt;[1]I_FIN_1!O$2033),[1]I_FIN_1!O78,"Excluido RIC"))</f>
        <v>7.0000000000000007E-2</v>
      </c>
      <c r="P75" s="2">
        <f>+IF($B75="","",IF(AND([1]I_FIN_1!P78&gt;[1]I_FIN_1!P$2032,[1]I_FIN_1!P78&lt;[1]I_FIN_1!P$2033),[1]I_FIN_1!P78,"Excluido RIC"))</f>
        <v>0.01</v>
      </c>
    </row>
    <row r="76" spans="2:16" ht="18" customHeight="1" x14ac:dyDescent="0.25">
      <c r="B76" s="4">
        <f t="shared" si="1"/>
        <v>72</v>
      </c>
      <c r="C76" s="4" t="str">
        <f>+IF([2]CIF_1!C79="","",[2]CIF_1!C79)</f>
        <v>RUES</v>
      </c>
      <c r="D76" s="5">
        <f>+IF([2]CIF_1!D79="","",[2]CIF_1!D79)</f>
        <v>890207543</v>
      </c>
      <c r="E76" s="4" t="str">
        <f>+IF([2]CIF_1!E79="","",[2]CIF_1!E79)</f>
        <v>VENTANAR S.A.S</v>
      </c>
      <c r="F76" s="4" t="str">
        <f>+IF([2]CIF_1!F79="","",[2]CIF_1!F79)</f>
        <v>F4330</v>
      </c>
      <c r="G76" s="4" t="str">
        <f>+IF([2]CIF_1!H79="","",[2]CIF_1!H79)</f>
        <v>BOGOTA</v>
      </c>
      <c r="H76" s="4" t="str">
        <f>+IF([2]CIF_1!I79="","",[2]CIF_1!I79)</f>
        <v>Servicio</v>
      </c>
      <c r="I76" s="4" t="str">
        <f>+IF([2]CIF_1!J79="","",[2]CIF_1!J79)</f>
        <v>Gran empresa</v>
      </c>
      <c r="J76" s="2">
        <f>+IF($B76="","",IF(AND([1]I_FIN_1!J79&gt;[1]I_FIN_1!J$2032,[1]I_FIN_1!J79&lt;[1]I_FIN_1!J$2033),[1]I_FIN_1!J79,"Excluido RIC"))</f>
        <v>3.43</v>
      </c>
      <c r="K76" s="2">
        <f>+IF($B76="","",IF(AND([1]I_FIN_1!K79&gt;[1]I_FIN_1!K$2032,[1]I_FIN_1!K79&lt;[1]I_FIN_1!K$2033),[1]I_FIN_1!K79,"Excluido RIC"))</f>
        <v>0.54</v>
      </c>
      <c r="L76" s="2">
        <f>+IF($B76="","",IF(AND([1]I_FIN_1!L79&gt;[1]I_FIN_1!L$2032,[1]I_FIN_1!L79&lt;[1]I_FIN_1!L$2033),[1]I_FIN_1!L79,"Excluido RIC"))</f>
        <v>14.18</v>
      </c>
      <c r="M76" s="3" t="str">
        <f>+IF($B76="","",IF(AND([1]I_FIN_1!M79&gt;[1]I_FIN_1!M$2032,[1]I_FIN_1!M79&lt;[1]I_FIN_1!M$2033),[1]I_FIN_1!M79,"Excluido RIC"))</f>
        <v>Excluido RIC</v>
      </c>
      <c r="N76" s="2" t="str">
        <f>+IF($B76="","",IF(AND([1]I_FIN_1!N79&gt;[1]I_FIN_1!N$2032,[1]I_FIN_1!N79&lt;[1]I_FIN_1!N$2033),[1]I_FIN_1!N79,"Excluido RIC"))</f>
        <v>Excluido RIC</v>
      </c>
      <c r="O76" s="2">
        <f>+IF($B76="","",IF(AND([1]I_FIN_1!O79&gt;[1]I_FIN_1!O$2032,[1]I_FIN_1!O79&lt;[1]I_FIN_1!O$2033),[1]I_FIN_1!O79,"Excluido RIC"))</f>
        <v>0.18</v>
      </c>
      <c r="P76" s="2">
        <f>+IF($B76="","",IF(AND([1]I_FIN_1!P79&gt;[1]I_FIN_1!P$2032,[1]I_FIN_1!P79&lt;[1]I_FIN_1!P$2033),[1]I_FIN_1!P79,"Excluido RIC"))</f>
        <v>0.08</v>
      </c>
    </row>
    <row r="77" spans="2:16" ht="18" customHeight="1" x14ac:dyDescent="0.25">
      <c r="B77" s="4">
        <f t="shared" si="1"/>
        <v>73</v>
      </c>
      <c r="C77" s="4" t="str">
        <f>+IF([2]CIF_1!C80="","",[2]CIF_1!C80)</f>
        <v>RUES</v>
      </c>
      <c r="D77" s="5">
        <f>+IF([2]CIF_1!D80="","",[2]CIF_1!D80)</f>
        <v>900379869</v>
      </c>
      <c r="E77" s="4" t="str">
        <f>+IF([2]CIF_1!E80="","",[2]CIF_1!E80)</f>
        <v>GRUPO EMPRESARIAL INGECOL S A S</v>
      </c>
      <c r="F77" s="4" t="str">
        <f>+IF([2]CIF_1!F80="","",[2]CIF_1!F80)</f>
        <v>F4290</v>
      </c>
      <c r="G77" s="4" t="str">
        <f>+IF([2]CIF_1!H80="","",[2]CIF_1!H80)</f>
        <v>BOGOTA</v>
      </c>
      <c r="H77" s="4" t="str">
        <f>+IF([2]CIF_1!I80="","",[2]CIF_1!I80)</f>
        <v>Servicio</v>
      </c>
      <c r="I77" s="4" t="str">
        <f>+IF([2]CIF_1!J80="","",[2]CIF_1!J80)</f>
        <v>Gran empresa</v>
      </c>
      <c r="J77" s="2">
        <f>+IF($B77="","",IF(AND([1]I_FIN_1!J80&gt;[1]I_FIN_1!J$2032,[1]I_FIN_1!J80&lt;[1]I_FIN_1!J$2033),[1]I_FIN_1!J80,"Excluido RIC"))</f>
        <v>3.4</v>
      </c>
      <c r="K77" s="2">
        <f>+IF($B77="","",IF(AND([1]I_FIN_1!K80&gt;[1]I_FIN_1!K$2032,[1]I_FIN_1!K80&lt;[1]I_FIN_1!K$2033),[1]I_FIN_1!K80,"Excluido RIC"))</f>
        <v>0.52</v>
      </c>
      <c r="L77" s="2">
        <f>+IF($B77="","",IF(AND([1]I_FIN_1!L80&gt;[1]I_FIN_1!L$2032,[1]I_FIN_1!L80&lt;[1]I_FIN_1!L$2033),[1]I_FIN_1!L80,"Excluido RIC"))</f>
        <v>4.99</v>
      </c>
      <c r="M77" s="3">
        <f>+IF($B77="","",IF(AND([1]I_FIN_1!M80&gt;[1]I_FIN_1!M$2032,[1]I_FIN_1!M80&lt;[1]I_FIN_1!M$2033),[1]I_FIN_1!M80,"Excluido RIC"))</f>
        <v>10842133</v>
      </c>
      <c r="N77" s="2">
        <f>+IF($B77="","",IF(AND([1]I_FIN_1!N80&gt;[1]I_FIN_1!N$2032,[1]I_FIN_1!N80&lt;[1]I_FIN_1!N$2033),[1]I_FIN_1!N80,"Excluido RIC"))</f>
        <v>8329288</v>
      </c>
      <c r="O77" s="2">
        <f>+IF($B77="","",IF(AND([1]I_FIN_1!O80&gt;[1]I_FIN_1!O$2032,[1]I_FIN_1!O80&lt;[1]I_FIN_1!O$2033),[1]I_FIN_1!O80,"Excluido RIC"))</f>
        <v>0.41</v>
      </c>
      <c r="P77" s="2">
        <f>+IF($B77="","",IF(AND([1]I_FIN_1!P80&gt;[1]I_FIN_1!P$2032,[1]I_FIN_1!P80&lt;[1]I_FIN_1!P$2033),[1]I_FIN_1!P80,"Excluido RIC"))</f>
        <v>0.2</v>
      </c>
    </row>
    <row r="78" spans="2:16" ht="18" customHeight="1" x14ac:dyDescent="0.25">
      <c r="B78" s="4">
        <f t="shared" si="1"/>
        <v>74</v>
      </c>
      <c r="C78" s="4" t="str">
        <f>+IF([2]CIF_1!C81="","",[2]CIF_1!C81)</f>
        <v>RUES</v>
      </c>
      <c r="D78" s="5">
        <f>+IF([2]CIF_1!D81="","",[2]CIF_1!D81)</f>
        <v>830108910</v>
      </c>
      <c r="E78" s="4" t="str">
        <f>+IF([2]CIF_1!E81="","",[2]CIF_1!E81)</f>
        <v>CONSTRUCCIONES Y PAVIMENTOS A M S A</v>
      </c>
      <c r="F78" s="4" t="str">
        <f>+IF([2]CIF_1!F81="","",[2]CIF_1!F81)</f>
        <v>F4290</v>
      </c>
      <c r="G78" s="4" t="str">
        <f>+IF([2]CIF_1!H81="","",[2]CIF_1!H81)</f>
        <v>BOGOTA</v>
      </c>
      <c r="H78" s="4" t="str">
        <f>+IF([2]CIF_1!I81="","",[2]CIF_1!I81)</f>
        <v>Servicio</v>
      </c>
      <c r="I78" s="4" t="str">
        <f>+IF([2]CIF_1!J81="","",[2]CIF_1!J81)</f>
        <v>Mediana empresa</v>
      </c>
      <c r="J78" s="2" t="str">
        <f>+IF($B78="","",IF(AND([1]I_FIN_1!J81&gt;[1]I_FIN_1!J$2032,[1]I_FIN_1!J81&lt;[1]I_FIN_1!J$2033),[1]I_FIN_1!J81,"Excluido RIC"))</f>
        <v>Excluido RIC</v>
      </c>
      <c r="K78" s="2">
        <f>+IF($B78="","",IF(AND([1]I_FIN_1!K81&gt;[1]I_FIN_1!K$2032,[1]I_FIN_1!K81&lt;[1]I_FIN_1!K$2033),[1]I_FIN_1!K81,"Excluido RIC"))</f>
        <v>0.28000000000000003</v>
      </c>
      <c r="L78" s="2">
        <f>+IF($B78="","",IF(AND([1]I_FIN_1!L81&gt;[1]I_FIN_1!L$2032,[1]I_FIN_1!L81&lt;[1]I_FIN_1!L$2033),[1]I_FIN_1!L81,"Excluido RIC"))</f>
        <v>3.63</v>
      </c>
      <c r="M78" s="3">
        <f>+IF($B78="","",IF(AND([1]I_FIN_1!M81&gt;[1]I_FIN_1!M$2032,[1]I_FIN_1!M81&lt;[1]I_FIN_1!M$2033),[1]I_FIN_1!M81,"Excluido RIC"))</f>
        <v>9279223</v>
      </c>
      <c r="N78" s="2">
        <f>+IF($B78="","",IF(AND([1]I_FIN_1!N81&gt;[1]I_FIN_1!N$2032,[1]I_FIN_1!N81&lt;[1]I_FIN_1!N$2033),[1]I_FIN_1!N81,"Excluido RIC"))</f>
        <v>10260760</v>
      </c>
      <c r="O78" s="2">
        <f>+IF($B78="","",IF(AND([1]I_FIN_1!O81&gt;[1]I_FIN_1!O$2032,[1]I_FIN_1!O81&lt;[1]I_FIN_1!O$2033),[1]I_FIN_1!O81,"Excluido RIC"))</f>
        <v>0.11</v>
      </c>
      <c r="P78" s="2">
        <f>+IF($B78="","",IF(AND([1]I_FIN_1!P81&gt;[1]I_FIN_1!P$2032,[1]I_FIN_1!P81&lt;[1]I_FIN_1!P$2033),[1]I_FIN_1!P81,"Excluido RIC"))</f>
        <v>0.08</v>
      </c>
    </row>
    <row r="79" spans="2:16" ht="18" customHeight="1" x14ac:dyDescent="0.25">
      <c r="B79" s="4">
        <f t="shared" si="1"/>
        <v>75</v>
      </c>
      <c r="C79" s="4" t="str">
        <f>+IF([2]CIF_1!C82="","",[2]CIF_1!C82)</f>
        <v>RUES</v>
      </c>
      <c r="D79" s="5">
        <f>+IF([2]CIF_1!D82="","",[2]CIF_1!D82)</f>
        <v>900665600</v>
      </c>
      <c r="E79" s="4" t="str">
        <f>+IF([2]CIF_1!E82="","",[2]CIF_1!E82)</f>
        <v>ARQING CONSULTORIA Y CONSTRUCCIONES S A S</v>
      </c>
      <c r="F79" s="4" t="str">
        <f>+IF([2]CIF_1!F82="","",[2]CIF_1!F82)</f>
        <v>F4290</v>
      </c>
      <c r="G79" s="4" t="str">
        <f>+IF([2]CIF_1!H82="","",[2]CIF_1!H82)</f>
        <v>BOGOTA</v>
      </c>
      <c r="H79" s="4" t="str">
        <f>+IF([2]CIF_1!I82="","",[2]CIF_1!I82)</f>
        <v>Servicio</v>
      </c>
      <c r="I79" s="4" t="str">
        <f>+IF([2]CIF_1!J82="","",[2]CIF_1!J82)</f>
        <v>Pequeña empresa</v>
      </c>
      <c r="J79" s="2">
        <f>+IF($B79="","",IF(AND([1]I_FIN_1!J82&gt;[1]I_FIN_1!J$2032,[1]I_FIN_1!J82&lt;[1]I_FIN_1!J$2033),[1]I_FIN_1!J82,"Excluido RIC"))</f>
        <v>1.96</v>
      </c>
      <c r="K79" s="2">
        <f>+IF($B79="","",IF(AND([1]I_FIN_1!K82&gt;[1]I_FIN_1!K$2032,[1]I_FIN_1!K82&lt;[1]I_FIN_1!K$2033),[1]I_FIN_1!K82,"Excluido RIC"))</f>
        <v>0.48</v>
      </c>
      <c r="L79" s="2">
        <f>+IF($B79="","",IF(AND([1]I_FIN_1!L82&gt;[1]I_FIN_1!L$2032,[1]I_FIN_1!L82&lt;[1]I_FIN_1!L$2033),[1]I_FIN_1!L82,"Excluido RIC"))</f>
        <v>106.92</v>
      </c>
      <c r="M79" s="3">
        <f>+IF($B79="","",IF(AND([1]I_FIN_1!M82&gt;[1]I_FIN_1!M$2032,[1]I_FIN_1!M82&lt;[1]I_FIN_1!M$2033),[1]I_FIN_1!M82,"Excluido RIC"))</f>
        <v>1215177</v>
      </c>
      <c r="N79" s="2">
        <f>+IF($B79="","",IF(AND([1]I_FIN_1!N82&gt;[1]I_FIN_1!N$2032,[1]I_FIN_1!N82&lt;[1]I_FIN_1!N$2033),[1]I_FIN_1!N82,"Excluido RIC"))</f>
        <v>2148592</v>
      </c>
      <c r="O79" s="2">
        <f>+IF($B79="","",IF(AND([1]I_FIN_1!O82&gt;[1]I_FIN_1!O$2032,[1]I_FIN_1!O82&lt;[1]I_FIN_1!O$2033),[1]I_FIN_1!O82,"Excluido RIC"))</f>
        <v>0.16</v>
      </c>
      <c r="P79" s="2">
        <f>+IF($B79="","",IF(AND([1]I_FIN_1!P82&gt;[1]I_FIN_1!P$2032,[1]I_FIN_1!P82&lt;[1]I_FIN_1!P$2033),[1]I_FIN_1!P82,"Excluido RIC"))</f>
        <v>0.08</v>
      </c>
    </row>
    <row r="80" spans="2:16" ht="18" customHeight="1" x14ac:dyDescent="0.25">
      <c r="B80" s="4">
        <f t="shared" si="1"/>
        <v>76</v>
      </c>
      <c r="C80" s="4" t="str">
        <f>+IF([2]CIF_1!C83="","",[2]CIF_1!C83)</f>
        <v>RUES</v>
      </c>
      <c r="D80" s="5">
        <f>+IF([2]CIF_1!D83="","",[2]CIF_1!D83)</f>
        <v>900520848</v>
      </c>
      <c r="E80" s="4" t="str">
        <f>+IF([2]CIF_1!E83="","",[2]CIF_1!E83)</f>
        <v>SAFRID INGENIERIA SAS</v>
      </c>
      <c r="F80" s="4" t="str">
        <f>+IF([2]CIF_1!F83="","",[2]CIF_1!F83)</f>
        <v>F4112</v>
      </c>
      <c r="G80" s="4" t="str">
        <f>+IF([2]CIF_1!H83="","",[2]CIF_1!H83)</f>
        <v>BOGOTA</v>
      </c>
      <c r="H80" s="4" t="str">
        <f>+IF([2]CIF_1!I83="","",[2]CIF_1!I83)</f>
        <v>Servicio</v>
      </c>
      <c r="I80" s="4" t="str">
        <f>+IF([2]CIF_1!J83="","",[2]CIF_1!J83)</f>
        <v>Gran empresa</v>
      </c>
      <c r="J80" s="2" t="str">
        <f>+IF($B80="","",IF(AND([1]I_FIN_1!J83&gt;[1]I_FIN_1!J$2032,[1]I_FIN_1!J83&lt;[1]I_FIN_1!J$2033),[1]I_FIN_1!J83,"Excluido RIC"))</f>
        <v>Excluido RIC</v>
      </c>
      <c r="K80" s="2">
        <f>+IF($B80="","",IF(AND([1]I_FIN_1!K83&gt;[1]I_FIN_1!K$2032,[1]I_FIN_1!K83&lt;[1]I_FIN_1!K$2033),[1]I_FIN_1!K83,"Excluido RIC"))</f>
        <v>0.47</v>
      </c>
      <c r="L80" s="2">
        <f>+IF($B80="","",IF(AND([1]I_FIN_1!L83&gt;[1]I_FIN_1!L$2032,[1]I_FIN_1!L83&lt;[1]I_FIN_1!L$2033),[1]I_FIN_1!L83,"Excluido RIC"))</f>
        <v>33.42</v>
      </c>
      <c r="M80" s="3">
        <f>+IF($B80="","",IF(AND([1]I_FIN_1!M83&gt;[1]I_FIN_1!M$2032,[1]I_FIN_1!M83&lt;[1]I_FIN_1!M$2033),[1]I_FIN_1!M83,"Excluido RIC"))</f>
        <v>15007229</v>
      </c>
      <c r="N80" s="2">
        <f>+IF($B80="","",IF(AND([1]I_FIN_1!N83&gt;[1]I_FIN_1!N$2032,[1]I_FIN_1!N83&lt;[1]I_FIN_1!N$2033),[1]I_FIN_1!N83,"Excluido RIC"))</f>
        <v>13745994</v>
      </c>
      <c r="O80" s="2" t="str">
        <f>+IF($B80="","",IF(AND([1]I_FIN_1!O83&gt;[1]I_FIN_1!O$2032,[1]I_FIN_1!O83&lt;[1]I_FIN_1!O$2033),[1]I_FIN_1!O83,"Excluido RIC"))</f>
        <v>Excluido RIC</v>
      </c>
      <c r="P80" s="2" t="str">
        <f>+IF($B80="","",IF(AND([1]I_FIN_1!P83&gt;[1]I_FIN_1!P$2032,[1]I_FIN_1!P83&lt;[1]I_FIN_1!P$2033),[1]I_FIN_1!P83,"Excluido RIC"))</f>
        <v>Excluido RIC</v>
      </c>
    </row>
    <row r="81" spans="2:16" ht="18" customHeight="1" x14ac:dyDescent="0.25">
      <c r="B81" s="4">
        <f t="shared" si="1"/>
        <v>77</v>
      </c>
      <c r="C81" s="4" t="str">
        <f>+IF([2]CIF_1!C84="","",[2]CIF_1!C84)</f>
        <v>RUES</v>
      </c>
      <c r="D81" s="5">
        <f>+IF([2]CIF_1!D84="","",[2]CIF_1!D84)</f>
        <v>900749719</v>
      </c>
      <c r="E81" s="4" t="str">
        <f>+IF([2]CIF_1!E84="","",[2]CIF_1!E84)</f>
        <v>GRUPO TITANIUM S.A.S.</v>
      </c>
      <c r="F81" s="4" t="str">
        <f>+IF([2]CIF_1!F84="","",[2]CIF_1!F84)</f>
        <v>F4112</v>
      </c>
      <c r="G81" s="4" t="str">
        <f>+IF([2]CIF_1!H84="","",[2]CIF_1!H84)</f>
        <v>BOGOTA</v>
      </c>
      <c r="H81" s="4" t="str">
        <f>+IF([2]CIF_1!I84="","",[2]CIF_1!I84)</f>
        <v>Servicio</v>
      </c>
      <c r="I81" s="4" t="str">
        <f>+IF([2]CIF_1!J84="","",[2]CIF_1!J84)</f>
        <v>Gran empresa</v>
      </c>
      <c r="J81" s="2" t="str">
        <f>+IF($B81="","",IF(AND([1]I_FIN_1!J84&gt;[1]I_FIN_1!J$2032,[1]I_FIN_1!J84&lt;[1]I_FIN_1!J$2033),[1]I_FIN_1!J84,"Excluido RIC"))</f>
        <v>Excluido RIC</v>
      </c>
      <c r="K81" s="2">
        <f>+IF($B81="","",IF(AND([1]I_FIN_1!K84&gt;[1]I_FIN_1!K$2032,[1]I_FIN_1!K84&lt;[1]I_FIN_1!K$2033),[1]I_FIN_1!K84,"Excluido RIC"))</f>
        <v>0.08</v>
      </c>
      <c r="L81" s="2" t="str">
        <f>+IF($B81="","",IF(AND([1]I_FIN_1!L84&gt;[1]I_FIN_1!L$2032,[1]I_FIN_1!L84&lt;[1]I_FIN_1!L$2033),[1]I_FIN_1!L84,"Excluido RIC"))</f>
        <v>Excluido RIC</v>
      </c>
      <c r="M81" s="3" t="str">
        <f>+IF($B81="","",IF(AND([1]I_FIN_1!M84&gt;[1]I_FIN_1!M$2032,[1]I_FIN_1!M84&lt;[1]I_FIN_1!M$2033),[1]I_FIN_1!M84,"Excluido RIC"))</f>
        <v>Excluido RIC</v>
      </c>
      <c r="N81" s="2">
        <f>+IF($B81="","",IF(AND([1]I_FIN_1!N84&gt;[1]I_FIN_1!N$2032,[1]I_FIN_1!N84&lt;[1]I_FIN_1!N$2033),[1]I_FIN_1!N84,"Excluido RIC"))</f>
        <v>28238735</v>
      </c>
      <c r="O81" s="2">
        <f>+IF($B81="","",IF(AND([1]I_FIN_1!O84&gt;[1]I_FIN_1!O$2032,[1]I_FIN_1!O84&lt;[1]I_FIN_1!O$2033),[1]I_FIN_1!O84,"Excluido RIC"))</f>
        <v>0.27</v>
      </c>
      <c r="P81" s="2">
        <f>+IF($B81="","",IF(AND([1]I_FIN_1!P84&gt;[1]I_FIN_1!P$2032,[1]I_FIN_1!P84&lt;[1]I_FIN_1!P$2033),[1]I_FIN_1!P84,"Excluido RIC"))</f>
        <v>0.25</v>
      </c>
    </row>
    <row r="82" spans="2:16" ht="18" customHeight="1" x14ac:dyDescent="0.25">
      <c r="B82" s="4">
        <f t="shared" si="1"/>
        <v>78</v>
      </c>
      <c r="C82" s="4" t="str">
        <f>+IF([2]CIF_1!C85="","",[2]CIF_1!C85)</f>
        <v>RUES</v>
      </c>
      <c r="D82" s="5">
        <f>+IF([2]CIF_1!D85="","",[2]CIF_1!D85)</f>
        <v>900374317</v>
      </c>
      <c r="E82" s="4" t="str">
        <f>+IF([2]CIF_1!E85="","",[2]CIF_1!E85)</f>
        <v>KU ARQUITECTOS S A S</v>
      </c>
      <c r="F82" s="4" t="str">
        <f>+IF([2]CIF_1!F85="","",[2]CIF_1!F85)</f>
        <v>F4390</v>
      </c>
      <c r="G82" s="4" t="str">
        <f>+IF([2]CIF_1!H85="","",[2]CIF_1!H85)</f>
        <v>BOGOTA</v>
      </c>
      <c r="H82" s="4" t="str">
        <f>+IF([2]CIF_1!I85="","",[2]CIF_1!I85)</f>
        <v>Servicio</v>
      </c>
      <c r="I82" s="4" t="str">
        <f>+IF([2]CIF_1!J85="","",[2]CIF_1!J85)</f>
        <v>Microempresa</v>
      </c>
      <c r="J82" s="2">
        <f>+IF($B82="","",IF(AND([1]I_FIN_1!J85&gt;[1]I_FIN_1!J$2032,[1]I_FIN_1!J85&lt;[1]I_FIN_1!J$2033),[1]I_FIN_1!J85,"Excluido RIC"))</f>
        <v>18.989999999999998</v>
      </c>
      <c r="K82" s="2">
        <f>+IF($B82="","",IF(AND([1]I_FIN_1!K85&gt;[1]I_FIN_1!K$2032,[1]I_FIN_1!K85&lt;[1]I_FIN_1!K$2033),[1]I_FIN_1!K85,"Excluido RIC"))</f>
        <v>0.05</v>
      </c>
      <c r="L82" s="2" t="str">
        <f>+IF($B82="","",IF(AND([1]I_FIN_1!L85&gt;[1]I_FIN_1!L$2032,[1]I_FIN_1!L85&lt;[1]I_FIN_1!L$2033),[1]I_FIN_1!L85,"Excluido RIC"))</f>
        <v>Excluido RIC</v>
      </c>
      <c r="M82" s="3">
        <f>+IF($B82="","",IF(AND([1]I_FIN_1!M85&gt;[1]I_FIN_1!M$2032,[1]I_FIN_1!M85&lt;[1]I_FIN_1!M$2033),[1]I_FIN_1!M85,"Excluido RIC"))</f>
        <v>1261406</v>
      </c>
      <c r="N82" s="2">
        <f>+IF($B82="","",IF(AND([1]I_FIN_1!N85&gt;[1]I_FIN_1!N$2032,[1]I_FIN_1!N85&lt;[1]I_FIN_1!N$2033),[1]I_FIN_1!N85,"Excluido RIC"))</f>
        <v>1404525</v>
      </c>
      <c r="O82" s="2">
        <f>+IF($B82="","",IF(AND([1]I_FIN_1!O85&gt;[1]I_FIN_1!O$2032,[1]I_FIN_1!O85&lt;[1]I_FIN_1!O$2033),[1]I_FIN_1!O85,"Excluido RIC"))</f>
        <v>-0.03</v>
      </c>
      <c r="P82" s="2">
        <f>+IF($B82="","",IF(AND([1]I_FIN_1!P85&gt;[1]I_FIN_1!P$2032,[1]I_FIN_1!P85&lt;[1]I_FIN_1!P$2033),[1]I_FIN_1!P85,"Excluido RIC"))</f>
        <v>-0.03</v>
      </c>
    </row>
    <row r="83" spans="2:16" ht="18" customHeight="1" x14ac:dyDescent="0.25">
      <c r="B83" s="4">
        <f t="shared" si="1"/>
        <v>79</v>
      </c>
      <c r="C83" s="4" t="str">
        <f>+IF([2]CIF_1!C86="","",[2]CIF_1!C86)</f>
        <v>RUES</v>
      </c>
      <c r="D83" s="5">
        <f>+IF([2]CIF_1!D86="","",[2]CIF_1!D86)</f>
        <v>813008120</v>
      </c>
      <c r="E83" s="4" t="str">
        <f>+IF([2]CIF_1!E86="","",[2]CIF_1!E86)</f>
        <v>PA COLOMBIA S.A.S</v>
      </c>
      <c r="F83" s="4" t="str">
        <f>+IF([2]CIF_1!F86="","",[2]CIF_1!F86)</f>
        <v>F4290</v>
      </c>
      <c r="G83" s="4" t="str">
        <f>+IF([2]CIF_1!H86="","",[2]CIF_1!H86)</f>
        <v>BOGOTA</v>
      </c>
      <c r="H83" s="4" t="str">
        <f>+IF([2]CIF_1!I86="","",[2]CIF_1!I86)</f>
        <v>Servicio</v>
      </c>
      <c r="I83" s="4" t="str">
        <f>+IF([2]CIF_1!J86="","",[2]CIF_1!J86)</f>
        <v>Gran empresa</v>
      </c>
      <c r="J83" s="2">
        <f>+IF($B83="","",IF(AND([1]I_FIN_1!J86&gt;[1]I_FIN_1!J$2032,[1]I_FIN_1!J86&lt;[1]I_FIN_1!J$2033),[1]I_FIN_1!J86,"Excluido RIC"))</f>
        <v>1.29</v>
      </c>
      <c r="K83" s="2">
        <f>+IF($B83="","",IF(AND([1]I_FIN_1!K86&gt;[1]I_FIN_1!K$2032,[1]I_FIN_1!K86&lt;[1]I_FIN_1!K$2033),[1]I_FIN_1!K86,"Excluido RIC"))</f>
        <v>0.67</v>
      </c>
      <c r="L83" s="2">
        <f>+IF($B83="","",IF(AND([1]I_FIN_1!L86&gt;[1]I_FIN_1!L$2032,[1]I_FIN_1!L86&lt;[1]I_FIN_1!L$2033),[1]I_FIN_1!L86,"Excluido RIC"))</f>
        <v>3.21</v>
      </c>
      <c r="M83" s="3" t="str">
        <f>+IF($B83="","",IF(AND([1]I_FIN_1!M86&gt;[1]I_FIN_1!M$2032,[1]I_FIN_1!M86&lt;[1]I_FIN_1!M$2033),[1]I_FIN_1!M86,"Excluido RIC"))</f>
        <v>Excluido RIC</v>
      </c>
      <c r="N83" s="2" t="str">
        <f>+IF($B83="","",IF(AND([1]I_FIN_1!N86&gt;[1]I_FIN_1!N$2032,[1]I_FIN_1!N86&lt;[1]I_FIN_1!N$2033),[1]I_FIN_1!N86,"Excluido RIC"))</f>
        <v>Excluido RIC</v>
      </c>
      <c r="O83" s="2">
        <f>+IF($B83="","",IF(AND([1]I_FIN_1!O86&gt;[1]I_FIN_1!O$2032,[1]I_FIN_1!O86&lt;[1]I_FIN_1!O$2033),[1]I_FIN_1!O86,"Excluido RIC"))</f>
        <v>0.47</v>
      </c>
      <c r="P83" s="2">
        <f>+IF($B83="","",IF(AND([1]I_FIN_1!P86&gt;[1]I_FIN_1!P$2032,[1]I_FIN_1!P86&lt;[1]I_FIN_1!P$2033),[1]I_FIN_1!P86,"Excluido RIC"))</f>
        <v>0.15</v>
      </c>
    </row>
    <row r="84" spans="2:16" ht="18" customHeight="1" x14ac:dyDescent="0.25">
      <c r="B84" s="4">
        <f t="shared" si="1"/>
        <v>80</v>
      </c>
      <c r="C84" s="4" t="str">
        <f>+IF([2]CIF_1!C87="","",[2]CIF_1!C87)</f>
        <v>RUES</v>
      </c>
      <c r="D84" s="5">
        <f>+IF([2]CIF_1!D87="","",[2]CIF_1!D87)</f>
        <v>900375383</v>
      </c>
      <c r="E84" s="4" t="str">
        <f>+IF([2]CIF_1!E87="","",[2]CIF_1!E87)</f>
        <v>CONSTRUCTORES INGENIEROS CONSTRING S.A.S</v>
      </c>
      <c r="F84" s="4" t="str">
        <f>+IF([2]CIF_1!F87="","",[2]CIF_1!F87)</f>
        <v>F4290</v>
      </c>
      <c r="G84" s="4" t="str">
        <f>+IF([2]CIF_1!H87="","",[2]CIF_1!H87)</f>
        <v>BOGOTA</v>
      </c>
      <c r="H84" s="4" t="str">
        <f>+IF([2]CIF_1!I87="","",[2]CIF_1!I87)</f>
        <v>Servicio</v>
      </c>
      <c r="I84" s="4" t="str">
        <f>+IF([2]CIF_1!J87="","",[2]CIF_1!J87)</f>
        <v>Microempresa</v>
      </c>
      <c r="J84" s="2">
        <f>+IF($B84="","",IF(AND([1]I_FIN_1!J87&gt;[1]I_FIN_1!J$2032,[1]I_FIN_1!J87&lt;[1]I_FIN_1!J$2033),[1]I_FIN_1!J87,"Excluido RIC"))</f>
        <v>14.33</v>
      </c>
      <c r="K84" s="2">
        <f>+IF($B84="","",IF(AND([1]I_FIN_1!K87&gt;[1]I_FIN_1!K$2032,[1]I_FIN_1!K87&lt;[1]I_FIN_1!K$2033),[1]I_FIN_1!K87,"Excluido RIC"))</f>
        <v>0.15</v>
      </c>
      <c r="L84" s="2" t="str">
        <f>+IF($B84="","",IF(AND([1]I_FIN_1!L87&gt;[1]I_FIN_1!L$2032,[1]I_FIN_1!L87&lt;[1]I_FIN_1!L$2033),[1]I_FIN_1!L87,"Excluido RIC"))</f>
        <v>Excluido RIC</v>
      </c>
      <c r="M84" s="3">
        <f>+IF($B84="","",IF(AND([1]I_FIN_1!M87&gt;[1]I_FIN_1!M$2032,[1]I_FIN_1!M87&lt;[1]I_FIN_1!M$2033),[1]I_FIN_1!M87,"Excluido RIC"))</f>
        <v>853882</v>
      </c>
      <c r="N84" s="2">
        <f>+IF($B84="","",IF(AND([1]I_FIN_1!N87&gt;[1]I_FIN_1!N$2032,[1]I_FIN_1!N87&lt;[1]I_FIN_1!N$2033),[1]I_FIN_1!N87,"Excluido RIC"))</f>
        <v>786749</v>
      </c>
      <c r="O84" s="2">
        <f>+IF($B84="","",IF(AND([1]I_FIN_1!O87&gt;[1]I_FIN_1!O$2032,[1]I_FIN_1!O87&lt;[1]I_FIN_1!O$2033),[1]I_FIN_1!O87,"Excluido RIC"))</f>
        <v>0.47</v>
      </c>
      <c r="P84" s="2" t="str">
        <f>+IF($B84="","",IF(AND([1]I_FIN_1!P87&gt;[1]I_FIN_1!P$2032,[1]I_FIN_1!P87&lt;[1]I_FIN_1!P$2033),[1]I_FIN_1!P87,"Excluido RIC"))</f>
        <v>Excluido RIC</v>
      </c>
    </row>
    <row r="85" spans="2:16" ht="18" customHeight="1" x14ac:dyDescent="0.25">
      <c r="B85" s="4">
        <f t="shared" si="1"/>
        <v>81</v>
      </c>
      <c r="C85" s="4" t="str">
        <f>+IF([2]CIF_1!C88="","",[2]CIF_1!C88)</f>
        <v>RUES</v>
      </c>
      <c r="D85" s="5">
        <f>+IF([2]CIF_1!D88="","",[2]CIF_1!D88)</f>
        <v>900513058</v>
      </c>
      <c r="E85" s="4" t="str">
        <f>+IF([2]CIF_1!E88="","",[2]CIF_1!E88)</f>
        <v>AGORASPORT S.A</v>
      </c>
      <c r="F85" s="4" t="str">
        <f>+IF([2]CIF_1!F88="","",[2]CIF_1!F88)</f>
        <v>F4290</v>
      </c>
      <c r="G85" s="4" t="str">
        <f>+IF([2]CIF_1!H88="","",[2]CIF_1!H88)</f>
        <v>BOGOTA</v>
      </c>
      <c r="H85" s="4" t="str">
        <f>+IF([2]CIF_1!I88="","",[2]CIF_1!I88)</f>
        <v>Servicio</v>
      </c>
      <c r="I85" s="4" t="str">
        <f>+IF([2]CIF_1!J88="","",[2]CIF_1!J88)</f>
        <v>Gran empresa</v>
      </c>
      <c r="J85" s="2">
        <f>+IF($B85="","",IF(AND([1]I_FIN_1!J88&gt;[1]I_FIN_1!J$2032,[1]I_FIN_1!J88&lt;[1]I_FIN_1!J$2033),[1]I_FIN_1!J88,"Excluido RIC"))</f>
        <v>2.4</v>
      </c>
      <c r="K85" s="2">
        <f>+IF($B85="","",IF(AND([1]I_FIN_1!K88&gt;[1]I_FIN_1!K$2032,[1]I_FIN_1!K88&lt;[1]I_FIN_1!K$2033),[1]I_FIN_1!K88,"Excluido RIC"))</f>
        <v>0.6</v>
      </c>
      <c r="L85" s="2">
        <f>+IF($B85="","",IF(AND([1]I_FIN_1!L88&gt;[1]I_FIN_1!L$2032,[1]I_FIN_1!L88&lt;[1]I_FIN_1!L$2033),[1]I_FIN_1!L88,"Excluido RIC"))</f>
        <v>2.11</v>
      </c>
      <c r="M85" s="3">
        <f>+IF($B85="","",IF(AND([1]I_FIN_1!M88&gt;[1]I_FIN_1!M$2032,[1]I_FIN_1!M88&lt;[1]I_FIN_1!M$2033),[1]I_FIN_1!M88,"Excluido RIC"))</f>
        <v>23084016</v>
      </c>
      <c r="N85" s="2">
        <f>+IF($B85="","",IF(AND([1]I_FIN_1!N88&gt;[1]I_FIN_1!N$2032,[1]I_FIN_1!N88&lt;[1]I_FIN_1!N$2033),[1]I_FIN_1!N88,"Excluido RIC"))</f>
        <v>21019488</v>
      </c>
      <c r="O85" s="2">
        <f>+IF($B85="","",IF(AND([1]I_FIN_1!O88&gt;[1]I_FIN_1!O$2032,[1]I_FIN_1!O88&lt;[1]I_FIN_1!O$2033),[1]I_FIN_1!O88,"Excluido RIC"))</f>
        <v>0.22</v>
      </c>
      <c r="P85" s="2">
        <f>+IF($B85="","",IF(AND([1]I_FIN_1!P88&gt;[1]I_FIN_1!P$2032,[1]I_FIN_1!P88&lt;[1]I_FIN_1!P$2033),[1]I_FIN_1!P88,"Excluido RIC"))</f>
        <v>0.09</v>
      </c>
    </row>
    <row r="86" spans="2:16" ht="18" customHeight="1" x14ac:dyDescent="0.25">
      <c r="B86" s="4">
        <f t="shared" si="1"/>
        <v>82</v>
      </c>
      <c r="C86" s="4" t="str">
        <f>+IF([2]CIF_1!C89="","",[2]CIF_1!C89)</f>
        <v>RUES</v>
      </c>
      <c r="D86" s="5">
        <f>+IF([2]CIF_1!D89="","",[2]CIF_1!D89)</f>
        <v>800078608</v>
      </c>
      <c r="E86" s="4" t="str">
        <f>+IF([2]CIF_1!E89="","",[2]CIF_1!E89)</f>
        <v>INARCON S.A.S.</v>
      </c>
      <c r="F86" s="4" t="str">
        <f>+IF([2]CIF_1!F89="","",[2]CIF_1!F89)</f>
        <v>F4290</v>
      </c>
      <c r="G86" s="4" t="str">
        <f>+IF([2]CIF_1!H89="","",[2]CIF_1!H89)</f>
        <v>SANTANDER</v>
      </c>
      <c r="H86" s="4" t="str">
        <f>+IF([2]CIF_1!I89="","",[2]CIF_1!I89)</f>
        <v>Servicio</v>
      </c>
      <c r="I86" s="4" t="str">
        <f>+IF([2]CIF_1!J89="","",[2]CIF_1!J89)</f>
        <v>Mediana empresa</v>
      </c>
      <c r="J86" s="2">
        <f>+IF($B86="","",IF(AND([1]I_FIN_1!J89&gt;[1]I_FIN_1!J$2032,[1]I_FIN_1!J89&lt;[1]I_FIN_1!J$2033),[1]I_FIN_1!J89,"Excluido RIC"))</f>
        <v>5.07</v>
      </c>
      <c r="K86" s="2">
        <f>+IF($B86="","",IF(AND([1]I_FIN_1!K89&gt;[1]I_FIN_1!K$2032,[1]I_FIN_1!K89&lt;[1]I_FIN_1!K$2033),[1]I_FIN_1!K89,"Excluido RIC"))</f>
        <v>0.37</v>
      </c>
      <c r="L86" s="2">
        <f>+IF($B86="","",IF(AND([1]I_FIN_1!L89&gt;[1]I_FIN_1!L$2032,[1]I_FIN_1!L89&lt;[1]I_FIN_1!L$2033),[1]I_FIN_1!L89,"Excluido RIC"))</f>
        <v>10.19</v>
      </c>
      <c r="M86" s="3">
        <f>+IF($B86="","",IF(AND([1]I_FIN_1!M89&gt;[1]I_FIN_1!M$2032,[1]I_FIN_1!M89&lt;[1]I_FIN_1!M$2033),[1]I_FIN_1!M89,"Excluido RIC"))</f>
        <v>5502314</v>
      </c>
      <c r="N86" s="2">
        <f>+IF($B86="","",IF(AND([1]I_FIN_1!N89&gt;[1]I_FIN_1!N$2032,[1]I_FIN_1!N89&lt;[1]I_FIN_1!N$2033),[1]I_FIN_1!N89,"Excluido RIC"))</f>
        <v>5123381</v>
      </c>
      <c r="O86" s="2">
        <f>+IF($B86="","",IF(AND([1]I_FIN_1!O89&gt;[1]I_FIN_1!O$2032,[1]I_FIN_1!O89&lt;[1]I_FIN_1!O$2033),[1]I_FIN_1!O89,"Excluido RIC"))</f>
        <v>0.33</v>
      </c>
      <c r="P86" s="2">
        <f>+IF($B86="","",IF(AND([1]I_FIN_1!P89&gt;[1]I_FIN_1!P$2032,[1]I_FIN_1!P89&lt;[1]I_FIN_1!P$2033),[1]I_FIN_1!P89,"Excluido RIC"))</f>
        <v>0.21</v>
      </c>
    </row>
    <row r="87" spans="2:16" ht="18" customHeight="1" x14ac:dyDescent="0.25">
      <c r="B87" s="4">
        <f t="shared" si="1"/>
        <v>83</v>
      </c>
      <c r="C87" s="4" t="str">
        <f>+IF([2]CIF_1!C90="","",[2]CIF_1!C90)</f>
        <v>RUES</v>
      </c>
      <c r="D87" s="5">
        <f>+IF([2]CIF_1!D90="","",[2]CIF_1!D90)</f>
        <v>804017682</v>
      </c>
      <c r="E87" s="4" t="str">
        <f>+IF([2]CIF_1!E90="","",[2]CIF_1!E90)</f>
        <v>CONDECORANDO S.A.S.</v>
      </c>
      <c r="F87" s="4" t="str">
        <f>+IF([2]CIF_1!F90="","",[2]CIF_1!F90)</f>
        <v>F4330</v>
      </c>
      <c r="G87" s="4" t="str">
        <f>+IF([2]CIF_1!H90="","",[2]CIF_1!H90)</f>
        <v>SANTANDER</v>
      </c>
      <c r="H87" s="4" t="str">
        <f>+IF([2]CIF_1!I90="","",[2]CIF_1!I90)</f>
        <v>Servicio</v>
      </c>
      <c r="I87" s="4" t="str">
        <f>+IF([2]CIF_1!J90="","",[2]CIF_1!J90)</f>
        <v>Mediana empresa</v>
      </c>
      <c r="J87" s="2">
        <f>+IF($B87="","",IF(AND([1]I_FIN_1!J90&gt;[1]I_FIN_1!J$2032,[1]I_FIN_1!J90&lt;[1]I_FIN_1!J$2033),[1]I_FIN_1!J90,"Excluido RIC"))</f>
        <v>2.61</v>
      </c>
      <c r="K87" s="2">
        <f>+IF($B87="","",IF(AND([1]I_FIN_1!K90&gt;[1]I_FIN_1!K$2032,[1]I_FIN_1!K90&lt;[1]I_FIN_1!K$2033),[1]I_FIN_1!K90,"Excluido RIC"))</f>
        <v>0.61</v>
      </c>
      <c r="L87" s="2">
        <f>+IF($B87="","",IF(AND([1]I_FIN_1!L90&gt;[1]I_FIN_1!L$2032,[1]I_FIN_1!L90&lt;[1]I_FIN_1!L$2033),[1]I_FIN_1!L90,"Excluido RIC"))</f>
        <v>0.74</v>
      </c>
      <c r="M87" s="3">
        <f>+IF($B87="","",IF(AND([1]I_FIN_1!M90&gt;[1]I_FIN_1!M$2032,[1]I_FIN_1!M90&lt;[1]I_FIN_1!M$2033),[1]I_FIN_1!M90,"Excluido RIC"))</f>
        <v>3816561</v>
      </c>
      <c r="N87" s="2">
        <f>+IF($B87="","",IF(AND([1]I_FIN_1!N90&gt;[1]I_FIN_1!N$2032,[1]I_FIN_1!N90&lt;[1]I_FIN_1!N$2033),[1]I_FIN_1!N90,"Excluido RIC"))</f>
        <v>2757368</v>
      </c>
      <c r="O87" s="2">
        <f>+IF($B87="","",IF(AND([1]I_FIN_1!O90&gt;[1]I_FIN_1!O$2032,[1]I_FIN_1!O90&lt;[1]I_FIN_1!O$2033),[1]I_FIN_1!O90,"Excluido RIC"))</f>
        <v>0.15</v>
      </c>
      <c r="P87" s="2">
        <f>+IF($B87="","",IF(AND([1]I_FIN_1!P90&gt;[1]I_FIN_1!P$2032,[1]I_FIN_1!P90&lt;[1]I_FIN_1!P$2033),[1]I_FIN_1!P90,"Excluido RIC"))</f>
        <v>0.06</v>
      </c>
    </row>
    <row r="88" spans="2:16" ht="18" customHeight="1" x14ac:dyDescent="0.25">
      <c r="B88" s="4">
        <f t="shared" si="1"/>
        <v>84</v>
      </c>
      <c r="C88" s="4" t="str">
        <f>+IF([2]CIF_1!C91="","",[2]CIF_1!C91)</f>
        <v>RUES</v>
      </c>
      <c r="D88" s="5">
        <f>+IF([2]CIF_1!D91="","",[2]CIF_1!D91)</f>
        <v>900416372</v>
      </c>
      <c r="E88" s="4" t="str">
        <f>+IF([2]CIF_1!E91="","",[2]CIF_1!E91)</f>
        <v>INGECO &amp; ASOCIADOS S.A.S.</v>
      </c>
      <c r="F88" s="4" t="str">
        <f>+IF([2]CIF_1!F91="","",[2]CIF_1!F91)</f>
        <v>F4112</v>
      </c>
      <c r="G88" s="4" t="str">
        <f>+IF([2]CIF_1!H91="","",[2]CIF_1!H91)</f>
        <v>SANTANDER</v>
      </c>
      <c r="H88" s="4" t="str">
        <f>+IF([2]CIF_1!I91="","",[2]CIF_1!I91)</f>
        <v>Servicio</v>
      </c>
      <c r="I88" s="4" t="str">
        <f>+IF([2]CIF_1!J91="","",[2]CIF_1!J91)</f>
        <v>Microempresa</v>
      </c>
      <c r="J88" s="2">
        <f>+IF($B88="","",IF(AND([1]I_FIN_1!J91&gt;[1]I_FIN_1!J$2032,[1]I_FIN_1!J91&lt;[1]I_FIN_1!J$2033),[1]I_FIN_1!J91,"Excluido RIC"))</f>
        <v>19.079999999999998</v>
      </c>
      <c r="K88" s="2">
        <f>+IF($B88="","",IF(AND([1]I_FIN_1!K91&gt;[1]I_FIN_1!K$2032,[1]I_FIN_1!K91&lt;[1]I_FIN_1!K$2033),[1]I_FIN_1!K91,"Excluido RIC"))</f>
        <v>0.06</v>
      </c>
      <c r="L88" s="2">
        <f>+IF($B88="","",IF(AND([1]I_FIN_1!L91&gt;[1]I_FIN_1!L$2032,[1]I_FIN_1!L91&lt;[1]I_FIN_1!L$2033),[1]I_FIN_1!L91,"Excluido RIC"))</f>
        <v>52.48</v>
      </c>
      <c r="M88" s="3">
        <f>+IF($B88="","",IF(AND([1]I_FIN_1!M91&gt;[1]I_FIN_1!M$2032,[1]I_FIN_1!M91&lt;[1]I_FIN_1!M$2033),[1]I_FIN_1!M91,"Excluido RIC"))</f>
        <v>1993521</v>
      </c>
      <c r="N88" s="2">
        <f>+IF($B88="","",IF(AND([1]I_FIN_1!N91&gt;[1]I_FIN_1!N$2032,[1]I_FIN_1!N91&lt;[1]I_FIN_1!N$2033),[1]I_FIN_1!N91,"Excluido RIC"))</f>
        <v>2447176</v>
      </c>
      <c r="O88" s="2">
        <f>+IF($B88="","",IF(AND([1]I_FIN_1!O91&gt;[1]I_FIN_1!O$2032,[1]I_FIN_1!O91&lt;[1]I_FIN_1!O$2033),[1]I_FIN_1!O91,"Excluido RIC"))</f>
        <v>0.12</v>
      </c>
      <c r="P88" s="2">
        <f>+IF($B88="","",IF(AND([1]I_FIN_1!P91&gt;[1]I_FIN_1!P$2032,[1]I_FIN_1!P91&lt;[1]I_FIN_1!P$2033),[1]I_FIN_1!P91,"Excluido RIC"))</f>
        <v>0.12</v>
      </c>
    </row>
    <row r="89" spans="2:16" ht="18" customHeight="1" x14ac:dyDescent="0.25">
      <c r="B89" s="4">
        <f t="shared" si="1"/>
        <v>85</v>
      </c>
      <c r="C89" s="4" t="str">
        <f>+IF([2]CIF_1!C92="","",[2]CIF_1!C92)</f>
        <v>RUES</v>
      </c>
      <c r="D89" s="5">
        <f>+IF([2]CIF_1!D92="","",[2]CIF_1!D92)</f>
        <v>900506282</v>
      </c>
      <c r="E89" s="4" t="str">
        <f>+IF([2]CIF_1!E92="","",[2]CIF_1!E92)</f>
        <v>FRANCO CONSTRUCCIONES E INGENIERIA S.A.S - EN REORGANIZACION</v>
      </c>
      <c r="F89" s="4" t="str">
        <f>+IF([2]CIF_1!F92="","",[2]CIF_1!F92)</f>
        <v>F4390</v>
      </c>
      <c r="G89" s="4" t="str">
        <f>+IF([2]CIF_1!H92="","",[2]CIF_1!H92)</f>
        <v>SANTANDER</v>
      </c>
      <c r="H89" s="4" t="str">
        <f>+IF([2]CIF_1!I92="","",[2]CIF_1!I92)</f>
        <v>Servicio</v>
      </c>
      <c r="I89" s="4" t="str">
        <f>+IF([2]CIF_1!J92="","",[2]CIF_1!J92)</f>
        <v>Microempresa</v>
      </c>
      <c r="J89" s="2">
        <f>+IF($B89="","",IF(AND([1]I_FIN_1!J92&gt;[1]I_FIN_1!J$2032,[1]I_FIN_1!J92&lt;[1]I_FIN_1!J$2033),[1]I_FIN_1!J92,"Excluido RIC"))</f>
        <v>2.81</v>
      </c>
      <c r="K89" s="2">
        <f>+IF($B89="","",IF(AND([1]I_FIN_1!K92&gt;[1]I_FIN_1!K$2032,[1]I_FIN_1!K92&lt;[1]I_FIN_1!K$2033),[1]I_FIN_1!K92,"Excluido RIC"))</f>
        <v>0.66</v>
      </c>
      <c r="L89" s="2">
        <f>+IF($B89="","",IF(AND([1]I_FIN_1!L92&gt;[1]I_FIN_1!L$2032,[1]I_FIN_1!L92&lt;[1]I_FIN_1!L$2033),[1]I_FIN_1!L92,"Excluido RIC"))</f>
        <v>1.43</v>
      </c>
      <c r="M89" s="3">
        <f>+IF($B89="","",IF(AND([1]I_FIN_1!M92&gt;[1]I_FIN_1!M$2032,[1]I_FIN_1!M92&lt;[1]I_FIN_1!M$2033),[1]I_FIN_1!M92,"Excluido RIC"))</f>
        <v>1284913</v>
      </c>
      <c r="N89" s="2">
        <f>+IF($B89="","",IF(AND([1]I_FIN_1!N92&gt;[1]I_FIN_1!N$2032,[1]I_FIN_1!N92&lt;[1]I_FIN_1!N$2033),[1]I_FIN_1!N92,"Excluido RIC"))</f>
        <v>1136428</v>
      </c>
      <c r="O89" s="2">
        <f>+IF($B89="","",IF(AND([1]I_FIN_1!O92&gt;[1]I_FIN_1!O$2032,[1]I_FIN_1!O92&lt;[1]I_FIN_1!O$2033),[1]I_FIN_1!O92,"Excluido RIC"))</f>
        <v>0.04</v>
      </c>
      <c r="P89" s="2">
        <f>+IF($B89="","",IF(AND([1]I_FIN_1!P92&gt;[1]I_FIN_1!P$2032,[1]I_FIN_1!P92&lt;[1]I_FIN_1!P$2033),[1]I_FIN_1!P92,"Excluido RIC"))</f>
        <v>0.01</v>
      </c>
    </row>
    <row r="90" spans="2:16" ht="18" customHeight="1" x14ac:dyDescent="0.25">
      <c r="B90" s="4">
        <f t="shared" si="1"/>
        <v>86</v>
      </c>
      <c r="C90" s="4" t="str">
        <f>+IF([2]CIF_1!C93="","",[2]CIF_1!C93)</f>
        <v>RUES</v>
      </c>
      <c r="D90" s="5">
        <f>+IF([2]CIF_1!D93="","",[2]CIF_1!D93)</f>
        <v>900041598</v>
      </c>
      <c r="E90" s="4" t="str">
        <f>+IF([2]CIF_1!E93="","",[2]CIF_1!E93)</f>
        <v>ECA S.A.S. CONSTRUCCIONES Y SERVICIOS INTEGRALES</v>
      </c>
      <c r="F90" s="4" t="str">
        <f>+IF([2]CIF_1!F93="","",[2]CIF_1!F93)</f>
        <v>F4290</v>
      </c>
      <c r="G90" s="4" t="str">
        <f>+IF([2]CIF_1!H93="","",[2]CIF_1!H93)</f>
        <v>BOLIVAR</v>
      </c>
      <c r="H90" s="4" t="str">
        <f>+IF([2]CIF_1!I93="","",[2]CIF_1!I93)</f>
        <v>Servicio</v>
      </c>
      <c r="I90" s="4" t="str">
        <f>+IF([2]CIF_1!J93="","",[2]CIF_1!J93)</f>
        <v>Gran empresa</v>
      </c>
      <c r="J90" s="2">
        <f>+IF($B90="","",IF(AND([1]I_FIN_1!J93&gt;[1]I_FIN_1!J$2032,[1]I_FIN_1!J93&lt;[1]I_FIN_1!J$2033),[1]I_FIN_1!J93,"Excluido RIC"))</f>
        <v>1.78</v>
      </c>
      <c r="K90" s="2">
        <f>+IF($B90="","",IF(AND([1]I_FIN_1!K93&gt;[1]I_FIN_1!K$2032,[1]I_FIN_1!K93&lt;[1]I_FIN_1!K$2033),[1]I_FIN_1!K93,"Excluido RIC"))</f>
        <v>0.59</v>
      </c>
      <c r="L90" s="2">
        <f>+IF($B90="","",IF(AND([1]I_FIN_1!L93&gt;[1]I_FIN_1!L$2032,[1]I_FIN_1!L93&lt;[1]I_FIN_1!L$2033),[1]I_FIN_1!L93,"Excluido RIC"))</f>
        <v>2.0099999999999998</v>
      </c>
      <c r="M90" s="3">
        <f>+IF($B90="","",IF(AND([1]I_FIN_1!M93&gt;[1]I_FIN_1!M$2032,[1]I_FIN_1!M93&lt;[1]I_FIN_1!M$2033),[1]I_FIN_1!M93,"Excluido RIC"))</f>
        <v>4395556</v>
      </c>
      <c r="N90" s="2">
        <f>+IF($B90="","",IF(AND([1]I_FIN_1!N93&gt;[1]I_FIN_1!N$2032,[1]I_FIN_1!N93&lt;[1]I_FIN_1!N$2033),[1]I_FIN_1!N93,"Excluido RIC"))</f>
        <v>4621638</v>
      </c>
      <c r="O90" s="2">
        <f>+IF($B90="","",IF(AND([1]I_FIN_1!O93&gt;[1]I_FIN_1!O$2032,[1]I_FIN_1!O93&lt;[1]I_FIN_1!O$2033),[1]I_FIN_1!O93,"Excluido RIC"))</f>
        <v>0.38</v>
      </c>
      <c r="P90" s="2">
        <f>+IF($B90="","",IF(AND([1]I_FIN_1!P93&gt;[1]I_FIN_1!P$2032,[1]I_FIN_1!P93&lt;[1]I_FIN_1!P$2033),[1]I_FIN_1!P93,"Excluido RIC"))</f>
        <v>0.16</v>
      </c>
    </row>
    <row r="91" spans="2:16" ht="18" customHeight="1" x14ac:dyDescent="0.25">
      <c r="B91" s="4">
        <f t="shared" si="1"/>
        <v>87</v>
      </c>
      <c r="C91" s="4" t="str">
        <f>+IF([2]CIF_1!C94="","",[2]CIF_1!C94)</f>
        <v>RUES</v>
      </c>
      <c r="D91" s="5">
        <f>+IF([2]CIF_1!D94="","",[2]CIF_1!D94)</f>
        <v>900221386</v>
      </c>
      <c r="E91" s="4" t="str">
        <f>+IF([2]CIF_1!E94="","",[2]CIF_1!E94)</f>
        <v>OBRAS CIVILES DE OCCIDENTE S.A.S.</v>
      </c>
      <c r="F91" s="4" t="str">
        <f>+IF([2]CIF_1!F94="","",[2]CIF_1!F94)</f>
        <v>F4290</v>
      </c>
      <c r="G91" s="4" t="str">
        <f>+IF([2]CIF_1!H94="","",[2]CIF_1!H94)</f>
        <v>NORTE DE SANTANDER</v>
      </c>
      <c r="H91" s="4" t="str">
        <f>+IF([2]CIF_1!I94="","",[2]CIF_1!I94)</f>
        <v>Servicio</v>
      </c>
      <c r="I91" s="4" t="str">
        <f>+IF([2]CIF_1!J94="","",[2]CIF_1!J94)</f>
        <v>Gran empresa</v>
      </c>
      <c r="J91" s="2">
        <f>+IF($B91="","",IF(AND([1]I_FIN_1!J94&gt;[1]I_FIN_1!J$2032,[1]I_FIN_1!J94&lt;[1]I_FIN_1!J$2033),[1]I_FIN_1!J94,"Excluido RIC"))</f>
        <v>1.75</v>
      </c>
      <c r="K91" s="2">
        <f>+IF($B91="","",IF(AND([1]I_FIN_1!K94&gt;[1]I_FIN_1!K$2032,[1]I_FIN_1!K94&lt;[1]I_FIN_1!K$2033),[1]I_FIN_1!K94,"Excluido RIC"))</f>
        <v>0.62</v>
      </c>
      <c r="L91" s="2">
        <f>+IF($B91="","",IF(AND([1]I_FIN_1!L94&gt;[1]I_FIN_1!L$2032,[1]I_FIN_1!L94&lt;[1]I_FIN_1!L$2033),[1]I_FIN_1!L94,"Excluido RIC"))</f>
        <v>52.2</v>
      </c>
      <c r="M91" s="3">
        <f>+IF($B91="","",IF(AND([1]I_FIN_1!M94&gt;[1]I_FIN_1!M$2032,[1]I_FIN_1!M94&lt;[1]I_FIN_1!M$2033),[1]I_FIN_1!M94,"Excluido RIC"))</f>
        <v>7687774</v>
      </c>
      <c r="N91" s="2">
        <f>+IF($B91="","",IF(AND([1]I_FIN_1!N94&gt;[1]I_FIN_1!N$2032,[1]I_FIN_1!N94&lt;[1]I_FIN_1!N$2033),[1]I_FIN_1!N94,"Excluido RIC"))</f>
        <v>7650322</v>
      </c>
      <c r="O91" s="2" t="str">
        <f>+IF($B91="","",IF(AND([1]I_FIN_1!O94&gt;[1]I_FIN_1!O$2032,[1]I_FIN_1!O94&lt;[1]I_FIN_1!O$2033),[1]I_FIN_1!O94,"Excluido RIC"))</f>
        <v>Excluido RIC</v>
      </c>
      <c r="P91" s="2">
        <f>+IF($B91="","",IF(AND([1]I_FIN_1!P94&gt;[1]I_FIN_1!P$2032,[1]I_FIN_1!P94&lt;[1]I_FIN_1!P$2033),[1]I_FIN_1!P94,"Excluido RIC"))</f>
        <v>0.25</v>
      </c>
    </row>
    <row r="92" spans="2:16" ht="18" customHeight="1" x14ac:dyDescent="0.25">
      <c r="B92" s="4">
        <f t="shared" si="1"/>
        <v>88</v>
      </c>
      <c r="C92" s="4" t="str">
        <f>+IF([2]CIF_1!C95="","",[2]CIF_1!C95)</f>
        <v>RUES</v>
      </c>
      <c r="D92" s="5">
        <f>+IF([2]CIF_1!D95="","",[2]CIF_1!D95)</f>
        <v>800207622</v>
      </c>
      <c r="E92" s="4" t="str">
        <f>+IF([2]CIF_1!E95="","",[2]CIF_1!E95)</f>
        <v>ICAGEL LIMITADA</v>
      </c>
      <c r="F92" s="4" t="str">
        <f>+IF([2]CIF_1!F95="","",[2]CIF_1!F95)</f>
        <v>F4290</v>
      </c>
      <c r="G92" s="4" t="str">
        <f>+IF([2]CIF_1!H95="","",[2]CIF_1!H95)</f>
        <v>TOLIMA</v>
      </c>
      <c r="H92" s="4" t="str">
        <f>+IF([2]CIF_1!I95="","",[2]CIF_1!I95)</f>
        <v>Servicio</v>
      </c>
      <c r="I92" s="4" t="str">
        <f>+IF([2]CIF_1!J95="","",[2]CIF_1!J95)</f>
        <v>Microempresa</v>
      </c>
      <c r="J92" s="2">
        <f>+IF($B92="","",IF(AND([1]I_FIN_1!J95&gt;[1]I_FIN_1!J$2032,[1]I_FIN_1!J95&lt;[1]I_FIN_1!J$2033),[1]I_FIN_1!J95,"Excluido RIC"))</f>
        <v>17.98</v>
      </c>
      <c r="K92" s="2">
        <f>+IF($B92="","",IF(AND([1]I_FIN_1!K95&gt;[1]I_FIN_1!K$2032,[1]I_FIN_1!K95&lt;[1]I_FIN_1!K$2033),[1]I_FIN_1!K95,"Excluido RIC"))</f>
        <v>0.05</v>
      </c>
      <c r="L92" s="2" t="str">
        <f>+IF($B92="","",IF(AND([1]I_FIN_1!L95&gt;[1]I_FIN_1!L$2032,[1]I_FIN_1!L95&lt;[1]I_FIN_1!L$2033),[1]I_FIN_1!L95,"Excluido RIC"))</f>
        <v>Excluido RIC</v>
      </c>
      <c r="M92" s="3">
        <f>+IF($B92="","",IF(AND([1]I_FIN_1!M95&gt;[1]I_FIN_1!M$2032,[1]I_FIN_1!M95&lt;[1]I_FIN_1!M$2033),[1]I_FIN_1!M95,"Excluido RIC"))</f>
        <v>843410</v>
      </c>
      <c r="N92" s="2">
        <f>+IF($B92="","",IF(AND([1]I_FIN_1!N95&gt;[1]I_FIN_1!N$2032,[1]I_FIN_1!N95&lt;[1]I_FIN_1!N$2033),[1]I_FIN_1!N95,"Excluido RIC"))</f>
        <v>946835</v>
      </c>
      <c r="O92" s="2">
        <f>+IF($B92="","",IF(AND([1]I_FIN_1!O95&gt;[1]I_FIN_1!O$2032,[1]I_FIN_1!O95&lt;[1]I_FIN_1!O$2033),[1]I_FIN_1!O95,"Excluido RIC"))</f>
        <v>0.08</v>
      </c>
      <c r="P92" s="2">
        <f>+IF($B92="","",IF(AND([1]I_FIN_1!P95&gt;[1]I_FIN_1!P$2032,[1]I_FIN_1!P95&lt;[1]I_FIN_1!P$2033),[1]I_FIN_1!P95,"Excluido RIC"))</f>
        <v>0.08</v>
      </c>
    </row>
    <row r="93" spans="2:16" ht="18" customHeight="1" x14ac:dyDescent="0.25">
      <c r="B93" s="4">
        <f t="shared" si="1"/>
        <v>89</v>
      </c>
      <c r="C93" s="4" t="str">
        <f>+IF([2]CIF_1!C96="","",[2]CIF_1!C96)</f>
        <v>RUES</v>
      </c>
      <c r="D93" s="5">
        <f>+IF([2]CIF_1!D96="","",[2]CIF_1!D96)</f>
        <v>811004822</v>
      </c>
      <c r="E93" s="4" t="str">
        <f>+IF([2]CIF_1!E96="","",[2]CIF_1!E96)</f>
        <v>INGENIERIA Y CONSTRUCCIONES M.S  SAS</v>
      </c>
      <c r="F93" s="4" t="str">
        <f>+IF([2]CIF_1!F96="","",[2]CIF_1!F96)</f>
        <v>F4290</v>
      </c>
      <c r="G93" s="4" t="str">
        <f>+IF([2]CIF_1!H96="","",[2]CIF_1!H96)</f>
        <v>ANTIOQUIA</v>
      </c>
      <c r="H93" s="4" t="str">
        <f>+IF([2]CIF_1!I96="","",[2]CIF_1!I96)</f>
        <v>Servicio</v>
      </c>
      <c r="I93" s="4" t="str">
        <f>+IF([2]CIF_1!J96="","",[2]CIF_1!J96)</f>
        <v>Mediana empresa</v>
      </c>
      <c r="J93" s="2">
        <f>+IF($B93="","",IF(AND([1]I_FIN_1!J96&gt;[1]I_FIN_1!J$2032,[1]I_FIN_1!J96&lt;[1]I_FIN_1!J$2033),[1]I_FIN_1!J96,"Excluido RIC"))</f>
        <v>6.45</v>
      </c>
      <c r="K93" s="2">
        <f>+IF($B93="","",IF(AND([1]I_FIN_1!K96&gt;[1]I_FIN_1!K$2032,[1]I_FIN_1!K96&lt;[1]I_FIN_1!K$2033),[1]I_FIN_1!K96,"Excluido RIC"))</f>
        <v>0.15</v>
      </c>
      <c r="L93" s="2" t="str">
        <f>+IF($B93="","",IF(AND([1]I_FIN_1!L96&gt;[1]I_FIN_1!L$2032,[1]I_FIN_1!L96&lt;[1]I_FIN_1!L$2033),[1]I_FIN_1!L96,"Excluido RIC"))</f>
        <v>Excluido RIC</v>
      </c>
      <c r="M93" s="3">
        <f>+IF($B93="","",IF(AND([1]I_FIN_1!M96&gt;[1]I_FIN_1!M$2032,[1]I_FIN_1!M96&lt;[1]I_FIN_1!M$2033),[1]I_FIN_1!M96,"Excluido RIC"))</f>
        <v>5918929</v>
      </c>
      <c r="N93" s="2">
        <f>+IF($B93="","",IF(AND([1]I_FIN_1!N96&gt;[1]I_FIN_1!N$2032,[1]I_FIN_1!N96&lt;[1]I_FIN_1!N$2033),[1]I_FIN_1!N96,"Excluido RIC"))</f>
        <v>5962954</v>
      </c>
      <c r="O93" s="2">
        <f>+IF($B93="","",IF(AND([1]I_FIN_1!O96&gt;[1]I_FIN_1!O$2032,[1]I_FIN_1!O96&lt;[1]I_FIN_1!O$2033),[1]I_FIN_1!O96,"Excluido RIC"))</f>
        <v>0.22</v>
      </c>
      <c r="P93" s="2">
        <f>+IF($B93="","",IF(AND([1]I_FIN_1!P96&gt;[1]I_FIN_1!P$2032,[1]I_FIN_1!P96&lt;[1]I_FIN_1!P$2033),[1]I_FIN_1!P96,"Excluido RIC"))</f>
        <v>0.18</v>
      </c>
    </row>
    <row r="94" spans="2:16" ht="18" customHeight="1" x14ac:dyDescent="0.25">
      <c r="B94" s="4">
        <f t="shared" si="1"/>
        <v>90</v>
      </c>
      <c r="C94" s="4" t="str">
        <f>+IF([2]CIF_1!C97="","",[2]CIF_1!C97)</f>
        <v>RUES</v>
      </c>
      <c r="D94" s="5">
        <f>+IF([2]CIF_1!D97="","",[2]CIF_1!D97)</f>
        <v>811000489</v>
      </c>
      <c r="E94" s="4" t="str">
        <f>+IF([2]CIF_1!E97="","",[2]CIF_1!E97)</f>
        <v>SOCIEDAD CONSTRUCTORA DE OBRAS CIVILES S.A.S.</v>
      </c>
      <c r="F94" s="4" t="str">
        <f>+IF([2]CIF_1!F97="","",[2]CIF_1!F97)</f>
        <v>F4290</v>
      </c>
      <c r="G94" s="4" t="str">
        <f>+IF([2]CIF_1!H97="","",[2]CIF_1!H97)</f>
        <v>ANTIOQUIA</v>
      </c>
      <c r="H94" s="4" t="str">
        <f>+IF([2]CIF_1!I97="","",[2]CIF_1!I97)</f>
        <v>Servicio</v>
      </c>
      <c r="I94" s="4" t="str">
        <f>+IF([2]CIF_1!J97="","",[2]CIF_1!J97)</f>
        <v>Pequeña empresa</v>
      </c>
      <c r="J94" s="2">
        <f>+IF($B94="","",IF(AND([1]I_FIN_1!J97&gt;[1]I_FIN_1!J$2032,[1]I_FIN_1!J97&lt;[1]I_FIN_1!J$2033),[1]I_FIN_1!J97,"Excluido RIC"))</f>
        <v>4.16</v>
      </c>
      <c r="K94" s="2">
        <f>+IF($B94="","",IF(AND([1]I_FIN_1!K97&gt;[1]I_FIN_1!K$2032,[1]I_FIN_1!K97&lt;[1]I_FIN_1!K$2033),[1]I_FIN_1!K97,"Excluido RIC"))</f>
        <v>0.23</v>
      </c>
      <c r="L94" s="2">
        <f>+IF($B94="","",IF(AND([1]I_FIN_1!L97&gt;[1]I_FIN_1!L$2032,[1]I_FIN_1!L97&lt;[1]I_FIN_1!L$2033),[1]I_FIN_1!L97,"Excluido RIC"))</f>
        <v>-26.46</v>
      </c>
      <c r="M94" s="3">
        <f>+IF($B94="","",IF(AND([1]I_FIN_1!M97&gt;[1]I_FIN_1!M$2032,[1]I_FIN_1!M97&lt;[1]I_FIN_1!M$2033),[1]I_FIN_1!M97,"Excluido RIC"))</f>
        <v>4284370</v>
      </c>
      <c r="N94" s="2">
        <f>+IF($B94="","",IF(AND([1]I_FIN_1!N97&gt;[1]I_FIN_1!N$2032,[1]I_FIN_1!N97&lt;[1]I_FIN_1!N$2033),[1]I_FIN_1!N97,"Excluido RIC"))</f>
        <v>4574796</v>
      </c>
      <c r="O94" s="2">
        <f>+IF($B94="","",IF(AND([1]I_FIN_1!O97&gt;[1]I_FIN_1!O$2032,[1]I_FIN_1!O97&lt;[1]I_FIN_1!O$2033),[1]I_FIN_1!O97,"Excluido RIC"))</f>
        <v>-0.06</v>
      </c>
      <c r="P94" s="2">
        <f>+IF($B94="","",IF(AND([1]I_FIN_1!P97&gt;[1]I_FIN_1!P$2032,[1]I_FIN_1!P97&lt;[1]I_FIN_1!P$2033),[1]I_FIN_1!P97,"Excluido RIC"))</f>
        <v>-0.04</v>
      </c>
    </row>
    <row r="95" spans="2:16" ht="18" customHeight="1" x14ac:dyDescent="0.25">
      <c r="B95" s="4">
        <f t="shared" si="1"/>
        <v>91</v>
      </c>
      <c r="C95" s="4" t="str">
        <f>+IF([2]CIF_1!C98="","",[2]CIF_1!C98)</f>
        <v>RUES</v>
      </c>
      <c r="D95" s="5">
        <f>+IF([2]CIF_1!D98="","",[2]CIF_1!D98)</f>
        <v>800236368</v>
      </c>
      <c r="E95" s="4" t="str">
        <f>+IF([2]CIF_1!E98="","",[2]CIF_1!E98)</f>
        <v>NIVELAR S.A.</v>
      </c>
      <c r="F95" s="4" t="str">
        <f>+IF([2]CIF_1!F98="","",[2]CIF_1!F98)</f>
        <v>F4112</v>
      </c>
      <c r="G95" s="4" t="str">
        <f>+IF([2]CIF_1!H98="","",[2]CIF_1!H98)</f>
        <v>ANTIOQUIA</v>
      </c>
      <c r="H95" s="4" t="str">
        <f>+IF([2]CIF_1!I98="","",[2]CIF_1!I98)</f>
        <v>Servicio</v>
      </c>
      <c r="I95" s="4" t="str">
        <f>+IF([2]CIF_1!J98="","",[2]CIF_1!J98)</f>
        <v>Microempresa</v>
      </c>
      <c r="J95" s="2" t="str">
        <f>+IF($B95="","",IF(AND([1]I_FIN_1!J98&gt;[1]I_FIN_1!J$2032,[1]I_FIN_1!J98&lt;[1]I_FIN_1!J$2033),[1]I_FIN_1!J98,"Excluido RIC"))</f>
        <v>Excluido RIC</v>
      </c>
      <c r="K95" s="2">
        <f>+IF($B95="","",IF(AND([1]I_FIN_1!K98&gt;[1]I_FIN_1!K$2032,[1]I_FIN_1!K98&lt;[1]I_FIN_1!K$2033),[1]I_FIN_1!K98,"Excluido RIC"))</f>
        <v>0.02</v>
      </c>
      <c r="L95" s="2" t="str">
        <f>+IF($B95="","",IF(AND([1]I_FIN_1!L98&gt;[1]I_FIN_1!L$2032,[1]I_FIN_1!L98&lt;[1]I_FIN_1!L$2033),[1]I_FIN_1!L98,"Excluido RIC"))</f>
        <v>Excluido RIC</v>
      </c>
      <c r="M95" s="3">
        <f>+IF($B95="","",IF(AND([1]I_FIN_1!M98&gt;[1]I_FIN_1!M$2032,[1]I_FIN_1!M98&lt;[1]I_FIN_1!M$2033),[1]I_FIN_1!M98,"Excluido RIC"))</f>
        <v>2612132</v>
      </c>
      <c r="N95" s="2">
        <f>+IF($B95="","",IF(AND([1]I_FIN_1!N98&gt;[1]I_FIN_1!N$2032,[1]I_FIN_1!N98&lt;[1]I_FIN_1!N$2033),[1]I_FIN_1!N98,"Excluido RIC"))</f>
        <v>2586309</v>
      </c>
      <c r="O95" s="2">
        <f>+IF($B95="","",IF(AND([1]I_FIN_1!O98&gt;[1]I_FIN_1!O$2032,[1]I_FIN_1!O98&lt;[1]I_FIN_1!O$2033),[1]I_FIN_1!O98,"Excluido RIC"))</f>
        <v>0.05</v>
      </c>
      <c r="P95" s="2">
        <f>+IF($B95="","",IF(AND([1]I_FIN_1!P98&gt;[1]I_FIN_1!P$2032,[1]I_FIN_1!P98&lt;[1]I_FIN_1!P$2033),[1]I_FIN_1!P98,"Excluido RIC"))</f>
        <v>0.05</v>
      </c>
    </row>
    <row r="96" spans="2:16" ht="18" customHeight="1" x14ac:dyDescent="0.25">
      <c r="B96" s="4">
        <f t="shared" si="1"/>
        <v>92</v>
      </c>
      <c r="C96" s="4" t="str">
        <f>+IF([2]CIF_1!C99="","",[2]CIF_1!C99)</f>
        <v>RUES</v>
      </c>
      <c r="D96" s="5">
        <f>+IF([2]CIF_1!D99="","",[2]CIF_1!D99)</f>
        <v>900243322</v>
      </c>
      <c r="E96" s="4" t="str">
        <f>+IF([2]CIF_1!E99="","",[2]CIF_1!E99)</f>
        <v>ESTRUCTURAS Y PAVIMENTOS S.A.S.</v>
      </c>
      <c r="F96" s="4" t="str">
        <f>+IF([2]CIF_1!F99="","",[2]CIF_1!F99)</f>
        <v>F4290</v>
      </c>
      <c r="G96" s="4" t="str">
        <f>+IF([2]CIF_1!H99="","",[2]CIF_1!H99)</f>
        <v>ANTIOQUIA</v>
      </c>
      <c r="H96" s="4" t="str">
        <f>+IF([2]CIF_1!I99="","",[2]CIF_1!I99)</f>
        <v>Servicio</v>
      </c>
      <c r="I96" s="4" t="str">
        <f>+IF([2]CIF_1!J99="","",[2]CIF_1!J99)</f>
        <v>Gran empresa</v>
      </c>
      <c r="J96" s="2">
        <f>+IF($B96="","",IF(AND([1]I_FIN_1!J99&gt;[1]I_FIN_1!J$2032,[1]I_FIN_1!J99&lt;[1]I_FIN_1!J$2033),[1]I_FIN_1!J99,"Excluido RIC"))</f>
        <v>3.91</v>
      </c>
      <c r="K96" s="2">
        <f>+IF($B96="","",IF(AND([1]I_FIN_1!K99&gt;[1]I_FIN_1!K$2032,[1]I_FIN_1!K99&lt;[1]I_FIN_1!K$2033),[1]I_FIN_1!K99,"Excluido RIC"))</f>
        <v>0.33</v>
      </c>
      <c r="L96" s="2">
        <f>+IF($B96="","",IF(AND([1]I_FIN_1!L99&gt;[1]I_FIN_1!L$2032,[1]I_FIN_1!L99&lt;[1]I_FIN_1!L$2033),[1]I_FIN_1!L99,"Excluido RIC"))</f>
        <v>14.31</v>
      </c>
      <c r="M96" s="3">
        <f>+IF($B96="","",IF(AND([1]I_FIN_1!M99&gt;[1]I_FIN_1!M$2032,[1]I_FIN_1!M99&lt;[1]I_FIN_1!M$2033),[1]I_FIN_1!M99,"Excluido RIC"))</f>
        <v>16238826</v>
      </c>
      <c r="N96" s="2">
        <f>+IF($B96="","",IF(AND([1]I_FIN_1!N99&gt;[1]I_FIN_1!N$2032,[1]I_FIN_1!N99&lt;[1]I_FIN_1!N$2033),[1]I_FIN_1!N99,"Excluido RIC"))</f>
        <v>22036565</v>
      </c>
      <c r="O96" s="2">
        <f>+IF($B96="","",IF(AND([1]I_FIN_1!O99&gt;[1]I_FIN_1!O$2032,[1]I_FIN_1!O99&lt;[1]I_FIN_1!O$2033),[1]I_FIN_1!O99,"Excluido RIC"))</f>
        <v>0.05</v>
      </c>
      <c r="P96" s="2">
        <f>+IF($B96="","",IF(AND([1]I_FIN_1!P99&gt;[1]I_FIN_1!P$2032,[1]I_FIN_1!P99&lt;[1]I_FIN_1!P$2033),[1]I_FIN_1!P99,"Excluido RIC"))</f>
        <v>0.04</v>
      </c>
    </row>
    <row r="97" spans="2:16" ht="18" customHeight="1" x14ac:dyDescent="0.25">
      <c r="B97" s="4">
        <f t="shared" si="1"/>
        <v>93</v>
      </c>
      <c r="C97" s="4" t="str">
        <f>+IF([2]CIF_1!C100="","",[2]CIF_1!C100)</f>
        <v>RUES</v>
      </c>
      <c r="D97" s="5">
        <f>+IF([2]CIF_1!D100="","",[2]CIF_1!D100)</f>
        <v>900229985</v>
      </c>
      <c r="E97" s="4" t="str">
        <f>+IF([2]CIF_1!E100="","",[2]CIF_1!E100)</f>
        <v>CONSTRUCTORA DURAN OCAMPO S.A.S.</v>
      </c>
      <c r="F97" s="4" t="str">
        <f>+IF([2]CIF_1!F100="","",[2]CIF_1!F100)</f>
        <v>F4290</v>
      </c>
      <c r="G97" s="4" t="str">
        <f>+IF([2]CIF_1!H100="","",[2]CIF_1!H100)</f>
        <v>ANTIOQUIA</v>
      </c>
      <c r="H97" s="4" t="str">
        <f>+IF([2]CIF_1!I100="","",[2]CIF_1!I100)</f>
        <v>Servicio</v>
      </c>
      <c r="I97" s="4" t="str">
        <f>+IF([2]CIF_1!J100="","",[2]CIF_1!J100)</f>
        <v>Gran empresa</v>
      </c>
      <c r="J97" s="2">
        <f>+IF($B97="","",IF(AND([1]I_FIN_1!J100&gt;[1]I_FIN_1!J$2032,[1]I_FIN_1!J100&lt;[1]I_FIN_1!J$2033),[1]I_FIN_1!J100,"Excluido RIC"))</f>
        <v>2.81</v>
      </c>
      <c r="K97" s="2">
        <f>+IF($B97="","",IF(AND([1]I_FIN_1!K100&gt;[1]I_FIN_1!K$2032,[1]I_FIN_1!K100&lt;[1]I_FIN_1!K$2033),[1]I_FIN_1!K100,"Excluido RIC"))</f>
        <v>0.6</v>
      </c>
      <c r="L97" s="2">
        <f>+IF($B97="","",IF(AND([1]I_FIN_1!L100&gt;[1]I_FIN_1!L$2032,[1]I_FIN_1!L100&lt;[1]I_FIN_1!L$2033),[1]I_FIN_1!L100,"Excluido RIC"))</f>
        <v>3.53</v>
      </c>
      <c r="M97" s="3">
        <f>+IF($B97="","",IF(AND([1]I_FIN_1!M100&gt;[1]I_FIN_1!M$2032,[1]I_FIN_1!M100&lt;[1]I_FIN_1!M$2033),[1]I_FIN_1!M100,"Excluido RIC"))</f>
        <v>16149855</v>
      </c>
      <c r="N97" s="2">
        <f>+IF($B97="","",IF(AND([1]I_FIN_1!N100&gt;[1]I_FIN_1!N$2032,[1]I_FIN_1!N100&lt;[1]I_FIN_1!N$2033),[1]I_FIN_1!N100,"Excluido RIC"))</f>
        <v>13138689</v>
      </c>
      <c r="O97" s="2">
        <f>+IF($B97="","",IF(AND([1]I_FIN_1!O100&gt;[1]I_FIN_1!O$2032,[1]I_FIN_1!O100&lt;[1]I_FIN_1!O$2033),[1]I_FIN_1!O100,"Excluido RIC"))</f>
        <v>0.28999999999999998</v>
      </c>
      <c r="P97" s="2">
        <f>+IF($B97="","",IF(AND([1]I_FIN_1!P100&gt;[1]I_FIN_1!P$2032,[1]I_FIN_1!P100&lt;[1]I_FIN_1!P$2033),[1]I_FIN_1!P100,"Excluido RIC"))</f>
        <v>0.12</v>
      </c>
    </row>
    <row r="98" spans="2:16" ht="18" customHeight="1" x14ac:dyDescent="0.25">
      <c r="B98" s="4">
        <f t="shared" si="1"/>
        <v>94</v>
      </c>
      <c r="C98" s="4" t="str">
        <f>+IF([2]CIF_1!C101="","",[2]CIF_1!C101)</f>
        <v>RUES</v>
      </c>
      <c r="D98" s="5">
        <f>+IF([2]CIF_1!D101="","",[2]CIF_1!D101)</f>
        <v>811013393</v>
      </c>
      <c r="E98" s="4" t="str">
        <f>+IF([2]CIF_1!E101="","",[2]CIF_1!E101)</f>
        <v>FRAGUAR S.A.S.</v>
      </c>
      <c r="F98" s="4" t="str">
        <f>+IF([2]CIF_1!F101="","",[2]CIF_1!F101)</f>
        <v>F4290</v>
      </c>
      <c r="G98" s="4" t="str">
        <f>+IF([2]CIF_1!H101="","",[2]CIF_1!H101)</f>
        <v>ANTIOQUIA</v>
      </c>
      <c r="H98" s="4" t="str">
        <f>+IF([2]CIF_1!I101="","",[2]CIF_1!I101)</f>
        <v>Servicio</v>
      </c>
      <c r="I98" s="4" t="str">
        <f>+IF([2]CIF_1!J101="","",[2]CIF_1!J101)</f>
        <v>Mediana empresa</v>
      </c>
      <c r="J98" s="2">
        <f>+IF($B98="","",IF(AND([1]I_FIN_1!J101&gt;[1]I_FIN_1!J$2032,[1]I_FIN_1!J101&lt;[1]I_FIN_1!J$2033),[1]I_FIN_1!J101,"Excluido RIC"))</f>
        <v>8.4700000000000006</v>
      </c>
      <c r="K98" s="2">
        <f>+IF($B98="","",IF(AND([1]I_FIN_1!K101&gt;[1]I_FIN_1!K$2032,[1]I_FIN_1!K101&lt;[1]I_FIN_1!K$2033),[1]I_FIN_1!K101,"Excluido RIC"))</f>
        <v>0.53</v>
      </c>
      <c r="L98" s="2">
        <f>+IF($B98="","",IF(AND([1]I_FIN_1!L101&gt;[1]I_FIN_1!L$2032,[1]I_FIN_1!L101&lt;[1]I_FIN_1!L$2033),[1]I_FIN_1!L101,"Excluido RIC"))</f>
        <v>9.85</v>
      </c>
      <c r="M98" s="3">
        <f>+IF($B98="","",IF(AND([1]I_FIN_1!M101&gt;[1]I_FIN_1!M$2032,[1]I_FIN_1!M101&lt;[1]I_FIN_1!M$2033),[1]I_FIN_1!M101,"Excluido RIC"))</f>
        <v>5425658</v>
      </c>
      <c r="N98" s="2">
        <f>+IF($B98="","",IF(AND([1]I_FIN_1!N101&gt;[1]I_FIN_1!N$2032,[1]I_FIN_1!N101&lt;[1]I_FIN_1!N$2033),[1]I_FIN_1!N101,"Excluido RIC"))</f>
        <v>2983462</v>
      </c>
      <c r="O98" s="2">
        <f>+IF($B98="","",IF(AND([1]I_FIN_1!O101&gt;[1]I_FIN_1!O$2032,[1]I_FIN_1!O101&lt;[1]I_FIN_1!O$2033),[1]I_FIN_1!O101,"Excluido RIC"))</f>
        <v>0.15</v>
      </c>
      <c r="P98" s="2">
        <f>+IF($B98="","",IF(AND([1]I_FIN_1!P101&gt;[1]I_FIN_1!P$2032,[1]I_FIN_1!P101&lt;[1]I_FIN_1!P$2033),[1]I_FIN_1!P101,"Excluido RIC"))</f>
        <v>7.0000000000000007E-2</v>
      </c>
    </row>
    <row r="99" spans="2:16" ht="18" customHeight="1" x14ac:dyDescent="0.25">
      <c r="B99" s="4">
        <f t="shared" si="1"/>
        <v>95</v>
      </c>
      <c r="C99" s="4" t="str">
        <f>+IF([2]CIF_1!C102="","",[2]CIF_1!C102)</f>
        <v>RUES</v>
      </c>
      <c r="D99" s="5">
        <f>+IF([2]CIF_1!D102="","",[2]CIF_1!D102)</f>
        <v>890912989</v>
      </c>
      <c r="E99" s="4" t="str">
        <f>+IF([2]CIF_1!E102="","",[2]CIF_1!E102)</f>
        <v>PRODUCTOS I.P.B. S.A.S.</v>
      </c>
      <c r="F99" s="4" t="str">
        <f>+IF([2]CIF_1!F102="","",[2]CIF_1!F102)</f>
        <v>F4290</v>
      </c>
      <c r="G99" s="4" t="str">
        <f>+IF([2]CIF_1!H102="","",[2]CIF_1!H102)</f>
        <v>ANTIOQUIA</v>
      </c>
      <c r="H99" s="4" t="str">
        <f>+IF([2]CIF_1!I102="","",[2]CIF_1!I102)</f>
        <v>Servicio</v>
      </c>
      <c r="I99" s="4" t="str">
        <f>+IF([2]CIF_1!J102="","",[2]CIF_1!J102)</f>
        <v>Microempresa</v>
      </c>
      <c r="J99" s="2">
        <f>+IF($B99="","",IF(AND([1]I_FIN_1!J102&gt;[1]I_FIN_1!J$2032,[1]I_FIN_1!J102&lt;[1]I_FIN_1!J$2033),[1]I_FIN_1!J102,"Excluido RIC"))</f>
        <v>9.24</v>
      </c>
      <c r="K99" s="2">
        <f>+IF($B99="","",IF(AND([1]I_FIN_1!K102&gt;[1]I_FIN_1!K$2032,[1]I_FIN_1!K102&lt;[1]I_FIN_1!K$2033),[1]I_FIN_1!K102,"Excluido RIC"))</f>
        <v>0.83</v>
      </c>
      <c r="L99" s="2">
        <f>+IF($B99="","",IF(AND([1]I_FIN_1!L102&gt;[1]I_FIN_1!L$2032,[1]I_FIN_1!L102&lt;[1]I_FIN_1!L$2033),[1]I_FIN_1!L102,"Excluido RIC"))</f>
        <v>16.760000000000002</v>
      </c>
      <c r="M99" s="3">
        <f>+IF($B99="","",IF(AND([1]I_FIN_1!M102&gt;[1]I_FIN_1!M$2032,[1]I_FIN_1!M102&lt;[1]I_FIN_1!M$2033),[1]I_FIN_1!M102,"Excluido RIC"))</f>
        <v>636924</v>
      </c>
      <c r="N99" s="2">
        <f>+IF($B99="","",IF(AND([1]I_FIN_1!N102&gt;[1]I_FIN_1!N$2032,[1]I_FIN_1!N102&lt;[1]I_FIN_1!N$2033),[1]I_FIN_1!N102,"Excluido RIC"))</f>
        <v>128202</v>
      </c>
      <c r="O99" s="2" t="str">
        <f>+IF($B99="","",IF(AND([1]I_FIN_1!O102&gt;[1]I_FIN_1!O$2032,[1]I_FIN_1!O102&lt;[1]I_FIN_1!O$2033),[1]I_FIN_1!O102,"Excluido RIC"))</f>
        <v>Excluido RIC</v>
      </c>
      <c r="P99" s="2">
        <f>+IF($B99="","",IF(AND([1]I_FIN_1!P102&gt;[1]I_FIN_1!P$2032,[1]I_FIN_1!P102&lt;[1]I_FIN_1!P$2033),[1]I_FIN_1!P102,"Excluido RIC"))</f>
        <v>0.23</v>
      </c>
    </row>
    <row r="100" spans="2:16" ht="18" customHeight="1" x14ac:dyDescent="0.25">
      <c r="B100" s="4">
        <f t="shared" si="1"/>
        <v>96</v>
      </c>
      <c r="C100" s="4" t="str">
        <f>+IF([2]CIF_1!C103="","",[2]CIF_1!C103)</f>
        <v>RUES</v>
      </c>
      <c r="D100" s="5">
        <f>+IF([2]CIF_1!D103="","",[2]CIF_1!D103)</f>
        <v>900292810</v>
      </c>
      <c r="E100" s="4" t="str">
        <f>+IF([2]CIF_1!E103="","",[2]CIF_1!E103)</f>
        <v>TECNOLOGÍAS DE LA INFORMACIÓN Y LAS COMUNICACIONES DE COLOMBIA S.A.S. EN PROCESO DE REORGANIZACION</v>
      </c>
      <c r="F100" s="4" t="str">
        <f>+IF([2]CIF_1!F103="","",[2]CIF_1!F103)</f>
        <v>F4329</v>
      </c>
      <c r="G100" s="4" t="str">
        <f>+IF([2]CIF_1!H103="","",[2]CIF_1!H103)</f>
        <v>ANTIOQUIA</v>
      </c>
      <c r="H100" s="4" t="str">
        <f>+IF([2]CIF_1!I103="","",[2]CIF_1!I103)</f>
        <v>Servicio</v>
      </c>
      <c r="I100" s="4" t="str">
        <f>+IF([2]CIF_1!J103="","",[2]CIF_1!J103)</f>
        <v>Mediana empresa</v>
      </c>
      <c r="J100" s="2">
        <f>+IF($B100="","",IF(AND([1]I_FIN_1!J103&gt;[1]I_FIN_1!J$2032,[1]I_FIN_1!J103&lt;[1]I_FIN_1!J$2033),[1]I_FIN_1!J103,"Excluido RIC"))</f>
        <v>2.19</v>
      </c>
      <c r="K100" s="2">
        <f>+IF($B100="","",IF(AND([1]I_FIN_1!K103&gt;[1]I_FIN_1!K$2032,[1]I_FIN_1!K103&lt;[1]I_FIN_1!K$2033),[1]I_FIN_1!K103,"Excluido RIC"))</f>
        <v>0.62</v>
      </c>
      <c r="L100" s="2" t="str">
        <f>+IF($B100="","",IF(AND([1]I_FIN_1!L103&gt;[1]I_FIN_1!L$2032,[1]I_FIN_1!L103&lt;[1]I_FIN_1!L$2033),[1]I_FIN_1!L103,"Excluido RIC"))</f>
        <v>Excluido RIC</v>
      </c>
      <c r="M100" s="3">
        <f>+IF($B100="","",IF(AND([1]I_FIN_1!M103&gt;[1]I_FIN_1!M$2032,[1]I_FIN_1!M103&lt;[1]I_FIN_1!M$2033),[1]I_FIN_1!M103,"Excluido RIC"))</f>
        <v>3604975</v>
      </c>
      <c r="N100" s="2">
        <f>+IF($B100="","",IF(AND([1]I_FIN_1!N103&gt;[1]I_FIN_1!N$2032,[1]I_FIN_1!N103&lt;[1]I_FIN_1!N$2033),[1]I_FIN_1!N103,"Excluido RIC"))</f>
        <v>4719486</v>
      </c>
      <c r="O100" s="2">
        <f>+IF($B100="","",IF(AND([1]I_FIN_1!O103&gt;[1]I_FIN_1!O$2032,[1]I_FIN_1!O103&lt;[1]I_FIN_1!O$2033),[1]I_FIN_1!O103,"Excluido RIC"))</f>
        <v>0.37</v>
      </c>
      <c r="P100" s="2">
        <f>+IF($B100="","",IF(AND([1]I_FIN_1!P103&gt;[1]I_FIN_1!P$2032,[1]I_FIN_1!P103&lt;[1]I_FIN_1!P$2033),[1]I_FIN_1!P103,"Excluido RIC"))</f>
        <v>0.14000000000000001</v>
      </c>
    </row>
    <row r="101" spans="2:16" ht="18" customHeight="1" x14ac:dyDescent="0.25">
      <c r="B101" s="4">
        <f t="shared" si="1"/>
        <v>97</v>
      </c>
      <c r="C101" s="4" t="str">
        <f>+IF([2]CIF_1!C104="","",[2]CIF_1!C104)</f>
        <v>RUES</v>
      </c>
      <c r="D101" s="5">
        <f>+IF([2]CIF_1!D104="","",[2]CIF_1!D104)</f>
        <v>900154904</v>
      </c>
      <c r="E101" s="4" t="str">
        <f>+IF([2]CIF_1!E104="","",[2]CIF_1!E104)</f>
        <v>DISEÑO CONCRETO S.A.S. EN PROCESO DE REORGANIZACION</v>
      </c>
      <c r="F101" s="4" t="str">
        <f>+IF([2]CIF_1!F104="","",[2]CIF_1!F104)</f>
        <v>F4290</v>
      </c>
      <c r="G101" s="4" t="str">
        <f>+IF([2]CIF_1!H104="","",[2]CIF_1!H104)</f>
        <v>ANTIOQUIA</v>
      </c>
      <c r="H101" s="4" t="str">
        <f>+IF([2]CIF_1!I104="","",[2]CIF_1!I104)</f>
        <v>Servicio</v>
      </c>
      <c r="I101" s="4" t="str">
        <f>+IF([2]CIF_1!J104="","",[2]CIF_1!J104)</f>
        <v>Mediana empresa</v>
      </c>
      <c r="J101" s="2">
        <f>+IF($B101="","",IF(AND([1]I_FIN_1!J104&gt;[1]I_FIN_1!J$2032,[1]I_FIN_1!J104&lt;[1]I_FIN_1!J$2033),[1]I_FIN_1!J104,"Excluido RIC"))</f>
        <v>7.94</v>
      </c>
      <c r="K101" s="2">
        <f>+IF($B101="","",IF(AND([1]I_FIN_1!K104&gt;[1]I_FIN_1!K$2032,[1]I_FIN_1!K104&lt;[1]I_FIN_1!K$2033),[1]I_FIN_1!K104,"Excluido RIC"))</f>
        <v>0.28999999999999998</v>
      </c>
      <c r="L101" s="2">
        <f>+IF($B101="","",IF(AND([1]I_FIN_1!L104&gt;[1]I_FIN_1!L$2032,[1]I_FIN_1!L104&lt;[1]I_FIN_1!L$2033),[1]I_FIN_1!L104,"Excluido RIC"))</f>
        <v>74.94</v>
      </c>
      <c r="M101" s="3">
        <f>+IF($B101="","",IF(AND([1]I_FIN_1!M104&gt;[1]I_FIN_1!M$2032,[1]I_FIN_1!M104&lt;[1]I_FIN_1!M$2033),[1]I_FIN_1!M104,"Excluido RIC"))</f>
        <v>4799449</v>
      </c>
      <c r="N101" s="2">
        <f>+IF($B101="","",IF(AND([1]I_FIN_1!N104&gt;[1]I_FIN_1!N$2032,[1]I_FIN_1!N104&lt;[1]I_FIN_1!N$2033),[1]I_FIN_1!N104,"Excluido RIC"))</f>
        <v>4829092</v>
      </c>
      <c r="O101" s="2">
        <f>+IF($B101="","",IF(AND([1]I_FIN_1!O104&gt;[1]I_FIN_1!O$2032,[1]I_FIN_1!O104&lt;[1]I_FIN_1!O$2033),[1]I_FIN_1!O104,"Excluido RIC"))</f>
        <v>0.42</v>
      </c>
      <c r="P101" s="2">
        <f>+IF($B101="","",IF(AND([1]I_FIN_1!P104&gt;[1]I_FIN_1!P$2032,[1]I_FIN_1!P104&lt;[1]I_FIN_1!P$2033),[1]I_FIN_1!P104,"Excluido RIC"))</f>
        <v>0.3</v>
      </c>
    </row>
    <row r="102" spans="2:16" ht="18" customHeight="1" x14ac:dyDescent="0.25">
      <c r="B102" s="4">
        <f t="shared" si="1"/>
        <v>98</v>
      </c>
      <c r="C102" s="4" t="str">
        <f>+IF([2]CIF_1!C105="","",[2]CIF_1!C105)</f>
        <v>RUES</v>
      </c>
      <c r="D102" s="5">
        <f>+IF([2]CIF_1!D105="","",[2]CIF_1!D105)</f>
        <v>900422352</v>
      </c>
      <c r="E102" s="4" t="str">
        <f>+IF([2]CIF_1!E105="","",[2]CIF_1!E105)</f>
        <v>CONSTRUPRIME S.A.S</v>
      </c>
      <c r="F102" s="4" t="str">
        <f>+IF([2]CIF_1!F105="","",[2]CIF_1!F105)</f>
        <v>F4290</v>
      </c>
      <c r="G102" s="4" t="str">
        <f>+IF([2]CIF_1!H105="","",[2]CIF_1!H105)</f>
        <v>ANTIOQUIA</v>
      </c>
      <c r="H102" s="4" t="str">
        <f>+IF([2]CIF_1!I105="","",[2]CIF_1!I105)</f>
        <v>Servicio</v>
      </c>
      <c r="I102" s="4" t="str">
        <f>+IF([2]CIF_1!J105="","",[2]CIF_1!J105)</f>
        <v>Mediana empresa</v>
      </c>
      <c r="J102" s="2">
        <f>+IF($B102="","",IF(AND([1]I_FIN_1!J105&gt;[1]I_FIN_1!J$2032,[1]I_FIN_1!J105&lt;[1]I_FIN_1!J$2033),[1]I_FIN_1!J105,"Excluido RIC"))</f>
        <v>5.23</v>
      </c>
      <c r="K102" s="2">
        <f>+IF($B102="","",IF(AND([1]I_FIN_1!K105&gt;[1]I_FIN_1!K$2032,[1]I_FIN_1!K105&lt;[1]I_FIN_1!K$2033),[1]I_FIN_1!K105,"Excluido RIC"))</f>
        <v>0.34</v>
      </c>
      <c r="L102" s="2" t="str">
        <f>+IF($B102="","",IF(AND([1]I_FIN_1!L105&gt;[1]I_FIN_1!L$2032,[1]I_FIN_1!L105&lt;[1]I_FIN_1!L$2033),[1]I_FIN_1!L105,"Excluido RIC"))</f>
        <v>Excluido RIC</v>
      </c>
      <c r="M102" s="3">
        <f>+IF($B102="","",IF(AND([1]I_FIN_1!M105&gt;[1]I_FIN_1!M$2032,[1]I_FIN_1!M105&lt;[1]I_FIN_1!M$2033),[1]I_FIN_1!M105,"Excluido RIC"))</f>
        <v>4687433</v>
      </c>
      <c r="N102" s="2">
        <f>+IF($B102="","",IF(AND([1]I_FIN_1!N105&gt;[1]I_FIN_1!N$2032,[1]I_FIN_1!N105&lt;[1]I_FIN_1!N$2033),[1]I_FIN_1!N105,"Excluido RIC"))</f>
        <v>4052881</v>
      </c>
      <c r="O102" s="2">
        <f>+IF($B102="","",IF(AND([1]I_FIN_1!O105&gt;[1]I_FIN_1!O$2032,[1]I_FIN_1!O105&lt;[1]I_FIN_1!O$2033),[1]I_FIN_1!O105,"Excluido RIC"))</f>
        <v>0.37</v>
      </c>
      <c r="P102" s="2">
        <f>+IF($B102="","",IF(AND([1]I_FIN_1!P105&gt;[1]I_FIN_1!P$2032,[1]I_FIN_1!P105&lt;[1]I_FIN_1!P$2033),[1]I_FIN_1!P105,"Excluido RIC"))</f>
        <v>0.25</v>
      </c>
    </row>
    <row r="103" spans="2:16" ht="18" customHeight="1" x14ac:dyDescent="0.25">
      <c r="B103" s="4">
        <f t="shared" si="1"/>
        <v>99</v>
      </c>
      <c r="C103" s="4" t="str">
        <f>+IF([2]CIF_1!C106="","",[2]CIF_1!C106)</f>
        <v>RUES</v>
      </c>
      <c r="D103" s="5">
        <f>+IF([2]CIF_1!D106="","",[2]CIF_1!D106)</f>
        <v>900423572</v>
      </c>
      <c r="E103" s="4" t="str">
        <f>+IF([2]CIF_1!E106="","",[2]CIF_1!E106)</f>
        <v>HRZ INGENIERÍA S.A.S.</v>
      </c>
      <c r="F103" s="4" t="str">
        <f>+IF([2]CIF_1!F106="","",[2]CIF_1!F106)</f>
        <v>F4290</v>
      </c>
      <c r="G103" s="4" t="str">
        <f>+IF([2]CIF_1!H106="","",[2]CIF_1!H106)</f>
        <v>ANTIOQUIA</v>
      </c>
      <c r="H103" s="4" t="str">
        <f>+IF([2]CIF_1!I106="","",[2]CIF_1!I106)</f>
        <v>Servicio</v>
      </c>
      <c r="I103" s="4" t="str">
        <f>+IF([2]CIF_1!J106="","",[2]CIF_1!J106)</f>
        <v>Microempresa</v>
      </c>
      <c r="J103" s="2" t="str">
        <f>+IF($B103="","",IF(AND([1]I_FIN_1!J106&gt;[1]I_FIN_1!J$2032,[1]I_FIN_1!J106&lt;[1]I_FIN_1!J$2033),[1]I_FIN_1!J106,"Excluido RIC"))</f>
        <v>Excluido RIC</v>
      </c>
      <c r="K103" s="2">
        <f>+IF($B103="","",IF(AND([1]I_FIN_1!K106&gt;[1]I_FIN_1!K$2032,[1]I_FIN_1!K106&lt;[1]I_FIN_1!K$2033),[1]I_FIN_1!K106,"Excluido RIC"))</f>
        <v>0.2</v>
      </c>
      <c r="L103" s="2" t="str">
        <f>+IF($B103="","",IF(AND([1]I_FIN_1!L106&gt;[1]I_FIN_1!L$2032,[1]I_FIN_1!L106&lt;[1]I_FIN_1!L$2033),[1]I_FIN_1!L106,"Excluido RIC"))</f>
        <v>Excluido RIC</v>
      </c>
      <c r="M103" s="3">
        <f>+IF($B103="","",IF(AND([1]I_FIN_1!M106&gt;[1]I_FIN_1!M$2032,[1]I_FIN_1!M106&lt;[1]I_FIN_1!M$2033),[1]I_FIN_1!M106,"Excluido RIC"))</f>
        <v>1360295</v>
      </c>
      <c r="N103" s="2">
        <f>+IF($B103="","",IF(AND([1]I_FIN_1!N106&gt;[1]I_FIN_1!N$2032,[1]I_FIN_1!N106&lt;[1]I_FIN_1!N$2033),[1]I_FIN_1!N106,"Excluido RIC"))</f>
        <v>1263815</v>
      </c>
      <c r="O103" s="2">
        <f>+IF($B103="","",IF(AND([1]I_FIN_1!O106&gt;[1]I_FIN_1!O$2032,[1]I_FIN_1!O106&lt;[1]I_FIN_1!O$2033),[1]I_FIN_1!O106,"Excluido RIC"))</f>
        <v>0.02</v>
      </c>
      <c r="P103" s="2">
        <f>+IF($B103="","",IF(AND([1]I_FIN_1!P106&gt;[1]I_FIN_1!P$2032,[1]I_FIN_1!P106&lt;[1]I_FIN_1!P$2033),[1]I_FIN_1!P106,"Excluido RIC"))</f>
        <v>0.02</v>
      </c>
    </row>
    <row r="104" spans="2:16" ht="18" customHeight="1" x14ac:dyDescent="0.25">
      <c r="B104" s="4">
        <f t="shared" si="1"/>
        <v>100</v>
      </c>
      <c r="C104" s="4" t="str">
        <f>+IF([2]CIF_1!C107="","",[2]CIF_1!C107)</f>
        <v>RUES</v>
      </c>
      <c r="D104" s="5">
        <f>+IF([2]CIF_1!D107="","",[2]CIF_1!D107)</f>
        <v>900509825</v>
      </c>
      <c r="E104" s="4" t="str">
        <f>+IF([2]CIF_1!E107="","",[2]CIF_1!E107)</f>
        <v>METALCIMENTO ARQUITECTOS E INGENIEROS S.A.S</v>
      </c>
      <c r="F104" s="4" t="str">
        <f>+IF([2]CIF_1!F107="","",[2]CIF_1!F107)</f>
        <v>F4290</v>
      </c>
      <c r="G104" s="4" t="str">
        <f>+IF([2]CIF_1!H107="","",[2]CIF_1!H107)</f>
        <v>ANTIOQUIA</v>
      </c>
      <c r="H104" s="4" t="str">
        <f>+IF([2]CIF_1!I107="","",[2]CIF_1!I107)</f>
        <v>Servicio</v>
      </c>
      <c r="I104" s="4" t="str">
        <f>+IF([2]CIF_1!J107="","",[2]CIF_1!J107)</f>
        <v>Gran empresa</v>
      </c>
      <c r="J104" s="2">
        <f>+IF($B104="","",IF(AND([1]I_FIN_1!J107&gt;[1]I_FIN_1!J$2032,[1]I_FIN_1!J107&lt;[1]I_FIN_1!J$2033),[1]I_FIN_1!J107,"Excluido RIC"))</f>
        <v>4.4800000000000004</v>
      </c>
      <c r="K104" s="2">
        <f>+IF($B104="","",IF(AND([1]I_FIN_1!K107&gt;[1]I_FIN_1!K$2032,[1]I_FIN_1!K107&lt;[1]I_FIN_1!K$2033),[1]I_FIN_1!K107,"Excluido RIC"))</f>
        <v>0.47</v>
      </c>
      <c r="L104" s="2">
        <f>+IF($B104="","",IF(AND([1]I_FIN_1!L107&gt;[1]I_FIN_1!L$2032,[1]I_FIN_1!L107&lt;[1]I_FIN_1!L$2033),[1]I_FIN_1!L107,"Excluido RIC"))</f>
        <v>7.51</v>
      </c>
      <c r="M104" s="3">
        <f>+IF($B104="","",IF(AND([1]I_FIN_1!M107&gt;[1]I_FIN_1!M$2032,[1]I_FIN_1!M107&lt;[1]I_FIN_1!M$2033),[1]I_FIN_1!M107,"Excluido RIC"))</f>
        <v>5705523</v>
      </c>
      <c r="N104" s="2">
        <f>+IF($B104="","",IF(AND([1]I_FIN_1!N107&gt;[1]I_FIN_1!N$2032,[1]I_FIN_1!N107&lt;[1]I_FIN_1!N$2033),[1]I_FIN_1!N107,"Excluido RIC"))</f>
        <v>4780409</v>
      </c>
      <c r="O104" s="2">
        <f>+IF($B104="","",IF(AND([1]I_FIN_1!O107&gt;[1]I_FIN_1!O$2032,[1]I_FIN_1!O107&lt;[1]I_FIN_1!O$2033),[1]I_FIN_1!O107,"Excluido RIC"))</f>
        <v>0.46</v>
      </c>
      <c r="P104" s="2">
        <f>+IF($B104="","",IF(AND([1]I_FIN_1!P107&gt;[1]I_FIN_1!P$2032,[1]I_FIN_1!P107&lt;[1]I_FIN_1!P$2033),[1]I_FIN_1!P107,"Excluido RIC"))</f>
        <v>0.24</v>
      </c>
    </row>
    <row r="105" spans="2:16" ht="18" customHeight="1" x14ac:dyDescent="0.25">
      <c r="B105" s="4">
        <f t="shared" si="1"/>
        <v>101</v>
      </c>
      <c r="C105" s="4" t="str">
        <f>+IF([2]CIF_1!C108="","",[2]CIF_1!C108)</f>
        <v>RUES</v>
      </c>
      <c r="D105" s="5">
        <f>+IF([2]CIF_1!D108="","",[2]CIF_1!D108)</f>
        <v>900615681</v>
      </c>
      <c r="E105" s="4" t="str">
        <f>+IF([2]CIF_1!E108="","",[2]CIF_1!E108)</f>
        <v>ESTÁNDAR INGENIEROS S.A.S.</v>
      </c>
      <c r="F105" s="4" t="str">
        <f>+IF([2]CIF_1!F108="","",[2]CIF_1!F108)</f>
        <v>F4290</v>
      </c>
      <c r="G105" s="4" t="str">
        <f>+IF([2]CIF_1!H108="","",[2]CIF_1!H108)</f>
        <v>ANTIOQUIA</v>
      </c>
      <c r="H105" s="4" t="str">
        <f>+IF([2]CIF_1!I108="","",[2]CIF_1!I108)</f>
        <v>Servicio</v>
      </c>
      <c r="I105" s="4" t="str">
        <f>+IF([2]CIF_1!J108="","",[2]CIF_1!J108)</f>
        <v>Pequeña empresa</v>
      </c>
      <c r="J105" s="2" t="str">
        <f>+IF($B105="","",IF(AND([1]I_FIN_1!J108&gt;[1]I_FIN_1!J$2032,[1]I_FIN_1!J108&lt;[1]I_FIN_1!J$2033),[1]I_FIN_1!J108,"Excluido RIC"))</f>
        <v>Excluido RIC</v>
      </c>
      <c r="K105" s="2">
        <f>+IF($B105="","",IF(AND([1]I_FIN_1!K108&gt;[1]I_FIN_1!K$2032,[1]I_FIN_1!K108&lt;[1]I_FIN_1!K$2033),[1]I_FIN_1!K108,"Excluido RIC"))</f>
        <v>0.02</v>
      </c>
      <c r="L105" s="2" t="str">
        <f>+IF($B105="","",IF(AND([1]I_FIN_1!L108&gt;[1]I_FIN_1!L$2032,[1]I_FIN_1!L108&lt;[1]I_FIN_1!L$2033),[1]I_FIN_1!L108,"Excluido RIC"))</f>
        <v>Excluido RIC</v>
      </c>
      <c r="M105" s="3">
        <f>+IF($B105="","",IF(AND([1]I_FIN_1!M108&gt;[1]I_FIN_1!M$2032,[1]I_FIN_1!M108&lt;[1]I_FIN_1!M$2033),[1]I_FIN_1!M108,"Excluido RIC"))</f>
        <v>1228948</v>
      </c>
      <c r="N105" s="2">
        <f>+IF($B105="","",IF(AND([1]I_FIN_1!N108&gt;[1]I_FIN_1!N$2032,[1]I_FIN_1!N108&lt;[1]I_FIN_1!N$2033),[1]I_FIN_1!N108,"Excluido RIC"))</f>
        <v>1579541</v>
      </c>
      <c r="O105" s="2">
        <f>+IF($B105="","",IF(AND([1]I_FIN_1!O108&gt;[1]I_FIN_1!O$2032,[1]I_FIN_1!O108&lt;[1]I_FIN_1!O$2033),[1]I_FIN_1!O108,"Excluido RIC"))</f>
        <v>0.36</v>
      </c>
      <c r="P105" s="2">
        <f>+IF($B105="","",IF(AND([1]I_FIN_1!P108&gt;[1]I_FIN_1!P$2032,[1]I_FIN_1!P108&lt;[1]I_FIN_1!P$2033),[1]I_FIN_1!P108,"Excluido RIC"))</f>
        <v>0.35</v>
      </c>
    </row>
    <row r="106" spans="2:16" ht="18" customHeight="1" x14ac:dyDescent="0.25">
      <c r="B106" s="4">
        <f t="shared" si="1"/>
        <v>102</v>
      </c>
      <c r="C106" s="4" t="str">
        <f>+IF([2]CIF_1!C109="","",[2]CIF_1!C109)</f>
        <v>RUES</v>
      </c>
      <c r="D106" s="5">
        <f>+IF([2]CIF_1!D109="","",[2]CIF_1!D109)</f>
        <v>900446443</v>
      </c>
      <c r="E106" s="4" t="str">
        <f>+IF([2]CIF_1!E109="","",[2]CIF_1!E109)</f>
        <v>EDIFICACIONES Y ESPACIOS S.A.S.</v>
      </c>
      <c r="F106" s="4" t="str">
        <f>+IF([2]CIF_1!F109="","",[2]CIF_1!F109)</f>
        <v>F4290</v>
      </c>
      <c r="G106" s="4" t="str">
        <f>+IF([2]CIF_1!H109="","",[2]CIF_1!H109)</f>
        <v>ANTIOQUIA</v>
      </c>
      <c r="H106" s="4" t="str">
        <f>+IF([2]CIF_1!I109="","",[2]CIF_1!I109)</f>
        <v>Servicio</v>
      </c>
      <c r="I106" s="4" t="str">
        <f>+IF([2]CIF_1!J109="","",[2]CIF_1!J109)</f>
        <v>Mediana empresa</v>
      </c>
      <c r="J106" s="2">
        <f>+IF($B106="","",IF(AND([1]I_FIN_1!J109&gt;[1]I_FIN_1!J$2032,[1]I_FIN_1!J109&lt;[1]I_FIN_1!J$2033),[1]I_FIN_1!J109,"Excluido RIC"))</f>
        <v>1.01</v>
      </c>
      <c r="K106" s="2">
        <f>+IF($B106="","",IF(AND([1]I_FIN_1!K109&gt;[1]I_FIN_1!K$2032,[1]I_FIN_1!K109&lt;[1]I_FIN_1!K$2033),[1]I_FIN_1!K109,"Excluido RIC"))</f>
        <v>0.94</v>
      </c>
      <c r="L106" s="2">
        <f>+IF($B106="","",IF(AND([1]I_FIN_1!L109&gt;[1]I_FIN_1!L$2032,[1]I_FIN_1!L109&lt;[1]I_FIN_1!L$2033),[1]I_FIN_1!L109,"Excluido RIC"))</f>
        <v>15.71</v>
      </c>
      <c r="M106" s="3">
        <f>+IF($B106="","",IF(AND([1]I_FIN_1!M109&gt;[1]I_FIN_1!M$2032,[1]I_FIN_1!M109&lt;[1]I_FIN_1!M$2033),[1]I_FIN_1!M109,"Excluido RIC"))</f>
        <v>252636</v>
      </c>
      <c r="N106" s="2">
        <f>+IF($B106="","",IF(AND([1]I_FIN_1!N109&gt;[1]I_FIN_1!N$2032,[1]I_FIN_1!N109&lt;[1]I_FIN_1!N$2033),[1]I_FIN_1!N109,"Excluido RIC"))</f>
        <v>5955926</v>
      </c>
      <c r="O106" s="2">
        <f>+IF($B106="","",IF(AND([1]I_FIN_1!O109&gt;[1]I_FIN_1!O$2032,[1]I_FIN_1!O109&lt;[1]I_FIN_1!O$2033),[1]I_FIN_1!O109,"Excluido RIC"))</f>
        <v>0.22</v>
      </c>
      <c r="P106" s="2">
        <f>+IF($B106="","",IF(AND([1]I_FIN_1!P109&gt;[1]I_FIN_1!P$2032,[1]I_FIN_1!P109&lt;[1]I_FIN_1!P$2033),[1]I_FIN_1!P109,"Excluido RIC"))</f>
        <v>0.01</v>
      </c>
    </row>
    <row r="107" spans="2:16" ht="18" customHeight="1" x14ac:dyDescent="0.25">
      <c r="B107" s="4">
        <f t="shared" si="1"/>
        <v>103</v>
      </c>
      <c r="C107" s="4" t="str">
        <f>+IF([2]CIF_1!C110="","",[2]CIF_1!C110)</f>
        <v>RUES</v>
      </c>
      <c r="D107" s="5">
        <f>+IF([2]CIF_1!D110="","",[2]CIF_1!D110)</f>
        <v>900439169</v>
      </c>
      <c r="E107" s="4" t="str">
        <f>+IF([2]CIF_1!E110="","",[2]CIF_1!E110)</f>
        <v>B. Y C. CONSTRUCTORES S.A.S.</v>
      </c>
      <c r="F107" s="4" t="str">
        <f>+IF([2]CIF_1!F110="","",[2]CIF_1!F110)</f>
        <v>F4290</v>
      </c>
      <c r="G107" s="4" t="str">
        <f>+IF([2]CIF_1!H110="","",[2]CIF_1!H110)</f>
        <v>CORDOBA</v>
      </c>
      <c r="H107" s="4" t="str">
        <f>+IF([2]CIF_1!I110="","",[2]CIF_1!I110)</f>
        <v>Servicio</v>
      </c>
      <c r="I107" s="4" t="str">
        <f>+IF([2]CIF_1!J110="","",[2]CIF_1!J110)</f>
        <v>Pequeña empresa</v>
      </c>
      <c r="J107" s="2" t="str">
        <f>+IF($B107="","",IF(AND([1]I_FIN_1!J110&gt;[1]I_FIN_1!J$2032,[1]I_FIN_1!J110&lt;[1]I_FIN_1!J$2033),[1]I_FIN_1!J110,"Excluido RIC"))</f>
        <v>Excluido RIC</v>
      </c>
      <c r="K107" s="2">
        <f>+IF($B107="","",IF(AND([1]I_FIN_1!K110&gt;[1]I_FIN_1!K$2032,[1]I_FIN_1!K110&lt;[1]I_FIN_1!K$2033),[1]I_FIN_1!K110,"Excluido RIC"))</f>
        <v>0.01</v>
      </c>
      <c r="L107" s="2">
        <f>+IF($B107="","",IF(AND([1]I_FIN_1!L110&gt;[1]I_FIN_1!L$2032,[1]I_FIN_1!L110&lt;[1]I_FIN_1!L$2033),[1]I_FIN_1!L110,"Excluido RIC"))</f>
        <v>34.409999999999997</v>
      </c>
      <c r="M107" s="3">
        <f>+IF($B107="","",IF(AND([1]I_FIN_1!M110&gt;[1]I_FIN_1!M$2032,[1]I_FIN_1!M110&lt;[1]I_FIN_1!M$2033),[1]I_FIN_1!M110,"Excluido RIC"))</f>
        <v>3101156</v>
      </c>
      <c r="N107" s="2">
        <f>+IF($B107="","",IF(AND([1]I_FIN_1!N110&gt;[1]I_FIN_1!N$2032,[1]I_FIN_1!N110&lt;[1]I_FIN_1!N$2033),[1]I_FIN_1!N110,"Excluido RIC"))</f>
        <v>3274996</v>
      </c>
      <c r="O107" s="2">
        <f>+IF($B107="","",IF(AND([1]I_FIN_1!O110&gt;[1]I_FIN_1!O$2032,[1]I_FIN_1!O110&lt;[1]I_FIN_1!O$2033),[1]I_FIN_1!O110,"Excluido RIC"))</f>
        <v>0.04</v>
      </c>
      <c r="P107" s="2">
        <f>+IF($B107="","",IF(AND([1]I_FIN_1!P110&gt;[1]I_FIN_1!P$2032,[1]I_FIN_1!P110&lt;[1]I_FIN_1!P$2033),[1]I_FIN_1!P110,"Excluido RIC"))</f>
        <v>0.04</v>
      </c>
    </row>
    <row r="108" spans="2:16" ht="18" customHeight="1" x14ac:dyDescent="0.25">
      <c r="B108" s="4">
        <f t="shared" si="1"/>
        <v>104</v>
      </c>
      <c r="C108" s="4" t="str">
        <f>+IF([2]CIF_1!C111="","",[2]CIF_1!C111)</f>
        <v>RUES</v>
      </c>
      <c r="D108" s="5">
        <f>+IF([2]CIF_1!D111="","",[2]CIF_1!D111)</f>
        <v>816006040</v>
      </c>
      <c r="E108" s="4" t="str">
        <f>+IF([2]CIF_1!E111="","",[2]CIF_1!E111)</f>
        <v>INGENIERIA SERVICIOS REPUESTOS Y MANTENIMIENTO AIRE ACONDICIONADO S.A.</v>
      </c>
      <c r="F108" s="4" t="str">
        <f>+IF([2]CIF_1!F111="","",[2]CIF_1!F111)</f>
        <v>F4322</v>
      </c>
      <c r="G108" s="4" t="str">
        <f>+IF([2]CIF_1!H111="","",[2]CIF_1!H111)</f>
        <v>RISARALDA</v>
      </c>
      <c r="H108" s="4" t="str">
        <f>+IF([2]CIF_1!I111="","",[2]CIF_1!I111)</f>
        <v>Servicio</v>
      </c>
      <c r="I108" s="4" t="str">
        <f>+IF([2]CIF_1!J111="","",[2]CIF_1!J111)</f>
        <v>Mediana empresa</v>
      </c>
      <c r="J108" s="2">
        <f>+IF($B108="","",IF(AND([1]I_FIN_1!J111&gt;[1]I_FIN_1!J$2032,[1]I_FIN_1!J111&lt;[1]I_FIN_1!J$2033),[1]I_FIN_1!J111,"Excluido RIC"))</f>
        <v>1.1000000000000001</v>
      </c>
      <c r="K108" s="2">
        <f>+IF($B108="","",IF(AND([1]I_FIN_1!K111&gt;[1]I_FIN_1!K$2032,[1]I_FIN_1!K111&lt;[1]I_FIN_1!K$2033),[1]I_FIN_1!K111,"Excluido RIC"))</f>
        <v>0.78</v>
      </c>
      <c r="L108" s="2">
        <f>+IF($B108="","",IF(AND([1]I_FIN_1!L111&gt;[1]I_FIN_1!L$2032,[1]I_FIN_1!L111&lt;[1]I_FIN_1!L$2033),[1]I_FIN_1!L111,"Excluido RIC"))</f>
        <v>5.08</v>
      </c>
      <c r="M108" s="3">
        <f>+IF($B108="","",IF(AND([1]I_FIN_1!M111&gt;[1]I_FIN_1!M$2032,[1]I_FIN_1!M111&lt;[1]I_FIN_1!M$2033),[1]I_FIN_1!M111,"Excluido RIC"))</f>
        <v>431730</v>
      </c>
      <c r="N108" s="2">
        <f>+IF($B108="","",IF(AND([1]I_FIN_1!N111&gt;[1]I_FIN_1!N$2032,[1]I_FIN_1!N111&lt;[1]I_FIN_1!N$2033),[1]I_FIN_1!N111,"Excluido RIC"))</f>
        <v>1267806</v>
      </c>
      <c r="O108" s="2">
        <f>+IF($B108="","",IF(AND([1]I_FIN_1!O111&gt;[1]I_FIN_1!O$2032,[1]I_FIN_1!O111&lt;[1]I_FIN_1!O$2033),[1]I_FIN_1!O111,"Excluido RIC"))</f>
        <v>0.61</v>
      </c>
      <c r="P108" s="2">
        <f>+IF($B108="","",IF(AND([1]I_FIN_1!P111&gt;[1]I_FIN_1!P$2032,[1]I_FIN_1!P111&lt;[1]I_FIN_1!P$2033),[1]I_FIN_1!P111,"Excluido RIC"))</f>
        <v>0.13</v>
      </c>
    </row>
    <row r="109" spans="2:16" ht="18" customHeight="1" x14ac:dyDescent="0.25">
      <c r="B109" s="4">
        <f t="shared" si="1"/>
        <v>105</v>
      </c>
      <c r="C109" s="4" t="str">
        <f>+IF([2]CIF_1!C112="","",[2]CIF_1!C112)</f>
        <v>RUES</v>
      </c>
      <c r="D109" s="5">
        <f>+IF([2]CIF_1!D112="","",[2]CIF_1!D112)</f>
        <v>824002244</v>
      </c>
      <c r="E109" s="4" t="str">
        <f>+IF([2]CIF_1!E112="","",[2]CIF_1!E112)</f>
        <v>RSM CIA SAS</v>
      </c>
      <c r="F109" s="4" t="str">
        <f>+IF([2]CIF_1!F112="","",[2]CIF_1!F112)</f>
        <v>F4290</v>
      </c>
      <c r="G109" s="4" t="str">
        <f>+IF([2]CIF_1!H112="","",[2]CIF_1!H112)</f>
        <v>CESAR</v>
      </c>
      <c r="H109" s="4" t="str">
        <f>+IF([2]CIF_1!I112="","",[2]CIF_1!I112)</f>
        <v>Servicio</v>
      </c>
      <c r="I109" s="4" t="str">
        <f>+IF([2]CIF_1!J112="","",[2]CIF_1!J112)</f>
        <v>Microempresa</v>
      </c>
      <c r="J109" s="2" t="str">
        <f>+IF($B109="","",IF(AND([1]I_FIN_1!J112&gt;[1]I_FIN_1!J$2032,[1]I_FIN_1!J112&lt;[1]I_FIN_1!J$2033),[1]I_FIN_1!J112,"Excluido RIC"))</f>
        <v>Excluido RIC</v>
      </c>
      <c r="K109" s="2">
        <f>+IF($B109="","",IF(AND([1]I_FIN_1!K112&gt;[1]I_FIN_1!K$2032,[1]I_FIN_1!K112&lt;[1]I_FIN_1!K$2033),[1]I_FIN_1!K112,"Excluido RIC"))</f>
        <v>0.04</v>
      </c>
      <c r="L109" s="2">
        <f>+IF($B109="","",IF(AND([1]I_FIN_1!L112&gt;[1]I_FIN_1!L$2032,[1]I_FIN_1!L112&lt;[1]I_FIN_1!L$2033),[1]I_FIN_1!L112,"Excluido RIC"))</f>
        <v>57.1</v>
      </c>
      <c r="M109" s="3">
        <f>+IF($B109="","",IF(AND([1]I_FIN_1!M112&gt;[1]I_FIN_1!M$2032,[1]I_FIN_1!M112&lt;[1]I_FIN_1!M$2033),[1]I_FIN_1!M112,"Excluido RIC"))</f>
        <v>3519637</v>
      </c>
      <c r="N109" s="2">
        <f>+IF($B109="","",IF(AND([1]I_FIN_1!N112&gt;[1]I_FIN_1!N$2032,[1]I_FIN_1!N112&lt;[1]I_FIN_1!N$2033),[1]I_FIN_1!N112,"Excluido RIC"))</f>
        <v>5015201</v>
      </c>
      <c r="O109" s="2">
        <f>+IF($B109="","",IF(AND([1]I_FIN_1!O112&gt;[1]I_FIN_1!O$2032,[1]I_FIN_1!O112&lt;[1]I_FIN_1!O$2033),[1]I_FIN_1!O112,"Excluido RIC"))</f>
        <v>0.06</v>
      </c>
      <c r="P109" s="2">
        <f>+IF($B109="","",IF(AND([1]I_FIN_1!P112&gt;[1]I_FIN_1!P$2032,[1]I_FIN_1!P112&lt;[1]I_FIN_1!P$2033),[1]I_FIN_1!P112,"Excluido RIC"))</f>
        <v>0.06</v>
      </c>
    </row>
    <row r="110" spans="2:16" ht="18" customHeight="1" x14ac:dyDescent="0.25">
      <c r="B110" s="4">
        <f t="shared" si="1"/>
        <v>106</v>
      </c>
      <c r="C110" s="4" t="str">
        <f>+IF([2]CIF_1!C113="","",[2]CIF_1!C113)</f>
        <v>RUES</v>
      </c>
      <c r="D110" s="5">
        <f>+IF([2]CIF_1!D113="","",[2]CIF_1!D113)</f>
        <v>900102268</v>
      </c>
      <c r="E110" s="4" t="str">
        <f>+IF([2]CIF_1!E113="","",[2]CIF_1!E113)</f>
        <v>INGENIERIA TRANSPORTE Y MAQUINARIA S.A.S.</v>
      </c>
      <c r="F110" s="4" t="str">
        <f>+IF([2]CIF_1!F113="","",[2]CIF_1!F113)</f>
        <v>F4290</v>
      </c>
      <c r="G110" s="4" t="str">
        <f>+IF([2]CIF_1!H113="","",[2]CIF_1!H113)</f>
        <v>ANTIOQUIA</v>
      </c>
      <c r="H110" s="4" t="str">
        <f>+IF([2]CIF_1!I113="","",[2]CIF_1!I113)</f>
        <v>Servicio</v>
      </c>
      <c r="I110" s="4" t="str">
        <f>+IF([2]CIF_1!J113="","",[2]CIF_1!J113)</f>
        <v>Gran empresa</v>
      </c>
      <c r="J110" s="2">
        <f>+IF($B110="","",IF(AND([1]I_FIN_1!J113&gt;[1]I_FIN_1!J$2032,[1]I_FIN_1!J113&lt;[1]I_FIN_1!J$2033),[1]I_FIN_1!J113,"Excluido RIC"))</f>
        <v>3.91</v>
      </c>
      <c r="K110" s="2">
        <f>+IF($B110="","",IF(AND([1]I_FIN_1!K113&gt;[1]I_FIN_1!K$2032,[1]I_FIN_1!K113&lt;[1]I_FIN_1!K$2033),[1]I_FIN_1!K113,"Excluido RIC"))</f>
        <v>0.62</v>
      </c>
      <c r="L110" s="2">
        <f>+IF($B110="","",IF(AND([1]I_FIN_1!L113&gt;[1]I_FIN_1!L$2032,[1]I_FIN_1!L113&lt;[1]I_FIN_1!L$2033),[1]I_FIN_1!L113,"Excluido RIC"))</f>
        <v>2.96</v>
      </c>
      <c r="M110" s="3" t="str">
        <f>+IF($B110="","",IF(AND([1]I_FIN_1!M113&gt;[1]I_FIN_1!M$2032,[1]I_FIN_1!M113&lt;[1]I_FIN_1!M$2033),[1]I_FIN_1!M113,"Excluido RIC"))</f>
        <v>Excluido RIC</v>
      </c>
      <c r="N110" s="2" t="str">
        <f>+IF($B110="","",IF(AND([1]I_FIN_1!N113&gt;[1]I_FIN_1!N$2032,[1]I_FIN_1!N113&lt;[1]I_FIN_1!N$2033),[1]I_FIN_1!N113,"Excluido RIC"))</f>
        <v>Excluido RIC</v>
      </c>
      <c r="O110" s="2">
        <f>+IF($B110="","",IF(AND([1]I_FIN_1!O113&gt;[1]I_FIN_1!O$2032,[1]I_FIN_1!O113&lt;[1]I_FIN_1!O$2033),[1]I_FIN_1!O113,"Excluido RIC"))</f>
        <v>0.63</v>
      </c>
      <c r="P110" s="2">
        <f>+IF($B110="","",IF(AND([1]I_FIN_1!P113&gt;[1]I_FIN_1!P$2032,[1]I_FIN_1!P113&lt;[1]I_FIN_1!P$2033),[1]I_FIN_1!P113,"Excluido RIC"))</f>
        <v>0.24</v>
      </c>
    </row>
    <row r="111" spans="2:16" ht="18" customHeight="1" x14ac:dyDescent="0.25">
      <c r="B111" s="4">
        <f t="shared" si="1"/>
        <v>107</v>
      </c>
      <c r="C111" s="4" t="str">
        <f>+IF([2]CIF_1!C114="","",[2]CIF_1!C114)</f>
        <v>RUES</v>
      </c>
      <c r="D111" s="5">
        <f>+IF([2]CIF_1!D114="","",[2]CIF_1!D114)</f>
        <v>800002820</v>
      </c>
      <c r="E111" s="4" t="str">
        <f>+IF([2]CIF_1!E114="","",[2]CIF_1!E114)</f>
        <v>CONSTRUCTORA A CRUZ SAS</v>
      </c>
      <c r="F111" s="4" t="str">
        <f>+IF([2]CIF_1!F114="","",[2]CIF_1!F114)</f>
        <v>F4112</v>
      </c>
      <c r="G111" s="4" t="str">
        <f>+IF([2]CIF_1!H114="","",[2]CIF_1!H114)</f>
        <v>BOGOTA D.C.</v>
      </c>
      <c r="H111" s="4" t="str">
        <f>+IF([2]CIF_1!I114="","",[2]CIF_1!I114)</f>
        <v>Servicio</v>
      </c>
      <c r="I111" s="4" t="str">
        <f>+IF([2]CIF_1!J114="","",[2]CIF_1!J114)</f>
        <v>Gran empresa</v>
      </c>
      <c r="J111" s="2">
        <f>+IF($B111="","",IF(AND([1]I_FIN_1!J114&gt;[1]I_FIN_1!J$2032,[1]I_FIN_1!J114&lt;[1]I_FIN_1!J$2033),[1]I_FIN_1!J114,"Excluido RIC"))</f>
        <v>12.63</v>
      </c>
      <c r="K111" s="2">
        <f>+IF($B111="","",IF(AND([1]I_FIN_1!K114&gt;[1]I_FIN_1!K$2032,[1]I_FIN_1!K114&lt;[1]I_FIN_1!K$2033),[1]I_FIN_1!K114,"Excluido RIC"))</f>
        <v>0.46</v>
      </c>
      <c r="L111" s="2">
        <f>+IF($B111="","",IF(AND([1]I_FIN_1!L114&gt;[1]I_FIN_1!L$2032,[1]I_FIN_1!L114&lt;[1]I_FIN_1!L$2033),[1]I_FIN_1!L114,"Excluido RIC"))</f>
        <v>10.52</v>
      </c>
      <c r="M111" s="3">
        <f>+IF($B111="","",IF(AND([1]I_FIN_1!M114&gt;[1]I_FIN_1!M$2032,[1]I_FIN_1!M114&lt;[1]I_FIN_1!M$2033),[1]I_FIN_1!M114,"Excluido RIC"))</f>
        <v>15873519</v>
      </c>
      <c r="N111" s="2">
        <f>+IF($B111="","",IF(AND([1]I_FIN_1!N114&gt;[1]I_FIN_1!N$2032,[1]I_FIN_1!N114&lt;[1]I_FIN_1!N$2033),[1]I_FIN_1!N114,"Excluido RIC"))</f>
        <v>11088208</v>
      </c>
      <c r="O111" s="2">
        <f>+IF($B111="","",IF(AND([1]I_FIN_1!O114&gt;[1]I_FIN_1!O$2032,[1]I_FIN_1!O114&lt;[1]I_FIN_1!O$2033),[1]I_FIN_1!O114,"Excluido RIC"))</f>
        <v>0.2</v>
      </c>
      <c r="P111" s="2">
        <f>+IF($B111="","",IF(AND([1]I_FIN_1!P114&gt;[1]I_FIN_1!P$2032,[1]I_FIN_1!P114&lt;[1]I_FIN_1!P$2033),[1]I_FIN_1!P114,"Excluido RIC"))</f>
        <v>0.11</v>
      </c>
    </row>
    <row r="112" spans="2:16" ht="18" customHeight="1" x14ac:dyDescent="0.25">
      <c r="B112" s="4">
        <f t="shared" si="1"/>
        <v>108</v>
      </c>
      <c r="C112" s="4" t="str">
        <f>+IF([2]CIF_1!C115="","",[2]CIF_1!C115)</f>
        <v>RUES</v>
      </c>
      <c r="D112" s="5">
        <f>+IF([2]CIF_1!D115="","",[2]CIF_1!D115)</f>
        <v>800012888</v>
      </c>
      <c r="E112" s="4" t="str">
        <f>+IF([2]CIF_1!E115="","",[2]CIF_1!E115)</f>
        <v>SOFAN INGENIERIA SAS</v>
      </c>
      <c r="F112" s="4" t="str">
        <f>+IF([2]CIF_1!F115="","",[2]CIF_1!F115)</f>
        <v>F4290</v>
      </c>
      <c r="G112" s="4" t="str">
        <f>+IF([2]CIF_1!H115="","",[2]CIF_1!H115)</f>
        <v>CORDOBA</v>
      </c>
      <c r="H112" s="4" t="str">
        <f>+IF([2]CIF_1!I115="","",[2]CIF_1!I115)</f>
        <v>Servicio</v>
      </c>
      <c r="I112" s="4" t="str">
        <f>+IF([2]CIF_1!J115="","",[2]CIF_1!J115)</f>
        <v>Gran empresa</v>
      </c>
      <c r="J112" s="2">
        <f>+IF($B112="","",IF(AND([1]I_FIN_1!J115&gt;[1]I_FIN_1!J$2032,[1]I_FIN_1!J115&lt;[1]I_FIN_1!J$2033),[1]I_FIN_1!J115,"Excluido RIC"))</f>
        <v>7.09</v>
      </c>
      <c r="K112" s="2">
        <f>+IF($B112="","",IF(AND([1]I_FIN_1!K115&gt;[1]I_FIN_1!K$2032,[1]I_FIN_1!K115&lt;[1]I_FIN_1!K$2033),[1]I_FIN_1!K115,"Excluido RIC"))</f>
        <v>0.39</v>
      </c>
      <c r="L112" s="2">
        <f>+IF($B112="","",IF(AND([1]I_FIN_1!L115&gt;[1]I_FIN_1!L$2032,[1]I_FIN_1!L115&lt;[1]I_FIN_1!L$2033),[1]I_FIN_1!L115,"Excluido RIC"))</f>
        <v>3.66</v>
      </c>
      <c r="M112" s="3">
        <f>+IF($B112="","",IF(AND([1]I_FIN_1!M115&gt;[1]I_FIN_1!M$2032,[1]I_FIN_1!M115&lt;[1]I_FIN_1!M$2033),[1]I_FIN_1!M115,"Excluido RIC"))</f>
        <v>15294630</v>
      </c>
      <c r="N112" s="2">
        <f>+IF($B112="","",IF(AND([1]I_FIN_1!N115&gt;[1]I_FIN_1!N$2032,[1]I_FIN_1!N115&lt;[1]I_FIN_1!N$2033),[1]I_FIN_1!N115,"Excluido RIC"))</f>
        <v>19025038</v>
      </c>
      <c r="O112" s="2">
        <f>+IF($B112="","",IF(AND([1]I_FIN_1!O115&gt;[1]I_FIN_1!O$2032,[1]I_FIN_1!O115&lt;[1]I_FIN_1!O$2033),[1]I_FIN_1!O115,"Excluido RIC"))</f>
        <v>0.21</v>
      </c>
      <c r="P112" s="2">
        <f>+IF($B112="","",IF(AND([1]I_FIN_1!P115&gt;[1]I_FIN_1!P$2032,[1]I_FIN_1!P115&lt;[1]I_FIN_1!P$2033),[1]I_FIN_1!P115,"Excluido RIC"))</f>
        <v>0.13</v>
      </c>
    </row>
    <row r="113" spans="2:16" ht="18" customHeight="1" x14ac:dyDescent="0.25">
      <c r="B113" s="4">
        <f t="shared" si="1"/>
        <v>109</v>
      </c>
      <c r="C113" s="4" t="str">
        <f>+IF([2]CIF_1!C116="","",[2]CIF_1!C116)</f>
        <v>RUES</v>
      </c>
      <c r="D113" s="5">
        <f>+IF([2]CIF_1!D116="","",[2]CIF_1!D116)</f>
        <v>800016281</v>
      </c>
      <c r="E113" s="4" t="str">
        <f>+IF([2]CIF_1!E116="","",[2]CIF_1!E116)</f>
        <v>CONSTRUCCIONES CIVILES Y PAVIMENTOS S.A.S</v>
      </c>
      <c r="F113" s="4" t="str">
        <f>+IF([2]CIF_1!F116="","",[2]CIF_1!F116)</f>
        <v>F4290</v>
      </c>
      <c r="G113" s="4" t="str">
        <f>+IF([2]CIF_1!H116="","",[2]CIF_1!H116)</f>
        <v>ANTIOQUIA</v>
      </c>
      <c r="H113" s="4" t="str">
        <f>+IF([2]CIF_1!I116="","",[2]CIF_1!I116)</f>
        <v>Servicio</v>
      </c>
      <c r="I113" s="4" t="str">
        <f>+IF([2]CIF_1!J116="","",[2]CIF_1!J116)</f>
        <v>Mediana empresa</v>
      </c>
      <c r="J113" s="2">
        <f>+IF($B113="","",IF(AND([1]I_FIN_1!J116&gt;[1]I_FIN_1!J$2032,[1]I_FIN_1!J116&lt;[1]I_FIN_1!J$2033),[1]I_FIN_1!J116,"Excluido RIC"))</f>
        <v>5.13</v>
      </c>
      <c r="K113" s="2">
        <f>+IF($B113="","",IF(AND([1]I_FIN_1!K116&gt;[1]I_FIN_1!K$2032,[1]I_FIN_1!K116&lt;[1]I_FIN_1!K$2033),[1]I_FIN_1!K116,"Excluido RIC"))</f>
        <v>0.25</v>
      </c>
      <c r="L113" s="2">
        <f>+IF($B113="","",IF(AND([1]I_FIN_1!L116&gt;[1]I_FIN_1!L$2032,[1]I_FIN_1!L116&lt;[1]I_FIN_1!L$2033),[1]I_FIN_1!L116,"Excluido RIC"))</f>
        <v>1.52</v>
      </c>
      <c r="M113" s="3">
        <f>+IF($B113="","",IF(AND([1]I_FIN_1!M116&gt;[1]I_FIN_1!M$2032,[1]I_FIN_1!M116&lt;[1]I_FIN_1!M$2033),[1]I_FIN_1!M116,"Excluido RIC"))</f>
        <v>12159566</v>
      </c>
      <c r="N113" s="2">
        <f>+IF($B113="","",IF(AND([1]I_FIN_1!N116&gt;[1]I_FIN_1!N$2032,[1]I_FIN_1!N116&lt;[1]I_FIN_1!N$2033),[1]I_FIN_1!N116,"Excluido RIC"))</f>
        <v>11472094</v>
      </c>
      <c r="O113" s="2">
        <f>+IF($B113="","",IF(AND([1]I_FIN_1!O116&gt;[1]I_FIN_1!O$2032,[1]I_FIN_1!O116&lt;[1]I_FIN_1!O$2033),[1]I_FIN_1!O116,"Excluido RIC"))</f>
        <v>0.13</v>
      </c>
      <c r="P113" s="2">
        <f>+IF($B113="","",IF(AND([1]I_FIN_1!P116&gt;[1]I_FIN_1!P$2032,[1]I_FIN_1!P116&lt;[1]I_FIN_1!P$2033),[1]I_FIN_1!P116,"Excluido RIC"))</f>
        <v>0.1</v>
      </c>
    </row>
    <row r="114" spans="2:16" ht="18" customHeight="1" x14ac:dyDescent="0.25">
      <c r="B114" s="4">
        <f t="shared" si="1"/>
        <v>110</v>
      </c>
      <c r="C114" s="4" t="str">
        <f>+IF([2]CIF_1!C117="","",[2]CIF_1!C117)</f>
        <v>RUES</v>
      </c>
      <c r="D114" s="5">
        <f>+IF([2]CIF_1!D117="","",[2]CIF_1!D117)</f>
        <v>800024970</v>
      </c>
      <c r="E114" s="4" t="str">
        <f>+IF([2]CIF_1!E117="","",[2]CIF_1!E117)</f>
        <v>INGELECTRICA SA</v>
      </c>
      <c r="F114" s="4" t="str">
        <f>+IF([2]CIF_1!F117="","",[2]CIF_1!F117)</f>
        <v>F4321</v>
      </c>
      <c r="G114" s="4" t="str">
        <f>+IF([2]CIF_1!H117="","",[2]CIF_1!H117)</f>
        <v>ANTIOQUIA</v>
      </c>
      <c r="H114" s="4" t="str">
        <f>+IF([2]CIF_1!I117="","",[2]CIF_1!I117)</f>
        <v>Servicio</v>
      </c>
      <c r="I114" s="4" t="str">
        <f>+IF([2]CIF_1!J117="","",[2]CIF_1!J117)</f>
        <v>Gran empresa</v>
      </c>
      <c r="J114" s="2">
        <f>+IF($B114="","",IF(AND([1]I_FIN_1!J117&gt;[1]I_FIN_1!J$2032,[1]I_FIN_1!J117&lt;[1]I_FIN_1!J$2033),[1]I_FIN_1!J117,"Excluido RIC"))</f>
        <v>1.98</v>
      </c>
      <c r="K114" s="2">
        <f>+IF($B114="","",IF(AND([1]I_FIN_1!K117&gt;[1]I_FIN_1!K$2032,[1]I_FIN_1!K117&lt;[1]I_FIN_1!K$2033),[1]I_FIN_1!K117,"Excluido RIC"))</f>
        <v>0.56999999999999995</v>
      </c>
      <c r="L114" s="2">
        <f>+IF($B114="","",IF(AND([1]I_FIN_1!L117&gt;[1]I_FIN_1!L$2032,[1]I_FIN_1!L117&lt;[1]I_FIN_1!L$2033),[1]I_FIN_1!L117,"Excluido RIC"))</f>
        <v>6.06</v>
      </c>
      <c r="M114" s="3">
        <f>+IF($B114="","",IF(AND([1]I_FIN_1!M117&gt;[1]I_FIN_1!M$2032,[1]I_FIN_1!M117&lt;[1]I_FIN_1!M$2033),[1]I_FIN_1!M117,"Excluido RIC"))</f>
        <v>18967367</v>
      </c>
      <c r="N114" s="2">
        <f>+IF($B114="","",IF(AND([1]I_FIN_1!N117&gt;[1]I_FIN_1!N$2032,[1]I_FIN_1!N117&lt;[1]I_FIN_1!N$2033),[1]I_FIN_1!N117,"Excluido RIC"))</f>
        <v>21339108</v>
      </c>
      <c r="O114" s="2">
        <f>+IF($B114="","",IF(AND([1]I_FIN_1!O117&gt;[1]I_FIN_1!O$2032,[1]I_FIN_1!O117&lt;[1]I_FIN_1!O$2033),[1]I_FIN_1!O117,"Excluido RIC"))</f>
        <v>0.28999999999999998</v>
      </c>
      <c r="P114" s="2">
        <f>+IF($B114="","",IF(AND([1]I_FIN_1!P117&gt;[1]I_FIN_1!P$2032,[1]I_FIN_1!P117&lt;[1]I_FIN_1!P$2033),[1]I_FIN_1!P117,"Excluido RIC"))</f>
        <v>0.12</v>
      </c>
    </row>
    <row r="115" spans="2:16" ht="18" customHeight="1" x14ac:dyDescent="0.25">
      <c r="B115" s="4">
        <f t="shared" si="1"/>
        <v>111</v>
      </c>
      <c r="C115" s="4" t="str">
        <f>+IF([2]CIF_1!C118="","",[2]CIF_1!C118)</f>
        <v>RUES</v>
      </c>
      <c r="D115" s="5">
        <f>+IF([2]CIF_1!D118="","",[2]CIF_1!D118)</f>
        <v>800026379</v>
      </c>
      <c r="E115" s="4" t="str">
        <f>+IF([2]CIF_1!E118="","",[2]CIF_1!E118)</f>
        <v>ELECTRICAS JIMENEZ Y MEJIA SAS</v>
      </c>
      <c r="F115" s="4" t="str">
        <f>+IF([2]CIF_1!F118="","",[2]CIF_1!F118)</f>
        <v>F4321</v>
      </c>
      <c r="G115" s="4" t="str">
        <f>+IF([2]CIF_1!H118="","",[2]CIF_1!H118)</f>
        <v>ANTIOQUIA</v>
      </c>
      <c r="H115" s="4" t="str">
        <f>+IF([2]CIF_1!I118="","",[2]CIF_1!I118)</f>
        <v>Servicio</v>
      </c>
      <c r="I115" s="4" t="str">
        <f>+IF([2]CIF_1!J118="","",[2]CIF_1!J118)</f>
        <v>Mediana empresa</v>
      </c>
      <c r="J115" s="2">
        <f>+IF($B115="","",IF(AND([1]I_FIN_1!J118&gt;[1]I_FIN_1!J$2032,[1]I_FIN_1!J118&lt;[1]I_FIN_1!J$2033),[1]I_FIN_1!J118,"Excluido RIC"))</f>
        <v>5.69</v>
      </c>
      <c r="K115" s="2">
        <f>+IF($B115="","",IF(AND([1]I_FIN_1!K118&gt;[1]I_FIN_1!K$2032,[1]I_FIN_1!K118&lt;[1]I_FIN_1!K$2033),[1]I_FIN_1!K118,"Excluido RIC"))</f>
        <v>0.46</v>
      </c>
      <c r="L115" s="2" t="str">
        <f>+IF($B115="","",IF(AND([1]I_FIN_1!L118&gt;[1]I_FIN_1!L$2032,[1]I_FIN_1!L118&lt;[1]I_FIN_1!L$2033),[1]I_FIN_1!L118,"Excluido RIC"))</f>
        <v>Excluido RIC</v>
      </c>
      <c r="M115" s="3">
        <f>+IF($B115="","",IF(AND([1]I_FIN_1!M118&gt;[1]I_FIN_1!M$2032,[1]I_FIN_1!M118&lt;[1]I_FIN_1!M$2033),[1]I_FIN_1!M118,"Excluido RIC"))</f>
        <v>10986985</v>
      </c>
      <c r="N115" s="2">
        <f>+IF($B115="","",IF(AND([1]I_FIN_1!N118&gt;[1]I_FIN_1!N$2032,[1]I_FIN_1!N118&lt;[1]I_FIN_1!N$2033),[1]I_FIN_1!N118,"Excluido RIC"))</f>
        <v>7501420</v>
      </c>
      <c r="O115" s="2">
        <f>+IF($B115="","",IF(AND([1]I_FIN_1!O118&gt;[1]I_FIN_1!O$2032,[1]I_FIN_1!O118&lt;[1]I_FIN_1!O$2033),[1]I_FIN_1!O118,"Excluido RIC"))</f>
        <v>0.35</v>
      </c>
      <c r="P115" s="2">
        <f>+IF($B115="","",IF(AND([1]I_FIN_1!P118&gt;[1]I_FIN_1!P$2032,[1]I_FIN_1!P118&lt;[1]I_FIN_1!P$2033),[1]I_FIN_1!P118,"Excluido RIC"))</f>
        <v>0.19</v>
      </c>
    </row>
    <row r="116" spans="2:16" ht="18" customHeight="1" x14ac:dyDescent="0.25">
      <c r="B116" s="4">
        <f t="shared" si="1"/>
        <v>112</v>
      </c>
      <c r="C116" s="4" t="str">
        <f>+IF([2]CIF_1!C119="","",[2]CIF_1!C119)</f>
        <v>RUES</v>
      </c>
      <c r="D116" s="5">
        <f>+IF([2]CIF_1!D119="","",[2]CIF_1!D119)</f>
        <v>800027222</v>
      </c>
      <c r="E116" s="4" t="str">
        <f>+IF([2]CIF_1!E119="","",[2]CIF_1!E119)</f>
        <v>CONSTRUCCIONES ACUSTICAS SAS</v>
      </c>
      <c r="F116" s="4" t="str">
        <f>+IF([2]CIF_1!F119="","",[2]CIF_1!F119)</f>
        <v>F4112</v>
      </c>
      <c r="G116" s="4" t="str">
        <f>+IF([2]CIF_1!H119="","",[2]CIF_1!H119)</f>
        <v>BOGOTA D.C.</v>
      </c>
      <c r="H116" s="4" t="str">
        <f>+IF([2]CIF_1!I119="","",[2]CIF_1!I119)</f>
        <v>Servicio</v>
      </c>
      <c r="I116" s="4" t="str">
        <f>+IF([2]CIF_1!J119="","",[2]CIF_1!J119)</f>
        <v>Mediana empresa</v>
      </c>
      <c r="J116" s="2">
        <f>+IF($B116="","",IF(AND([1]I_FIN_1!J119&gt;[1]I_FIN_1!J$2032,[1]I_FIN_1!J119&lt;[1]I_FIN_1!J$2033),[1]I_FIN_1!J119,"Excluido RIC"))</f>
        <v>7.64</v>
      </c>
      <c r="K116" s="2">
        <f>+IF($B116="","",IF(AND([1]I_FIN_1!K119&gt;[1]I_FIN_1!K$2032,[1]I_FIN_1!K119&lt;[1]I_FIN_1!K$2033),[1]I_FIN_1!K119,"Excluido RIC"))</f>
        <v>0.72</v>
      </c>
      <c r="L116" s="2">
        <f>+IF($B116="","",IF(AND([1]I_FIN_1!L119&gt;[1]I_FIN_1!L$2032,[1]I_FIN_1!L119&lt;[1]I_FIN_1!L$2033),[1]I_FIN_1!L119,"Excluido RIC"))</f>
        <v>2.39</v>
      </c>
      <c r="M116" s="3">
        <f>+IF($B116="","",IF(AND([1]I_FIN_1!M119&gt;[1]I_FIN_1!M$2032,[1]I_FIN_1!M119&lt;[1]I_FIN_1!M$2033),[1]I_FIN_1!M119,"Excluido RIC"))</f>
        <v>16667770</v>
      </c>
      <c r="N116" s="2">
        <f>+IF($B116="","",IF(AND([1]I_FIN_1!N119&gt;[1]I_FIN_1!N$2032,[1]I_FIN_1!N119&lt;[1]I_FIN_1!N$2033),[1]I_FIN_1!N119,"Excluido RIC"))</f>
        <v>9828500</v>
      </c>
      <c r="O116" s="2">
        <f>+IF($B116="","",IF(AND([1]I_FIN_1!O119&gt;[1]I_FIN_1!O$2032,[1]I_FIN_1!O119&lt;[1]I_FIN_1!O$2033),[1]I_FIN_1!O119,"Excluido RIC"))</f>
        <v>0.13</v>
      </c>
      <c r="P116" s="2">
        <f>+IF($B116="","",IF(AND([1]I_FIN_1!P119&gt;[1]I_FIN_1!P$2032,[1]I_FIN_1!P119&lt;[1]I_FIN_1!P$2033),[1]I_FIN_1!P119,"Excluido RIC"))</f>
        <v>0.04</v>
      </c>
    </row>
    <row r="117" spans="2:16" ht="18" customHeight="1" x14ac:dyDescent="0.25">
      <c r="B117" s="4">
        <f t="shared" si="1"/>
        <v>113</v>
      </c>
      <c r="C117" s="4" t="str">
        <f>+IF([2]CIF_1!C120="","",[2]CIF_1!C120)</f>
        <v>RUES</v>
      </c>
      <c r="D117" s="5">
        <f>+IF([2]CIF_1!D120="","",[2]CIF_1!D120)</f>
        <v>800027813</v>
      </c>
      <c r="E117" s="4" t="str">
        <f>+IF([2]CIF_1!E120="","",[2]CIF_1!E120)</f>
        <v>INGEOMEGA S.A.S</v>
      </c>
      <c r="F117" s="4" t="str">
        <f>+IF([2]CIF_1!F120="","",[2]CIF_1!F120)</f>
        <v>F4321</v>
      </c>
      <c r="G117" s="4" t="str">
        <f>+IF([2]CIF_1!H120="","",[2]CIF_1!H120)</f>
        <v>ANTIOQUIA</v>
      </c>
      <c r="H117" s="4" t="str">
        <f>+IF([2]CIF_1!I120="","",[2]CIF_1!I120)</f>
        <v>Servicio</v>
      </c>
      <c r="I117" s="4" t="str">
        <f>+IF([2]CIF_1!J120="","",[2]CIF_1!J120)</f>
        <v>Gran empresa</v>
      </c>
      <c r="J117" s="2">
        <f>+IF($B117="","",IF(AND([1]I_FIN_1!J120&gt;[1]I_FIN_1!J$2032,[1]I_FIN_1!J120&lt;[1]I_FIN_1!J$2033),[1]I_FIN_1!J120,"Excluido RIC"))</f>
        <v>2.4700000000000002</v>
      </c>
      <c r="K117" s="2">
        <f>+IF($B117="","",IF(AND([1]I_FIN_1!K120&gt;[1]I_FIN_1!K$2032,[1]I_FIN_1!K120&lt;[1]I_FIN_1!K$2033),[1]I_FIN_1!K120,"Excluido RIC"))</f>
        <v>0.54</v>
      </c>
      <c r="L117" s="2">
        <f>+IF($B117="","",IF(AND([1]I_FIN_1!L120&gt;[1]I_FIN_1!L$2032,[1]I_FIN_1!L120&lt;[1]I_FIN_1!L$2033),[1]I_FIN_1!L120,"Excluido RIC"))</f>
        <v>7.82</v>
      </c>
      <c r="M117" s="3" t="str">
        <f>+IF($B117="","",IF(AND([1]I_FIN_1!M120&gt;[1]I_FIN_1!M$2032,[1]I_FIN_1!M120&lt;[1]I_FIN_1!M$2033),[1]I_FIN_1!M120,"Excluido RIC"))</f>
        <v>Excluido RIC</v>
      </c>
      <c r="N117" s="2" t="str">
        <f>+IF($B117="","",IF(AND([1]I_FIN_1!N120&gt;[1]I_FIN_1!N$2032,[1]I_FIN_1!N120&lt;[1]I_FIN_1!N$2033),[1]I_FIN_1!N120,"Excluido RIC"))</f>
        <v>Excluido RIC</v>
      </c>
      <c r="O117" s="2">
        <f>+IF($B117="","",IF(AND([1]I_FIN_1!O120&gt;[1]I_FIN_1!O$2032,[1]I_FIN_1!O120&lt;[1]I_FIN_1!O$2033),[1]I_FIN_1!O120,"Excluido RIC"))</f>
        <v>0.4</v>
      </c>
      <c r="P117" s="2">
        <f>+IF($B117="","",IF(AND([1]I_FIN_1!P120&gt;[1]I_FIN_1!P$2032,[1]I_FIN_1!P120&lt;[1]I_FIN_1!P$2033),[1]I_FIN_1!P120,"Excluido RIC"))</f>
        <v>0.18</v>
      </c>
    </row>
    <row r="118" spans="2:16" ht="18" customHeight="1" x14ac:dyDescent="0.25">
      <c r="B118" s="4">
        <f t="shared" si="1"/>
        <v>114</v>
      </c>
      <c r="C118" s="4" t="str">
        <f>+IF([2]CIF_1!C121="","",[2]CIF_1!C121)</f>
        <v>RUES</v>
      </c>
      <c r="D118" s="5">
        <f>+IF([2]CIF_1!D121="","",[2]CIF_1!D121)</f>
        <v>800028206</v>
      </c>
      <c r="E118" s="4" t="str">
        <f>+IF([2]CIF_1!E121="","",[2]CIF_1!E121)</f>
        <v>CONSTRUCTORA PARQUE CENTRAL SA EN REORGANIZACION</v>
      </c>
      <c r="F118" s="4" t="str">
        <f>+IF([2]CIF_1!F121="","",[2]CIF_1!F121)</f>
        <v>F4112</v>
      </c>
      <c r="G118" s="4" t="str">
        <f>+IF([2]CIF_1!H121="","",[2]CIF_1!H121)</f>
        <v>BOGOTA D.C.</v>
      </c>
      <c r="H118" s="4" t="str">
        <f>+IF([2]CIF_1!I121="","",[2]CIF_1!I121)</f>
        <v>Servicio</v>
      </c>
      <c r="I118" s="4" t="str">
        <f>+IF([2]CIF_1!J121="","",[2]CIF_1!J121)</f>
        <v>Mediana empresa</v>
      </c>
      <c r="J118" s="2">
        <f>+IF($B118="","",IF(AND([1]I_FIN_1!J121&gt;[1]I_FIN_1!J$2032,[1]I_FIN_1!J121&lt;[1]I_FIN_1!J$2033),[1]I_FIN_1!J121,"Excluido RIC"))</f>
        <v>1.72</v>
      </c>
      <c r="K118" s="2" t="str">
        <f>+IF($B118="","",IF(AND([1]I_FIN_1!K121&gt;[1]I_FIN_1!K$2032,[1]I_FIN_1!K121&lt;[1]I_FIN_1!K$2033),[1]I_FIN_1!K121,"Excluido RIC"))</f>
        <v>Excluido RIC</v>
      </c>
      <c r="L118" s="2">
        <f>+IF($B118="","",IF(AND([1]I_FIN_1!L121&gt;[1]I_FIN_1!L$2032,[1]I_FIN_1!L121&lt;[1]I_FIN_1!L$2033),[1]I_FIN_1!L121,"Excluido RIC"))</f>
        <v>-1.85</v>
      </c>
      <c r="M118" s="3">
        <f>+IF($B118="","",IF(AND([1]I_FIN_1!M121&gt;[1]I_FIN_1!M$2032,[1]I_FIN_1!M121&lt;[1]I_FIN_1!M$2033),[1]I_FIN_1!M121,"Excluido RIC"))</f>
        <v>5126921</v>
      </c>
      <c r="N118" s="2">
        <f>+IF($B118="","",IF(AND([1]I_FIN_1!N121&gt;[1]I_FIN_1!N$2032,[1]I_FIN_1!N121&lt;[1]I_FIN_1!N$2033),[1]I_FIN_1!N121,"Excluido RIC"))</f>
        <v>-3525205</v>
      </c>
      <c r="O118" s="2" t="str">
        <f>+IF($B118="","",IF(AND([1]I_FIN_1!O121&gt;[1]I_FIN_1!O$2032,[1]I_FIN_1!O121&lt;[1]I_FIN_1!O$2033),[1]I_FIN_1!O121,"Excluido RIC"))</f>
        <v>Excluido RIC</v>
      </c>
      <c r="P118" s="2">
        <f>+IF($B118="","",IF(AND([1]I_FIN_1!P121&gt;[1]I_FIN_1!P$2032,[1]I_FIN_1!P121&lt;[1]I_FIN_1!P$2033),[1]I_FIN_1!P121,"Excluido RIC"))</f>
        <v>-0.14000000000000001</v>
      </c>
    </row>
    <row r="119" spans="2:16" ht="18" customHeight="1" x14ac:dyDescent="0.25">
      <c r="B119" s="4">
        <f t="shared" si="1"/>
        <v>115</v>
      </c>
      <c r="C119" s="4" t="str">
        <f>+IF([2]CIF_1!C122="","",[2]CIF_1!C122)</f>
        <v>RUES</v>
      </c>
      <c r="D119" s="5">
        <f>+IF([2]CIF_1!D122="","",[2]CIF_1!D122)</f>
        <v>800031781</v>
      </c>
      <c r="E119" s="4" t="str">
        <f>+IF([2]CIF_1!E122="","",[2]CIF_1!E122)</f>
        <v>FIRE PROTECTION DE COLOMBIA S.A.</v>
      </c>
      <c r="F119" s="4" t="str">
        <f>+IF([2]CIF_1!F122="","",[2]CIF_1!F122)</f>
        <v>F4322</v>
      </c>
      <c r="G119" s="4" t="str">
        <f>+IF([2]CIF_1!H122="","",[2]CIF_1!H122)</f>
        <v>ANTIOQUIA</v>
      </c>
      <c r="H119" s="4" t="str">
        <f>+IF([2]CIF_1!I122="","",[2]CIF_1!I122)</f>
        <v>Servicio</v>
      </c>
      <c r="I119" s="4" t="str">
        <f>+IF([2]CIF_1!J122="","",[2]CIF_1!J122)</f>
        <v>Mediana empresa</v>
      </c>
      <c r="J119" s="2">
        <f>+IF($B119="","",IF(AND([1]I_FIN_1!J122&gt;[1]I_FIN_1!J$2032,[1]I_FIN_1!J122&lt;[1]I_FIN_1!J$2033),[1]I_FIN_1!J122,"Excluido RIC"))</f>
        <v>1.63</v>
      </c>
      <c r="K119" s="2">
        <f>+IF($B119="","",IF(AND([1]I_FIN_1!K122&gt;[1]I_FIN_1!K$2032,[1]I_FIN_1!K122&lt;[1]I_FIN_1!K$2033),[1]I_FIN_1!K122,"Excluido RIC"))</f>
        <v>0.57999999999999996</v>
      </c>
      <c r="L119" s="2">
        <f>+IF($B119="","",IF(AND([1]I_FIN_1!L122&gt;[1]I_FIN_1!L$2032,[1]I_FIN_1!L122&lt;[1]I_FIN_1!L$2033),[1]I_FIN_1!L122,"Excluido RIC"))</f>
        <v>3.05</v>
      </c>
      <c r="M119" s="3">
        <f>+IF($B119="","",IF(AND([1]I_FIN_1!M122&gt;[1]I_FIN_1!M$2032,[1]I_FIN_1!M122&lt;[1]I_FIN_1!M$2033),[1]I_FIN_1!M122,"Excluido RIC"))</f>
        <v>1641180</v>
      </c>
      <c r="N119" s="2">
        <f>+IF($B119="","",IF(AND([1]I_FIN_1!N122&gt;[1]I_FIN_1!N$2032,[1]I_FIN_1!N122&lt;[1]I_FIN_1!N$2033),[1]I_FIN_1!N122,"Excluido RIC"))</f>
        <v>2854402</v>
      </c>
      <c r="O119" s="2">
        <f>+IF($B119="","",IF(AND([1]I_FIN_1!O122&gt;[1]I_FIN_1!O$2032,[1]I_FIN_1!O122&lt;[1]I_FIN_1!O$2033),[1]I_FIN_1!O122,"Excluido RIC"))</f>
        <v>0.12</v>
      </c>
      <c r="P119" s="2">
        <f>+IF($B119="","",IF(AND([1]I_FIN_1!P122&gt;[1]I_FIN_1!P$2032,[1]I_FIN_1!P122&lt;[1]I_FIN_1!P$2033),[1]I_FIN_1!P122,"Excluido RIC"))</f>
        <v>0.05</v>
      </c>
    </row>
    <row r="120" spans="2:16" ht="18" customHeight="1" x14ac:dyDescent="0.25">
      <c r="B120" s="4">
        <f t="shared" si="1"/>
        <v>116</v>
      </c>
      <c r="C120" s="4" t="str">
        <f>+IF([2]CIF_1!C123="","",[2]CIF_1!C123)</f>
        <v>RUES</v>
      </c>
      <c r="D120" s="5">
        <f>+IF([2]CIF_1!D123="","",[2]CIF_1!D123)</f>
        <v>800032838</v>
      </c>
      <c r="E120" s="4" t="str">
        <f>+IF([2]CIF_1!E123="","",[2]CIF_1!E123)</f>
        <v>CONSTRUCTORA BG SAS</v>
      </c>
      <c r="F120" s="4" t="str">
        <f>+IF([2]CIF_1!F123="","",[2]CIF_1!F123)</f>
        <v>F4290</v>
      </c>
      <c r="G120" s="4" t="str">
        <f>+IF([2]CIF_1!H123="","",[2]CIF_1!H123)</f>
        <v>LA GUAJIRA</v>
      </c>
      <c r="H120" s="4" t="str">
        <f>+IF([2]CIF_1!I123="","",[2]CIF_1!I123)</f>
        <v>Servicio</v>
      </c>
      <c r="I120" s="4" t="str">
        <f>+IF([2]CIF_1!J123="","",[2]CIF_1!J123)</f>
        <v>Microempresa</v>
      </c>
      <c r="J120" s="2">
        <f>+IF($B120="","",IF(AND([1]I_FIN_1!J123&gt;[1]I_FIN_1!J$2032,[1]I_FIN_1!J123&lt;[1]I_FIN_1!J$2033),[1]I_FIN_1!J123,"Excluido RIC"))</f>
        <v>1.98</v>
      </c>
      <c r="K120" s="2">
        <f>+IF($B120="","",IF(AND([1]I_FIN_1!K123&gt;[1]I_FIN_1!K$2032,[1]I_FIN_1!K123&lt;[1]I_FIN_1!K$2033),[1]I_FIN_1!K123,"Excluido RIC"))</f>
        <v>0.57999999999999996</v>
      </c>
      <c r="L120" s="2">
        <f>+IF($B120="","",IF(AND([1]I_FIN_1!L123&gt;[1]I_FIN_1!L$2032,[1]I_FIN_1!L123&lt;[1]I_FIN_1!L$2033),[1]I_FIN_1!L123,"Excluido RIC"))</f>
        <v>113.46</v>
      </c>
      <c r="M120" s="3">
        <f>+IF($B120="","",IF(AND([1]I_FIN_1!M123&gt;[1]I_FIN_1!M$2032,[1]I_FIN_1!M123&lt;[1]I_FIN_1!M$2033),[1]I_FIN_1!M123,"Excluido RIC"))</f>
        <v>2662697</v>
      </c>
      <c r="N120" s="2">
        <f>+IF($B120="","",IF(AND([1]I_FIN_1!N123&gt;[1]I_FIN_1!N$2032,[1]I_FIN_1!N123&lt;[1]I_FIN_1!N$2033),[1]I_FIN_1!N123,"Excluido RIC"))</f>
        <v>3276471</v>
      </c>
      <c r="O120" s="2">
        <f>+IF($B120="","",IF(AND([1]I_FIN_1!O123&gt;[1]I_FIN_1!O$2032,[1]I_FIN_1!O123&lt;[1]I_FIN_1!O$2033),[1]I_FIN_1!O123,"Excluido RIC"))</f>
        <v>0.04</v>
      </c>
      <c r="P120" s="2">
        <f>+IF($B120="","",IF(AND([1]I_FIN_1!P123&gt;[1]I_FIN_1!P$2032,[1]I_FIN_1!P123&lt;[1]I_FIN_1!P$2033),[1]I_FIN_1!P123,"Excluido RIC"))</f>
        <v>0.02</v>
      </c>
    </row>
    <row r="121" spans="2:16" ht="18" customHeight="1" x14ac:dyDescent="0.25">
      <c r="B121" s="4">
        <f t="shared" si="1"/>
        <v>117</v>
      </c>
      <c r="C121" s="4" t="str">
        <f>+IF([2]CIF_1!C124="","",[2]CIF_1!C124)</f>
        <v>RUES</v>
      </c>
      <c r="D121" s="5">
        <f>+IF([2]CIF_1!D124="","",[2]CIF_1!D124)</f>
        <v>800042119</v>
      </c>
      <c r="E121" s="4" t="str">
        <f>+IF([2]CIF_1!E124="","",[2]CIF_1!E124)</f>
        <v>VICPAR S A</v>
      </c>
      <c r="F121" s="4" t="str">
        <f>+IF([2]CIF_1!F124="","",[2]CIF_1!F124)</f>
        <v>F4290</v>
      </c>
      <c r="G121" s="4" t="str">
        <f>+IF([2]CIF_1!H124="","",[2]CIF_1!H124)</f>
        <v>CUNDINAMARCA</v>
      </c>
      <c r="H121" s="4" t="str">
        <f>+IF([2]CIF_1!I124="","",[2]CIF_1!I124)</f>
        <v>Servicio</v>
      </c>
      <c r="I121" s="4" t="str">
        <f>+IF([2]CIF_1!J124="","",[2]CIF_1!J124)</f>
        <v>Gran empresa</v>
      </c>
      <c r="J121" s="2">
        <f>+IF($B121="","",IF(AND([1]I_FIN_1!J124&gt;[1]I_FIN_1!J$2032,[1]I_FIN_1!J124&lt;[1]I_FIN_1!J$2033),[1]I_FIN_1!J124,"Excluido RIC"))</f>
        <v>2.2799999999999998</v>
      </c>
      <c r="K121" s="2">
        <f>+IF($B121="","",IF(AND([1]I_FIN_1!K124&gt;[1]I_FIN_1!K$2032,[1]I_FIN_1!K124&lt;[1]I_FIN_1!K$2033),[1]I_FIN_1!K124,"Excluido RIC"))</f>
        <v>0.35</v>
      </c>
      <c r="L121" s="2">
        <f>+IF($B121="","",IF(AND([1]I_FIN_1!L124&gt;[1]I_FIN_1!L$2032,[1]I_FIN_1!L124&lt;[1]I_FIN_1!L$2033),[1]I_FIN_1!L124,"Excluido RIC"))</f>
        <v>6.56</v>
      </c>
      <c r="M121" s="3">
        <f>+IF($B121="","",IF(AND([1]I_FIN_1!M124&gt;[1]I_FIN_1!M$2032,[1]I_FIN_1!M124&lt;[1]I_FIN_1!M$2033),[1]I_FIN_1!M124,"Excluido RIC"))</f>
        <v>10463964</v>
      </c>
      <c r="N121" s="2" t="str">
        <f>+IF($B121="","",IF(AND([1]I_FIN_1!N124&gt;[1]I_FIN_1!N$2032,[1]I_FIN_1!N124&lt;[1]I_FIN_1!N$2033),[1]I_FIN_1!N124,"Excluido RIC"))</f>
        <v>Excluido RIC</v>
      </c>
      <c r="O121" s="2">
        <f>+IF($B121="","",IF(AND([1]I_FIN_1!O124&gt;[1]I_FIN_1!O$2032,[1]I_FIN_1!O124&lt;[1]I_FIN_1!O$2033),[1]I_FIN_1!O124,"Excluido RIC"))</f>
        <v>0.28999999999999998</v>
      </c>
      <c r="P121" s="2">
        <f>+IF($B121="","",IF(AND([1]I_FIN_1!P124&gt;[1]I_FIN_1!P$2032,[1]I_FIN_1!P124&lt;[1]I_FIN_1!P$2033),[1]I_FIN_1!P124,"Excluido RIC"))</f>
        <v>0.19</v>
      </c>
    </row>
    <row r="122" spans="2:16" ht="18" customHeight="1" x14ac:dyDescent="0.25">
      <c r="B122" s="4">
        <f t="shared" si="1"/>
        <v>118</v>
      </c>
      <c r="C122" s="4" t="str">
        <f>+IF([2]CIF_1!C125="","",[2]CIF_1!C125)</f>
        <v>RUES</v>
      </c>
      <c r="D122" s="5">
        <f>+IF([2]CIF_1!D125="","",[2]CIF_1!D125)</f>
        <v>800046874</v>
      </c>
      <c r="E122" s="4" t="str">
        <f>+IF([2]CIF_1!E125="","",[2]CIF_1!E125)</f>
        <v>CONCRE ACERO SAS</v>
      </c>
      <c r="F122" s="4" t="str">
        <f>+IF([2]CIF_1!F125="","",[2]CIF_1!F125)</f>
        <v>F4290</v>
      </c>
      <c r="G122" s="4" t="str">
        <f>+IF([2]CIF_1!H125="","",[2]CIF_1!H125)</f>
        <v>ANTIOQUIA</v>
      </c>
      <c r="H122" s="4" t="str">
        <f>+IF([2]CIF_1!I125="","",[2]CIF_1!I125)</f>
        <v>Servicio</v>
      </c>
      <c r="I122" s="4" t="str">
        <f>+IF([2]CIF_1!J125="","",[2]CIF_1!J125)</f>
        <v>Gran empresa</v>
      </c>
      <c r="J122" s="2">
        <f>+IF($B122="","",IF(AND([1]I_FIN_1!J125&gt;[1]I_FIN_1!J$2032,[1]I_FIN_1!J125&lt;[1]I_FIN_1!J$2033),[1]I_FIN_1!J125,"Excluido RIC"))</f>
        <v>1.35</v>
      </c>
      <c r="K122" s="2">
        <f>+IF($B122="","",IF(AND([1]I_FIN_1!K125&gt;[1]I_FIN_1!K$2032,[1]I_FIN_1!K125&lt;[1]I_FIN_1!K$2033),[1]I_FIN_1!K125,"Excluido RIC"))</f>
        <v>0.69</v>
      </c>
      <c r="L122" s="2">
        <f>+IF($B122="","",IF(AND([1]I_FIN_1!L125&gt;[1]I_FIN_1!L$2032,[1]I_FIN_1!L125&lt;[1]I_FIN_1!L$2033),[1]I_FIN_1!L125,"Excluido RIC"))</f>
        <v>1.53</v>
      </c>
      <c r="M122" s="3">
        <f>+IF($B122="","",IF(AND([1]I_FIN_1!M125&gt;[1]I_FIN_1!M$2032,[1]I_FIN_1!M125&lt;[1]I_FIN_1!M$2033),[1]I_FIN_1!M125,"Excluido RIC"))</f>
        <v>5871625</v>
      </c>
      <c r="N122" s="2">
        <f>+IF($B122="","",IF(AND([1]I_FIN_1!N125&gt;[1]I_FIN_1!N$2032,[1]I_FIN_1!N125&lt;[1]I_FIN_1!N$2033),[1]I_FIN_1!N125,"Excluido RIC"))</f>
        <v>9340909</v>
      </c>
      <c r="O122" s="2">
        <f>+IF($B122="","",IF(AND([1]I_FIN_1!O125&gt;[1]I_FIN_1!O$2032,[1]I_FIN_1!O125&lt;[1]I_FIN_1!O$2033),[1]I_FIN_1!O125,"Excluido RIC"))</f>
        <v>0.24</v>
      </c>
      <c r="P122" s="2">
        <f>+IF($B122="","",IF(AND([1]I_FIN_1!P125&gt;[1]I_FIN_1!P$2032,[1]I_FIN_1!P125&lt;[1]I_FIN_1!P$2033),[1]I_FIN_1!P125,"Excluido RIC"))</f>
        <v>7.0000000000000007E-2</v>
      </c>
    </row>
    <row r="123" spans="2:16" ht="18" customHeight="1" x14ac:dyDescent="0.25">
      <c r="B123" s="4">
        <f t="shared" si="1"/>
        <v>119</v>
      </c>
      <c r="C123" s="4" t="str">
        <f>+IF([2]CIF_1!C126="","",[2]CIF_1!C126)</f>
        <v>RUES</v>
      </c>
      <c r="D123" s="5">
        <f>+IF([2]CIF_1!D126="","",[2]CIF_1!D126)</f>
        <v>800047781</v>
      </c>
      <c r="E123" s="4" t="str">
        <f>+IF([2]CIF_1!E126="","",[2]CIF_1!E126)</f>
        <v>ENECON SAS</v>
      </c>
      <c r="F123" s="4" t="str">
        <f>+IF([2]CIF_1!F126="","",[2]CIF_1!F126)</f>
        <v>F4321</v>
      </c>
      <c r="G123" s="4" t="str">
        <f>+IF([2]CIF_1!H126="","",[2]CIF_1!H126)</f>
        <v>ANTIOQUIA</v>
      </c>
      <c r="H123" s="4" t="str">
        <f>+IF([2]CIF_1!I126="","",[2]CIF_1!I126)</f>
        <v>Servicio</v>
      </c>
      <c r="I123" s="4" t="str">
        <f>+IF([2]CIF_1!J126="","",[2]CIF_1!J126)</f>
        <v>Gran empresa</v>
      </c>
      <c r="J123" s="2">
        <f>+IF($B123="","",IF(AND([1]I_FIN_1!J126&gt;[1]I_FIN_1!J$2032,[1]I_FIN_1!J126&lt;[1]I_FIN_1!J$2033),[1]I_FIN_1!J126,"Excluido RIC"))</f>
        <v>2.2400000000000002</v>
      </c>
      <c r="K123" s="2">
        <f>+IF($B123="","",IF(AND([1]I_FIN_1!K126&gt;[1]I_FIN_1!K$2032,[1]I_FIN_1!K126&lt;[1]I_FIN_1!K$2033),[1]I_FIN_1!K126,"Excluido RIC"))</f>
        <v>0.44</v>
      </c>
      <c r="L123" s="2">
        <f>+IF($B123="","",IF(AND([1]I_FIN_1!L126&gt;[1]I_FIN_1!L$2032,[1]I_FIN_1!L126&lt;[1]I_FIN_1!L$2033),[1]I_FIN_1!L126,"Excluido RIC"))</f>
        <v>10.029999999999999</v>
      </c>
      <c r="M123" s="3" t="str">
        <f>+IF($B123="","",IF(AND([1]I_FIN_1!M126&gt;[1]I_FIN_1!M$2032,[1]I_FIN_1!M126&lt;[1]I_FIN_1!M$2033),[1]I_FIN_1!M126,"Excluido RIC"))</f>
        <v>Excluido RIC</v>
      </c>
      <c r="N123" s="2" t="str">
        <f>+IF($B123="","",IF(AND([1]I_FIN_1!N126&gt;[1]I_FIN_1!N$2032,[1]I_FIN_1!N126&lt;[1]I_FIN_1!N$2033),[1]I_FIN_1!N126,"Excluido RIC"))</f>
        <v>Excluido RIC</v>
      </c>
      <c r="O123" s="2">
        <f>+IF($B123="","",IF(AND([1]I_FIN_1!O126&gt;[1]I_FIN_1!O$2032,[1]I_FIN_1!O126&lt;[1]I_FIN_1!O$2033),[1]I_FIN_1!O126,"Excluido RIC"))</f>
        <v>0.51</v>
      </c>
      <c r="P123" s="2">
        <f>+IF($B123="","",IF(AND([1]I_FIN_1!P126&gt;[1]I_FIN_1!P$2032,[1]I_FIN_1!P126&lt;[1]I_FIN_1!P$2033),[1]I_FIN_1!P126,"Excluido RIC"))</f>
        <v>0.28999999999999998</v>
      </c>
    </row>
    <row r="124" spans="2:16" ht="18" customHeight="1" x14ac:dyDescent="0.25">
      <c r="B124" s="4">
        <f t="shared" si="1"/>
        <v>120</v>
      </c>
      <c r="C124" s="4" t="str">
        <f>+IF([2]CIF_1!C127="","",[2]CIF_1!C127)</f>
        <v>RUES</v>
      </c>
      <c r="D124" s="5">
        <f>+IF([2]CIF_1!D127="","",[2]CIF_1!D127)</f>
        <v>800050699</v>
      </c>
      <c r="E124" s="4" t="str">
        <f>+IF([2]CIF_1!E127="","",[2]CIF_1!E127)</f>
        <v>ALEMAN BELLO S.A.S.</v>
      </c>
      <c r="F124" s="4" t="str">
        <f>+IF([2]CIF_1!F127="","",[2]CIF_1!F127)</f>
        <v>F4290</v>
      </c>
      <c r="G124" s="4" t="str">
        <f>+IF([2]CIF_1!H127="","",[2]CIF_1!H127)</f>
        <v>BOGOTA D.C.</v>
      </c>
      <c r="H124" s="4" t="str">
        <f>+IF([2]CIF_1!I127="","",[2]CIF_1!I127)</f>
        <v>Servicio</v>
      </c>
      <c r="I124" s="4" t="str">
        <f>+IF([2]CIF_1!J127="","",[2]CIF_1!J127)</f>
        <v>Pequeña empresa</v>
      </c>
      <c r="J124" s="2">
        <f>+IF($B124="","",IF(AND([1]I_FIN_1!J127&gt;[1]I_FIN_1!J$2032,[1]I_FIN_1!J127&lt;[1]I_FIN_1!J$2033),[1]I_FIN_1!J127,"Excluido RIC"))</f>
        <v>1.69</v>
      </c>
      <c r="K124" s="2">
        <f>+IF($B124="","",IF(AND([1]I_FIN_1!K127&gt;[1]I_FIN_1!K$2032,[1]I_FIN_1!K127&lt;[1]I_FIN_1!K$2033),[1]I_FIN_1!K127,"Excluido RIC"))</f>
        <v>0.44</v>
      </c>
      <c r="L124" s="2">
        <f>+IF($B124="","",IF(AND([1]I_FIN_1!L127&gt;[1]I_FIN_1!L$2032,[1]I_FIN_1!L127&lt;[1]I_FIN_1!L$2033),[1]I_FIN_1!L127,"Excluido RIC"))</f>
        <v>-12.73</v>
      </c>
      <c r="M124" s="3">
        <f>+IF($B124="","",IF(AND([1]I_FIN_1!M127&gt;[1]I_FIN_1!M$2032,[1]I_FIN_1!M127&lt;[1]I_FIN_1!M$2033),[1]I_FIN_1!M127,"Excluido RIC"))</f>
        <v>1032223</v>
      </c>
      <c r="N124" s="2">
        <f>+IF($B124="","",IF(AND([1]I_FIN_1!N127&gt;[1]I_FIN_1!N$2032,[1]I_FIN_1!N127&lt;[1]I_FIN_1!N$2033),[1]I_FIN_1!N127,"Excluido RIC"))</f>
        <v>3924934</v>
      </c>
      <c r="O124" s="2">
        <f>+IF($B124="","",IF(AND([1]I_FIN_1!O127&gt;[1]I_FIN_1!O$2032,[1]I_FIN_1!O127&lt;[1]I_FIN_1!O$2033),[1]I_FIN_1!O127,"Excluido RIC"))</f>
        <v>-0.12</v>
      </c>
      <c r="P124" s="2">
        <f>+IF($B124="","",IF(AND([1]I_FIN_1!P127&gt;[1]I_FIN_1!P$2032,[1]I_FIN_1!P127&lt;[1]I_FIN_1!P$2033),[1]I_FIN_1!P127,"Excluido RIC"))</f>
        <v>-7.0000000000000007E-2</v>
      </c>
    </row>
    <row r="125" spans="2:16" ht="18" customHeight="1" x14ac:dyDescent="0.25">
      <c r="B125" s="4">
        <f t="shared" si="1"/>
        <v>121</v>
      </c>
      <c r="C125" s="4" t="str">
        <f>+IF([2]CIF_1!C128="","",[2]CIF_1!C128)</f>
        <v>RUES</v>
      </c>
      <c r="D125" s="5">
        <f>+IF([2]CIF_1!D128="","",[2]CIF_1!D128)</f>
        <v>800055393</v>
      </c>
      <c r="E125" s="4" t="str">
        <f>+IF([2]CIF_1!E128="","",[2]CIF_1!E128)</f>
        <v>INTRICON  SA</v>
      </c>
      <c r="F125" s="4" t="str">
        <f>+IF([2]CIF_1!F128="","",[2]CIF_1!F128)</f>
        <v>F4290</v>
      </c>
      <c r="G125" s="4" t="str">
        <f>+IF([2]CIF_1!H128="","",[2]CIF_1!H128)</f>
        <v>BOGOTA D.C.</v>
      </c>
      <c r="H125" s="4" t="str">
        <f>+IF([2]CIF_1!I128="","",[2]CIF_1!I128)</f>
        <v>Servicio</v>
      </c>
      <c r="I125" s="4" t="str">
        <f>+IF([2]CIF_1!J128="","",[2]CIF_1!J128)</f>
        <v>Mediana empresa</v>
      </c>
      <c r="J125" s="2">
        <f>+IF($B125="","",IF(AND([1]I_FIN_1!J128&gt;[1]I_FIN_1!J$2032,[1]I_FIN_1!J128&lt;[1]I_FIN_1!J$2033),[1]I_FIN_1!J128,"Excluido RIC"))</f>
        <v>3.2</v>
      </c>
      <c r="K125" s="2">
        <f>+IF($B125="","",IF(AND([1]I_FIN_1!K128&gt;[1]I_FIN_1!K$2032,[1]I_FIN_1!K128&lt;[1]I_FIN_1!K$2033),[1]I_FIN_1!K128,"Excluido RIC"))</f>
        <v>0.65</v>
      </c>
      <c r="L125" s="2">
        <f>+IF($B125="","",IF(AND([1]I_FIN_1!L128&gt;[1]I_FIN_1!L$2032,[1]I_FIN_1!L128&lt;[1]I_FIN_1!L$2033),[1]I_FIN_1!L128,"Excluido RIC"))</f>
        <v>9.84</v>
      </c>
      <c r="M125" s="3">
        <f>+IF($B125="","",IF(AND([1]I_FIN_1!M128&gt;[1]I_FIN_1!M$2032,[1]I_FIN_1!M128&lt;[1]I_FIN_1!M$2033),[1]I_FIN_1!M128,"Excluido RIC"))</f>
        <v>15667324</v>
      </c>
      <c r="N125" s="2">
        <f>+IF($B125="","",IF(AND([1]I_FIN_1!N128&gt;[1]I_FIN_1!N$2032,[1]I_FIN_1!N128&lt;[1]I_FIN_1!N$2033),[1]I_FIN_1!N128,"Excluido RIC"))</f>
        <v>10074659</v>
      </c>
      <c r="O125" s="2">
        <f>+IF($B125="","",IF(AND([1]I_FIN_1!O128&gt;[1]I_FIN_1!O$2032,[1]I_FIN_1!O128&lt;[1]I_FIN_1!O$2033),[1]I_FIN_1!O128,"Excluido RIC"))</f>
        <v>0.23</v>
      </c>
      <c r="P125" s="2">
        <f>+IF($B125="","",IF(AND([1]I_FIN_1!P128&gt;[1]I_FIN_1!P$2032,[1]I_FIN_1!P128&lt;[1]I_FIN_1!P$2033),[1]I_FIN_1!P128,"Excluido RIC"))</f>
        <v>0.08</v>
      </c>
    </row>
    <row r="126" spans="2:16" ht="18" customHeight="1" x14ac:dyDescent="0.25">
      <c r="B126" s="4">
        <f t="shared" si="1"/>
        <v>122</v>
      </c>
      <c r="C126" s="4" t="str">
        <f>+IF([2]CIF_1!C129="","",[2]CIF_1!C129)</f>
        <v>RUES</v>
      </c>
      <c r="D126" s="5">
        <f>+IF([2]CIF_1!D129="","",[2]CIF_1!D129)</f>
        <v>800059292</v>
      </c>
      <c r="E126" s="4" t="str">
        <f>+IF([2]CIF_1!E129="","",[2]CIF_1!E129)</f>
        <v>PROMONTAJES SAS</v>
      </c>
      <c r="F126" s="4" t="str">
        <f>+IF([2]CIF_1!F129="","",[2]CIF_1!F129)</f>
        <v>F4321</v>
      </c>
      <c r="G126" s="4" t="str">
        <f>+IF([2]CIF_1!H129="","",[2]CIF_1!H129)</f>
        <v>ANTIOQUIA</v>
      </c>
      <c r="H126" s="4" t="str">
        <f>+IF([2]CIF_1!I129="","",[2]CIF_1!I129)</f>
        <v>Servicio</v>
      </c>
      <c r="I126" s="4" t="str">
        <f>+IF([2]CIF_1!J129="","",[2]CIF_1!J129)</f>
        <v>Mediana empresa</v>
      </c>
      <c r="J126" s="2">
        <f>+IF($B126="","",IF(AND([1]I_FIN_1!J129&gt;[1]I_FIN_1!J$2032,[1]I_FIN_1!J129&lt;[1]I_FIN_1!J$2033),[1]I_FIN_1!J129,"Excluido RIC"))</f>
        <v>2.2599999999999998</v>
      </c>
      <c r="K126" s="2">
        <f>+IF($B126="","",IF(AND([1]I_FIN_1!K129&gt;[1]I_FIN_1!K$2032,[1]I_FIN_1!K129&lt;[1]I_FIN_1!K$2033),[1]I_FIN_1!K129,"Excluido RIC"))</f>
        <v>0.55000000000000004</v>
      </c>
      <c r="L126" s="2">
        <f>+IF($B126="","",IF(AND([1]I_FIN_1!L129&gt;[1]I_FIN_1!L$2032,[1]I_FIN_1!L129&lt;[1]I_FIN_1!L$2033),[1]I_FIN_1!L129,"Excluido RIC"))</f>
        <v>2</v>
      </c>
      <c r="M126" s="3">
        <f>+IF($B126="","",IF(AND([1]I_FIN_1!M129&gt;[1]I_FIN_1!M$2032,[1]I_FIN_1!M129&lt;[1]I_FIN_1!M$2033),[1]I_FIN_1!M129,"Excluido RIC"))</f>
        <v>2366692</v>
      </c>
      <c r="N126" s="2">
        <f>+IF($B126="","",IF(AND([1]I_FIN_1!N129&gt;[1]I_FIN_1!N$2032,[1]I_FIN_1!N129&lt;[1]I_FIN_1!N$2033),[1]I_FIN_1!N129,"Excluido RIC"))</f>
        <v>1957110</v>
      </c>
      <c r="O126" s="2">
        <f>+IF($B126="","",IF(AND([1]I_FIN_1!O129&gt;[1]I_FIN_1!O$2032,[1]I_FIN_1!O129&lt;[1]I_FIN_1!O$2033),[1]I_FIN_1!O129,"Excluido RIC"))</f>
        <v>0.16</v>
      </c>
      <c r="P126" s="2">
        <f>+IF($B126="","",IF(AND([1]I_FIN_1!P129&gt;[1]I_FIN_1!P$2032,[1]I_FIN_1!P129&lt;[1]I_FIN_1!P$2033),[1]I_FIN_1!P129,"Excluido RIC"))</f>
        <v>7.0000000000000007E-2</v>
      </c>
    </row>
    <row r="127" spans="2:16" ht="18" customHeight="1" x14ac:dyDescent="0.25">
      <c r="B127" s="4">
        <f t="shared" si="1"/>
        <v>123</v>
      </c>
      <c r="C127" s="4" t="str">
        <f>+IF([2]CIF_1!C130="","",[2]CIF_1!C130)</f>
        <v>RUES</v>
      </c>
      <c r="D127" s="5">
        <f>+IF([2]CIF_1!D130="","",[2]CIF_1!D130)</f>
        <v>800067647</v>
      </c>
      <c r="E127" s="4" t="str">
        <f>+IF([2]CIF_1!E130="","",[2]CIF_1!E130)</f>
        <v>Colserpetrol SAS</v>
      </c>
      <c r="F127" s="4" t="str">
        <f>+IF([2]CIF_1!F130="","",[2]CIF_1!F130)</f>
        <v>F4290</v>
      </c>
      <c r="G127" s="4" t="str">
        <f>+IF([2]CIF_1!H130="","",[2]CIF_1!H130)</f>
        <v>META</v>
      </c>
      <c r="H127" s="4" t="str">
        <f>+IF([2]CIF_1!I130="","",[2]CIF_1!I130)</f>
        <v>Servicio</v>
      </c>
      <c r="I127" s="4" t="str">
        <f>+IF([2]CIF_1!J130="","",[2]CIF_1!J130)</f>
        <v>Pequeña empresa</v>
      </c>
      <c r="J127" s="2">
        <f>+IF($B127="","",IF(AND([1]I_FIN_1!J130&gt;[1]I_FIN_1!J$2032,[1]I_FIN_1!J130&lt;[1]I_FIN_1!J$2033),[1]I_FIN_1!J130,"Excluido RIC"))</f>
        <v>3.39</v>
      </c>
      <c r="K127" s="2">
        <f>+IF($B127="","",IF(AND([1]I_FIN_1!K130&gt;[1]I_FIN_1!K$2032,[1]I_FIN_1!K130&lt;[1]I_FIN_1!K$2033),[1]I_FIN_1!K130,"Excluido RIC"))</f>
        <v>0.24</v>
      </c>
      <c r="L127" s="2">
        <f>+IF($B127="","",IF(AND([1]I_FIN_1!L130&gt;[1]I_FIN_1!L$2032,[1]I_FIN_1!L130&lt;[1]I_FIN_1!L$2033),[1]I_FIN_1!L130,"Excluido RIC"))</f>
        <v>5.67</v>
      </c>
      <c r="M127" s="3">
        <f>+IF($B127="","",IF(AND([1]I_FIN_1!M130&gt;[1]I_FIN_1!M$2032,[1]I_FIN_1!M130&lt;[1]I_FIN_1!M$2033),[1]I_FIN_1!M130,"Excluido RIC"))</f>
        <v>8472074</v>
      </c>
      <c r="N127" s="2">
        <f>+IF($B127="","",IF(AND([1]I_FIN_1!N130&gt;[1]I_FIN_1!N$2032,[1]I_FIN_1!N130&lt;[1]I_FIN_1!N$2033),[1]I_FIN_1!N130,"Excluido RIC"))</f>
        <v>20260435</v>
      </c>
      <c r="O127" s="2">
        <f>+IF($B127="","",IF(AND([1]I_FIN_1!O130&gt;[1]I_FIN_1!O$2032,[1]I_FIN_1!O130&lt;[1]I_FIN_1!O$2033),[1]I_FIN_1!O130,"Excluido RIC"))</f>
        <v>0.05</v>
      </c>
      <c r="P127" s="2">
        <f>+IF($B127="","",IF(AND([1]I_FIN_1!P130&gt;[1]I_FIN_1!P$2032,[1]I_FIN_1!P130&lt;[1]I_FIN_1!P$2033),[1]I_FIN_1!P130,"Excluido RIC"))</f>
        <v>0.04</v>
      </c>
    </row>
    <row r="128" spans="2:16" ht="18" customHeight="1" x14ac:dyDescent="0.25">
      <c r="B128" s="4">
        <f t="shared" si="1"/>
        <v>124</v>
      </c>
      <c r="C128" s="4" t="str">
        <f>+IF([2]CIF_1!C131="","",[2]CIF_1!C131)</f>
        <v>RUES</v>
      </c>
      <c r="D128" s="5">
        <f>+IF([2]CIF_1!D131="","",[2]CIF_1!D131)</f>
        <v>800071993</v>
      </c>
      <c r="E128" s="4" t="str">
        <f>+IF([2]CIF_1!E131="","",[2]CIF_1!E131)</f>
        <v>MANSER INGENIERIA SAS</v>
      </c>
      <c r="F128" s="4" t="str">
        <f>+IF([2]CIF_1!F131="","",[2]CIF_1!F131)</f>
        <v>F4290</v>
      </c>
      <c r="G128" s="4" t="str">
        <f>+IF([2]CIF_1!H131="","",[2]CIF_1!H131)</f>
        <v>CASANARE</v>
      </c>
      <c r="H128" s="4" t="str">
        <f>+IF([2]CIF_1!I131="","",[2]CIF_1!I131)</f>
        <v>Servicio</v>
      </c>
      <c r="I128" s="4" t="str">
        <f>+IF([2]CIF_1!J131="","",[2]CIF_1!J131)</f>
        <v>Microempresa</v>
      </c>
      <c r="J128" s="2" t="str">
        <f>+IF($B128="","",IF(AND([1]I_FIN_1!J131&gt;[1]I_FIN_1!J$2032,[1]I_FIN_1!J131&lt;[1]I_FIN_1!J$2033),[1]I_FIN_1!J131,"Excluido RIC"))</f>
        <v>Excluido RIC</v>
      </c>
      <c r="K128" s="2">
        <f>+IF($B128="","",IF(AND([1]I_FIN_1!K131&gt;[1]I_FIN_1!K$2032,[1]I_FIN_1!K131&lt;[1]I_FIN_1!K$2033),[1]I_FIN_1!K131,"Excluido RIC"))</f>
        <v>0.13</v>
      </c>
      <c r="L128" s="2" t="str">
        <f>+IF($B128="","",IF(AND([1]I_FIN_1!L131&gt;[1]I_FIN_1!L$2032,[1]I_FIN_1!L131&lt;[1]I_FIN_1!L$2033),[1]I_FIN_1!L131,"Excluido RIC"))</f>
        <v>Excluido RIC</v>
      </c>
      <c r="M128" s="3">
        <f>+IF($B128="","",IF(AND([1]I_FIN_1!M131&gt;[1]I_FIN_1!M$2032,[1]I_FIN_1!M131&lt;[1]I_FIN_1!M$2033),[1]I_FIN_1!M131,"Excluido RIC"))</f>
        <v>3784983</v>
      </c>
      <c r="N128" s="2">
        <f>+IF($B128="","",IF(AND([1]I_FIN_1!N131&gt;[1]I_FIN_1!N$2032,[1]I_FIN_1!N131&lt;[1]I_FIN_1!N$2033),[1]I_FIN_1!N131,"Excluido RIC"))</f>
        <v>4172137</v>
      </c>
      <c r="O128" s="2">
        <f>+IF($B128="","",IF(AND([1]I_FIN_1!O131&gt;[1]I_FIN_1!O$2032,[1]I_FIN_1!O131&lt;[1]I_FIN_1!O$2033),[1]I_FIN_1!O131,"Excluido RIC"))</f>
        <v>0.09</v>
      </c>
      <c r="P128" s="2">
        <f>+IF($B128="","",IF(AND([1]I_FIN_1!P131&gt;[1]I_FIN_1!P$2032,[1]I_FIN_1!P131&lt;[1]I_FIN_1!P$2033),[1]I_FIN_1!P131,"Excluido RIC"))</f>
        <v>7.0000000000000007E-2</v>
      </c>
    </row>
    <row r="129" spans="2:16" ht="18" customHeight="1" x14ac:dyDescent="0.25">
      <c r="B129" s="4">
        <f t="shared" si="1"/>
        <v>125</v>
      </c>
      <c r="C129" s="4" t="str">
        <f>+IF([2]CIF_1!C132="","",[2]CIF_1!C132)</f>
        <v>RUES</v>
      </c>
      <c r="D129" s="5">
        <f>+IF([2]CIF_1!D132="","",[2]CIF_1!D132)</f>
        <v>800076770</v>
      </c>
      <c r="E129" s="4" t="str">
        <f>+IF([2]CIF_1!E132="","",[2]CIF_1!E132)</f>
        <v>CORRIENTE ALTERNA SAS</v>
      </c>
      <c r="F129" s="4" t="str">
        <f>+IF([2]CIF_1!F132="","",[2]CIF_1!F132)</f>
        <v>F4321</v>
      </c>
      <c r="G129" s="4" t="str">
        <f>+IF([2]CIF_1!H132="","",[2]CIF_1!H132)</f>
        <v>BOGOTA D.C.</v>
      </c>
      <c r="H129" s="4" t="str">
        <f>+IF([2]CIF_1!I132="","",[2]CIF_1!I132)</f>
        <v>Servicio</v>
      </c>
      <c r="I129" s="4" t="str">
        <f>+IF([2]CIF_1!J132="","",[2]CIF_1!J132)</f>
        <v>Gran empresa</v>
      </c>
      <c r="J129" s="2">
        <f>+IF($B129="","",IF(AND([1]I_FIN_1!J132&gt;[1]I_FIN_1!J$2032,[1]I_FIN_1!J132&lt;[1]I_FIN_1!J$2033),[1]I_FIN_1!J132,"Excluido RIC"))</f>
        <v>8.5500000000000007</v>
      </c>
      <c r="K129" s="2">
        <f>+IF($B129="","",IF(AND([1]I_FIN_1!K132&gt;[1]I_FIN_1!K$2032,[1]I_FIN_1!K132&lt;[1]I_FIN_1!K$2033),[1]I_FIN_1!K132,"Excluido RIC"))</f>
        <v>0.26</v>
      </c>
      <c r="L129" s="2">
        <f>+IF($B129="","",IF(AND([1]I_FIN_1!L132&gt;[1]I_FIN_1!L$2032,[1]I_FIN_1!L132&lt;[1]I_FIN_1!L$2033),[1]I_FIN_1!L132,"Excluido RIC"))</f>
        <v>2.04</v>
      </c>
      <c r="M129" s="3">
        <f>+IF($B129="","",IF(AND([1]I_FIN_1!M132&gt;[1]I_FIN_1!M$2032,[1]I_FIN_1!M132&lt;[1]I_FIN_1!M$2033),[1]I_FIN_1!M132,"Excluido RIC"))</f>
        <v>13016062</v>
      </c>
      <c r="N129" s="2">
        <f>+IF($B129="","",IF(AND([1]I_FIN_1!N132&gt;[1]I_FIN_1!N$2032,[1]I_FIN_1!N132&lt;[1]I_FIN_1!N$2033),[1]I_FIN_1!N132,"Excluido RIC"))</f>
        <v>15847600</v>
      </c>
      <c r="O129" s="2">
        <f>+IF($B129="","",IF(AND([1]I_FIN_1!O132&gt;[1]I_FIN_1!O$2032,[1]I_FIN_1!O132&lt;[1]I_FIN_1!O$2033),[1]I_FIN_1!O132,"Excluido RIC"))</f>
        <v>0.02</v>
      </c>
      <c r="P129" s="2">
        <f>+IF($B129="","",IF(AND([1]I_FIN_1!P132&gt;[1]I_FIN_1!P$2032,[1]I_FIN_1!P132&lt;[1]I_FIN_1!P$2033),[1]I_FIN_1!P132,"Excluido RIC"))</f>
        <v>0.02</v>
      </c>
    </row>
    <row r="130" spans="2:16" ht="18" customHeight="1" x14ac:dyDescent="0.25">
      <c r="B130" s="4">
        <f t="shared" si="1"/>
        <v>126</v>
      </c>
      <c r="C130" s="4" t="str">
        <f>+IF([2]CIF_1!C133="","",[2]CIF_1!C133)</f>
        <v>RUES</v>
      </c>
      <c r="D130" s="5">
        <f>+IF([2]CIF_1!D133="","",[2]CIF_1!D133)</f>
        <v>800078011</v>
      </c>
      <c r="E130" s="4" t="str">
        <f>+IF([2]CIF_1!E133="","",[2]CIF_1!E133)</f>
        <v>ICMO SOCIEDAD POR ACCIONES SIMPLIFICADA</v>
      </c>
      <c r="F130" s="4" t="str">
        <f>+IF([2]CIF_1!F133="","",[2]CIF_1!F133)</f>
        <v>F4290</v>
      </c>
      <c r="G130" s="4" t="str">
        <f>+IF([2]CIF_1!H133="","",[2]CIF_1!H133)</f>
        <v>BOGOTA D.C.</v>
      </c>
      <c r="H130" s="4" t="str">
        <f>+IF([2]CIF_1!I133="","",[2]CIF_1!I133)</f>
        <v>Servicio</v>
      </c>
      <c r="I130" s="4" t="str">
        <f>+IF([2]CIF_1!J133="","",[2]CIF_1!J133)</f>
        <v>Mediana empresa</v>
      </c>
      <c r="J130" s="2">
        <f>+IF($B130="","",IF(AND([1]I_FIN_1!J133&gt;[1]I_FIN_1!J$2032,[1]I_FIN_1!J133&lt;[1]I_FIN_1!J$2033),[1]I_FIN_1!J133,"Excluido RIC"))</f>
        <v>1.64</v>
      </c>
      <c r="K130" s="2">
        <f>+IF($B130="","",IF(AND([1]I_FIN_1!K133&gt;[1]I_FIN_1!K$2032,[1]I_FIN_1!K133&lt;[1]I_FIN_1!K$2033),[1]I_FIN_1!K133,"Excluido RIC"))</f>
        <v>0.76</v>
      </c>
      <c r="L130" s="2">
        <f>+IF($B130="","",IF(AND([1]I_FIN_1!L133&gt;[1]I_FIN_1!L$2032,[1]I_FIN_1!L133&lt;[1]I_FIN_1!L$2033),[1]I_FIN_1!L133,"Excluido RIC"))</f>
        <v>0.44</v>
      </c>
      <c r="M130" s="3">
        <f>+IF($B130="","",IF(AND([1]I_FIN_1!M133&gt;[1]I_FIN_1!M$2032,[1]I_FIN_1!M133&lt;[1]I_FIN_1!M$2033),[1]I_FIN_1!M133,"Excluido RIC"))</f>
        <v>8077541</v>
      </c>
      <c r="N130" s="2">
        <f>+IF($B130="","",IF(AND([1]I_FIN_1!N133&gt;[1]I_FIN_1!N$2032,[1]I_FIN_1!N133&lt;[1]I_FIN_1!N$2033),[1]I_FIN_1!N133,"Excluido RIC"))</f>
        <v>6377521</v>
      </c>
      <c r="O130" s="2">
        <f>+IF($B130="","",IF(AND([1]I_FIN_1!O133&gt;[1]I_FIN_1!O$2032,[1]I_FIN_1!O133&lt;[1]I_FIN_1!O$2033),[1]I_FIN_1!O133,"Excluido RIC"))</f>
        <v>0.09</v>
      </c>
      <c r="P130" s="2">
        <f>+IF($B130="","",IF(AND([1]I_FIN_1!P133&gt;[1]I_FIN_1!P$2032,[1]I_FIN_1!P133&lt;[1]I_FIN_1!P$2033),[1]I_FIN_1!P133,"Excluido RIC"))</f>
        <v>0.02</v>
      </c>
    </row>
    <row r="131" spans="2:16" ht="18" customHeight="1" x14ac:dyDescent="0.25">
      <c r="B131" s="4">
        <f t="shared" si="1"/>
        <v>127</v>
      </c>
      <c r="C131" s="4" t="str">
        <f>+IF([2]CIF_1!C134="","",[2]CIF_1!C134)</f>
        <v>RUES</v>
      </c>
      <c r="D131" s="5">
        <f>+IF([2]CIF_1!D134="","",[2]CIF_1!D134)</f>
        <v>800079382</v>
      </c>
      <c r="E131" s="4" t="str">
        <f>+IF([2]CIF_1!E134="","",[2]CIF_1!E134)</f>
        <v>UNION INDUSTRIAL DE BARRANCABERMEJA SAS</v>
      </c>
      <c r="F131" s="4" t="str">
        <f>+IF([2]CIF_1!F134="","",[2]CIF_1!F134)</f>
        <v>F4290</v>
      </c>
      <c r="G131" s="4" t="str">
        <f>+IF([2]CIF_1!H134="","",[2]CIF_1!H134)</f>
        <v>SANTANDER</v>
      </c>
      <c r="H131" s="4" t="str">
        <f>+IF([2]CIF_1!I134="","",[2]CIF_1!I134)</f>
        <v>Servicio</v>
      </c>
      <c r="I131" s="4" t="str">
        <f>+IF([2]CIF_1!J134="","",[2]CIF_1!J134)</f>
        <v>Microempresa</v>
      </c>
      <c r="J131" s="2">
        <f>+IF($B131="","",IF(AND([1]I_FIN_1!J134&gt;[1]I_FIN_1!J$2032,[1]I_FIN_1!J134&lt;[1]I_FIN_1!J$2033),[1]I_FIN_1!J134,"Excluido RIC"))</f>
        <v>3.88</v>
      </c>
      <c r="K131" s="2">
        <f>+IF($B131="","",IF(AND([1]I_FIN_1!K134&gt;[1]I_FIN_1!K$2032,[1]I_FIN_1!K134&lt;[1]I_FIN_1!K$2033),[1]I_FIN_1!K134,"Excluido RIC"))</f>
        <v>0.44</v>
      </c>
      <c r="L131" s="2" t="str">
        <f>+IF($B131="","",IF(AND([1]I_FIN_1!L134&gt;[1]I_FIN_1!L$2032,[1]I_FIN_1!L134&lt;[1]I_FIN_1!L$2033),[1]I_FIN_1!L134,"Excluido RIC"))</f>
        <v>Excluido RIC</v>
      </c>
      <c r="M131" s="3">
        <f>+IF($B131="","",IF(AND([1]I_FIN_1!M134&gt;[1]I_FIN_1!M$2032,[1]I_FIN_1!M134&lt;[1]I_FIN_1!M$2033),[1]I_FIN_1!M134,"Excluido RIC"))</f>
        <v>2151391</v>
      </c>
      <c r="N131" s="2">
        <f>+IF($B131="","",IF(AND([1]I_FIN_1!N134&gt;[1]I_FIN_1!N$2032,[1]I_FIN_1!N134&lt;[1]I_FIN_1!N$2033),[1]I_FIN_1!N134,"Excluido RIC"))</f>
        <v>2949820</v>
      </c>
      <c r="O131" s="2">
        <f>+IF($B131="","",IF(AND([1]I_FIN_1!O134&gt;[1]I_FIN_1!O$2032,[1]I_FIN_1!O134&lt;[1]I_FIN_1!O$2033),[1]I_FIN_1!O134,"Excluido RIC"))</f>
        <v>0.05</v>
      </c>
      <c r="P131" s="2">
        <f>+IF($B131="","",IF(AND([1]I_FIN_1!P134&gt;[1]I_FIN_1!P$2032,[1]I_FIN_1!P134&lt;[1]I_FIN_1!P$2033),[1]I_FIN_1!P134,"Excluido RIC"))</f>
        <v>0.03</v>
      </c>
    </row>
    <row r="132" spans="2:16" ht="18" customHeight="1" x14ac:dyDescent="0.25">
      <c r="B132" s="4">
        <f t="shared" si="1"/>
        <v>128</v>
      </c>
      <c r="C132" s="4" t="str">
        <f>+IF([2]CIF_1!C135="","",[2]CIF_1!C135)</f>
        <v>RUES</v>
      </c>
      <c r="D132" s="5">
        <f>+IF([2]CIF_1!D135="","",[2]CIF_1!D135)</f>
        <v>800079482</v>
      </c>
      <c r="E132" s="4" t="str">
        <f>+IF([2]CIF_1!E135="","",[2]CIF_1!E135)</f>
        <v>EQUIPOS CONSTRUCCIONES Y OBRAS S.A.</v>
      </c>
      <c r="F132" s="4" t="str">
        <f>+IF([2]CIF_1!F135="","",[2]CIF_1!F135)</f>
        <v>F4290</v>
      </c>
      <c r="G132" s="4" t="str">
        <f>+IF([2]CIF_1!H135="","",[2]CIF_1!H135)</f>
        <v>BOGOTA D.C.</v>
      </c>
      <c r="H132" s="4" t="str">
        <f>+IF([2]CIF_1!I135="","",[2]CIF_1!I135)</f>
        <v>Servicio</v>
      </c>
      <c r="I132" s="4" t="str">
        <f>+IF([2]CIF_1!J135="","",[2]CIF_1!J135)</f>
        <v>Gran empresa</v>
      </c>
      <c r="J132" s="2">
        <f>+IF($B132="","",IF(AND([1]I_FIN_1!J135&gt;[1]I_FIN_1!J$2032,[1]I_FIN_1!J135&lt;[1]I_FIN_1!J$2033),[1]I_FIN_1!J135,"Excluido RIC"))</f>
        <v>3.13</v>
      </c>
      <c r="K132" s="2">
        <f>+IF($B132="","",IF(AND([1]I_FIN_1!K135&gt;[1]I_FIN_1!K$2032,[1]I_FIN_1!K135&lt;[1]I_FIN_1!K$2033),[1]I_FIN_1!K135,"Excluido RIC"))</f>
        <v>0.51</v>
      </c>
      <c r="L132" s="2">
        <f>+IF($B132="","",IF(AND([1]I_FIN_1!L135&gt;[1]I_FIN_1!L$2032,[1]I_FIN_1!L135&lt;[1]I_FIN_1!L$2033),[1]I_FIN_1!L135,"Excluido RIC"))</f>
        <v>3.55</v>
      </c>
      <c r="M132" s="3" t="str">
        <f>+IF($B132="","",IF(AND([1]I_FIN_1!M135&gt;[1]I_FIN_1!M$2032,[1]I_FIN_1!M135&lt;[1]I_FIN_1!M$2033),[1]I_FIN_1!M135,"Excluido RIC"))</f>
        <v>Excluido RIC</v>
      </c>
      <c r="N132" s="2" t="str">
        <f>+IF($B132="","",IF(AND([1]I_FIN_1!N135&gt;[1]I_FIN_1!N$2032,[1]I_FIN_1!N135&lt;[1]I_FIN_1!N$2033),[1]I_FIN_1!N135,"Excluido RIC"))</f>
        <v>Excluido RIC</v>
      </c>
      <c r="O132" s="2">
        <f>+IF($B132="","",IF(AND([1]I_FIN_1!O135&gt;[1]I_FIN_1!O$2032,[1]I_FIN_1!O135&lt;[1]I_FIN_1!O$2033),[1]I_FIN_1!O135,"Excluido RIC"))</f>
        <v>0.17</v>
      </c>
      <c r="P132" s="2">
        <f>+IF($B132="","",IF(AND([1]I_FIN_1!P135&gt;[1]I_FIN_1!P$2032,[1]I_FIN_1!P135&lt;[1]I_FIN_1!P$2033),[1]I_FIN_1!P135,"Excluido RIC"))</f>
        <v>0.08</v>
      </c>
    </row>
    <row r="133" spans="2:16" ht="18" customHeight="1" x14ac:dyDescent="0.25">
      <c r="B133" s="4">
        <f t="shared" si="1"/>
        <v>129</v>
      </c>
      <c r="C133" s="4" t="str">
        <f>+IF([2]CIF_1!C136="","",[2]CIF_1!C136)</f>
        <v>RUES</v>
      </c>
      <c r="D133" s="5">
        <f>+IF([2]CIF_1!D136="","",[2]CIF_1!D136)</f>
        <v>800085861</v>
      </c>
      <c r="E133" s="4" t="str">
        <f>+IF([2]CIF_1!E136="","",[2]CIF_1!E136)</f>
        <v>SILVA ARIZA SA</v>
      </c>
      <c r="F133" s="4" t="str">
        <f>+IF([2]CIF_1!F136="","",[2]CIF_1!F136)</f>
        <v>F4290</v>
      </c>
      <c r="G133" s="4" t="str">
        <f>+IF([2]CIF_1!H136="","",[2]CIF_1!H136)</f>
        <v>BOGOTA D.C.</v>
      </c>
      <c r="H133" s="4" t="str">
        <f>+IF([2]CIF_1!I136="","",[2]CIF_1!I136)</f>
        <v>Servicio</v>
      </c>
      <c r="I133" s="4" t="str">
        <f>+IF([2]CIF_1!J136="","",[2]CIF_1!J136)</f>
        <v>Gran empresa</v>
      </c>
      <c r="J133" s="2">
        <f>+IF($B133="","",IF(AND([1]I_FIN_1!J136&gt;[1]I_FIN_1!J$2032,[1]I_FIN_1!J136&lt;[1]I_FIN_1!J$2033),[1]I_FIN_1!J136,"Excluido RIC"))</f>
        <v>1.98</v>
      </c>
      <c r="K133" s="2">
        <f>+IF($B133="","",IF(AND([1]I_FIN_1!K136&gt;[1]I_FIN_1!K$2032,[1]I_FIN_1!K136&lt;[1]I_FIN_1!K$2033),[1]I_FIN_1!K136,"Excluido RIC"))</f>
        <v>0.43</v>
      </c>
      <c r="L133" s="2">
        <f>+IF($B133="","",IF(AND([1]I_FIN_1!L136&gt;[1]I_FIN_1!L$2032,[1]I_FIN_1!L136&lt;[1]I_FIN_1!L$2033),[1]I_FIN_1!L136,"Excluido RIC"))</f>
        <v>6.29</v>
      </c>
      <c r="M133" s="3">
        <f>+IF($B133="","",IF(AND([1]I_FIN_1!M136&gt;[1]I_FIN_1!M$2032,[1]I_FIN_1!M136&lt;[1]I_FIN_1!M$2033),[1]I_FIN_1!M136,"Excluido RIC"))</f>
        <v>4911788</v>
      </c>
      <c r="N133" s="2">
        <f>+IF($B133="","",IF(AND([1]I_FIN_1!N136&gt;[1]I_FIN_1!N$2032,[1]I_FIN_1!N136&lt;[1]I_FIN_1!N$2033),[1]I_FIN_1!N136,"Excluido RIC"))</f>
        <v>9657320</v>
      </c>
      <c r="O133" s="2">
        <f>+IF($B133="","",IF(AND([1]I_FIN_1!O136&gt;[1]I_FIN_1!O$2032,[1]I_FIN_1!O136&lt;[1]I_FIN_1!O$2033),[1]I_FIN_1!O136,"Excluido RIC"))</f>
        <v>0.25</v>
      </c>
      <c r="P133" s="2">
        <f>+IF($B133="","",IF(AND([1]I_FIN_1!P136&gt;[1]I_FIN_1!P$2032,[1]I_FIN_1!P136&lt;[1]I_FIN_1!P$2033),[1]I_FIN_1!P136,"Excluido RIC"))</f>
        <v>0.14000000000000001</v>
      </c>
    </row>
    <row r="134" spans="2:16" ht="18" customHeight="1" x14ac:dyDescent="0.25">
      <c r="B134" s="4">
        <f t="shared" ref="B134:B197" si="2">+IF(D134="","",B133+1)</f>
        <v>130</v>
      </c>
      <c r="C134" s="4" t="str">
        <f>+IF([2]CIF_1!C137="","",[2]CIF_1!C137)</f>
        <v>RUES</v>
      </c>
      <c r="D134" s="5">
        <f>+IF([2]CIF_1!D137="","",[2]CIF_1!D137)</f>
        <v>800088443</v>
      </c>
      <c r="E134" s="4" t="str">
        <f>+IF([2]CIF_1!E137="","",[2]CIF_1!E137)</f>
        <v>ITAC CONSTRUCCIONES SAS</v>
      </c>
      <c r="F134" s="4" t="str">
        <f>+IF([2]CIF_1!F137="","",[2]CIF_1!F137)</f>
        <v>F4290</v>
      </c>
      <c r="G134" s="4" t="str">
        <f>+IF([2]CIF_1!H137="","",[2]CIF_1!H137)</f>
        <v>BOGOTA D.C.</v>
      </c>
      <c r="H134" s="4" t="str">
        <f>+IF([2]CIF_1!I137="","",[2]CIF_1!I137)</f>
        <v>Servicio</v>
      </c>
      <c r="I134" s="4" t="str">
        <f>+IF([2]CIF_1!J137="","",[2]CIF_1!J137)</f>
        <v>Pequeña empresa</v>
      </c>
      <c r="J134" s="2">
        <f>+IF($B134="","",IF(AND([1]I_FIN_1!J137&gt;[1]I_FIN_1!J$2032,[1]I_FIN_1!J137&lt;[1]I_FIN_1!J$2033),[1]I_FIN_1!J137,"Excluido RIC"))</f>
        <v>3.09</v>
      </c>
      <c r="K134" s="2">
        <f>+IF($B134="","",IF(AND([1]I_FIN_1!K137&gt;[1]I_FIN_1!K$2032,[1]I_FIN_1!K137&lt;[1]I_FIN_1!K$2033),[1]I_FIN_1!K137,"Excluido RIC"))</f>
        <v>0.41</v>
      </c>
      <c r="L134" s="2" t="str">
        <f>+IF($B134="","",IF(AND([1]I_FIN_1!L137&gt;[1]I_FIN_1!L$2032,[1]I_FIN_1!L137&lt;[1]I_FIN_1!L$2033),[1]I_FIN_1!L137,"Excluido RIC"))</f>
        <v>Excluido RIC</v>
      </c>
      <c r="M134" s="3">
        <f>+IF($B134="","",IF(AND([1]I_FIN_1!M137&gt;[1]I_FIN_1!M$2032,[1]I_FIN_1!M137&lt;[1]I_FIN_1!M$2033),[1]I_FIN_1!M137,"Excluido RIC"))</f>
        <v>3286722</v>
      </c>
      <c r="N134" s="2">
        <f>+IF($B134="","",IF(AND([1]I_FIN_1!N137&gt;[1]I_FIN_1!N$2032,[1]I_FIN_1!N137&lt;[1]I_FIN_1!N$2033),[1]I_FIN_1!N137,"Excluido RIC"))</f>
        <v>3750194</v>
      </c>
      <c r="O134" s="2">
        <f>+IF($B134="","",IF(AND([1]I_FIN_1!O137&gt;[1]I_FIN_1!O$2032,[1]I_FIN_1!O137&lt;[1]I_FIN_1!O$2033),[1]I_FIN_1!O137,"Excluido RIC"))</f>
        <v>0.36</v>
      </c>
      <c r="P134" s="2">
        <f>+IF($B134="","",IF(AND([1]I_FIN_1!P137&gt;[1]I_FIN_1!P$2032,[1]I_FIN_1!P137&lt;[1]I_FIN_1!P$2033),[1]I_FIN_1!P137,"Excluido RIC"))</f>
        <v>0.21</v>
      </c>
    </row>
    <row r="135" spans="2:16" ht="18" customHeight="1" x14ac:dyDescent="0.25">
      <c r="B135" s="4">
        <f t="shared" si="2"/>
        <v>131</v>
      </c>
      <c r="C135" s="4" t="str">
        <f>+IF([2]CIF_1!C138="","",[2]CIF_1!C138)</f>
        <v>RUES</v>
      </c>
      <c r="D135" s="5">
        <f>+IF([2]CIF_1!D138="","",[2]CIF_1!D138)</f>
        <v>800089032</v>
      </c>
      <c r="E135" s="4" t="str">
        <f>+IF([2]CIF_1!E138="","",[2]CIF_1!E138)</f>
        <v>ANDINA POZOS LTDA</v>
      </c>
      <c r="F135" s="4" t="str">
        <f>+IF([2]CIF_1!F138="","",[2]CIF_1!F138)</f>
        <v>F4290</v>
      </c>
      <c r="G135" s="4" t="str">
        <f>+IF([2]CIF_1!H138="","",[2]CIF_1!H138)</f>
        <v>CUNDINAMARCA</v>
      </c>
      <c r="H135" s="4" t="str">
        <f>+IF([2]CIF_1!I138="","",[2]CIF_1!I138)</f>
        <v>Servicio</v>
      </c>
      <c r="I135" s="4" t="str">
        <f>+IF([2]CIF_1!J138="","",[2]CIF_1!J138)</f>
        <v>Mediana empresa</v>
      </c>
      <c r="J135" s="2">
        <f>+IF($B135="","",IF(AND([1]I_FIN_1!J138&gt;[1]I_FIN_1!J$2032,[1]I_FIN_1!J138&lt;[1]I_FIN_1!J$2033),[1]I_FIN_1!J138,"Excluido RIC"))</f>
        <v>11.48</v>
      </c>
      <c r="K135" s="2">
        <f>+IF($B135="","",IF(AND([1]I_FIN_1!K138&gt;[1]I_FIN_1!K$2032,[1]I_FIN_1!K138&lt;[1]I_FIN_1!K$2033),[1]I_FIN_1!K138,"Excluido RIC"))</f>
        <v>0.2</v>
      </c>
      <c r="L135" s="2">
        <f>+IF($B135="","",IF(AND([1]I_FIN_1!L138&gt;[1]I_FIN_1!L$2032,[1]I_FIN_1!L138&lt;[1]I_FIN_1!L$2033),[1]I_FIN_1!L138,"Excluido RIC"))</f>
        <v>12.91</v>
      </c>
      <c r="M135" s="3">
        <f>+IF($B135="","",IF(AND([1]I_FIN_1!M138&gt;[1]I_FIN_1!M$2032,[1]I_FIN_1!M138&lt;[1]I_FIN_1!M$2033),[1]I_FIN_1!M138,"Excluido RIC"))</f>
        <v>11589161</v>
      </c>
      <c r="N135" s="2">
        <f>+IF($B135="","",IF(AND([1]I_FIN_1!N138&gt;[1]I_FIN_1!N$2032,[1]I_FIN_1!N138&lt;[1]I_FIN_1!N$2033),[1]I_FIN_1!N138,"Excluido RIC"))</f>
        <v>12168285</v>
      </c>
      <c r="O135" s="2">
        <f>+IF($B135="","",IF(AND([1]I_FIN_1!O138&gt;[1]I_FIN_1!O$2032,[1]I_FIN_1!O138&lt;[1]I_FIN_1!O$2033),[1]I_FIN_1!O138,"Excluido RIC"))</f>
        <v>0.05</v>
      </c>
      <c r="P135" s="2">
        <f>+IF($B135="","",IF(AND([1]I_FIN_1!P138&gt;[1]I_FIN_1!P$2032,[1]I_FIN_1!P138&lt;[1]I_FIN_1!P$2033),[1]I_FIN_1!P138,"Excluido RIC"))</f>
        <v>0.04</v>
      </c>
    </row>
    <row r="136" spans="2:16" ht="18" customHeight="1" x14ac:dyDescent="0.25">
      <c r="B136" s="4">
        <f t="shared" si="2"/>
        <v>132</v>
      </c>
      <c r="C136" s="4" t="str">
        <f>+IF([2]CIF_1!C139="","",[2]CIF_1!C139)</f>
        <v>RUES</v>
      </c>
      <c r="D136" s="5">
        <f>+IF([2]CIF_1!D139="","",[2]CIF_1!D139)</f>
        <v>800092019</v>
      </c>
      <c r="E136" s="4" t="str">
        <f>+IF([2]CIF_1!E139="","",[2]CIF_1!E139)</f>
        <v>A Y C LIMITADA</v>
      </c>
      <c r="F136" s="4" t="str">
        <f>+IF([2]CIF_1!F139="","",[2]CIF_1!F139)</f>
        <v>F4112</v>
      </c>
      <c r="G136" s="4" t="str">
        <f>+IF([2]CIF_1!H139="","",[2]CIF_1!H139)</f>
        <v>SANTANDER</v>
      </c>
      <c r="H136" s="4" t="str">
        <f>+IF([2]CIF_1!I139="","",[2]CIF_1!I139)</f>
        <v>Servicio</v>
      </c>
      <c r="I136" s="4" t="str">
        <f>+IF([2]CIF_1!J139="","",[2]CIF_1!J139)</f>
        <v>Inf No Detallada</v>
      </c>
      <c r="J136" s="2">
        <f>+IF($B136="","",IF(AND([1]I_FIN_1!J139&gt;[1]I_FIN_1!J$2032,[1]I_FIN_1!J139&lt;[1]I_FIN_1!J$2033),[1]I_FIN_1!J139,"Excluido RIC"))</f>
        <v>1.72</v>
      </c>
      <c r="K136" s="2">
        <f>+IF($B136="","",IF(AND([1]I_FIN_1!K139&gt;[1]I_FIN_1!K$2032,[1]I_FIN_1!K139&lt;[1]I_FIN_1!K$2033),[1]I_FIN_1!K139,"Excluido RIC"))</f>
        <v>0.54</v>
      </c>
      <c r="L136" s="2">
        <f>+IF($B136="","",IF(AND([1]I_FIN_1!L139&gt;[1]I_FIN_1!L$2032,[1]I_FIN_1!L139&lt;[1]I_FIN_1!L$2033),[1]I_FIN_1!L139,"Excluido RIC"))</f>
        <v>1.19</v>
      </c>
      <c r="M136" s="3">
        <f>+IF($B136="","",IF(AND([1]I_FIN_1!M139&gt;[1]I_FIN_1!M$2032,[1]I_FIN_1!M139&lt;[1]I_FIN_1!M$2033),[1]I_FIN_1!M139,"Excluido RIC"))</f>
        <v>5779932</v>
      </c>
      <c r="N136" s="2">
        <f>+IF($B136="","",IF(AND([1]I_FIN_1!N139&gt;[1]I_FIN_1!N$2032,[1]I_FIN_1!N139&lt;[1]I_FIN_1!N$2033),[1]I_FIN_1!N139,"Excluido RIC"))</f>
        <v>10095019</v>
      </c>
      <c r="O136" s="2">
        <f>+IF($B136="","",IF(AND([1]I_FIN_1!O139&gt;[1]I_FIN_1!O$2032,[1]I_FIN_1!O139&lt;[1]I_FIN_1!O$2033),[1]I_FIN_1!O139,"Excluido RIC"))</f>
        <v>0.13</v>
      </c>
      <c r="P136" s="2">
        <f>+IF($B136="","",IF(AND([1]I_FIN_1!P139&gt;[1]I_FIN_1!P$2032,[1]I_FIN_1!P139&lt;[1]I_FIN_1!P$2033),[1]I_FIN_1!P139,"Excluido RIC"))</f>
        <v>0.06</v>
      </c>
    </row>
    <row r="137" spans="2:16" ht="18" customHeight="1" x14ac:dyDescent="0.25">
      <c r="B137" s="4">
        <f t="shared" si="2"/>
        <v>133</v>
      </c>
      <c r="C137" s="4" t="str">
        <f>+IF([2]CIF_1!C140="","",[2]CIF_1!C140)</f>
        <v>RUES</v>
      </c>
      <c r="D137" s="5">
        <f>+IF([2]CIF_1!D140="","",[2]CIF_1!D140)</f>
        <v>800097984</v>
      </c>
      <c r="E137" s="4" t="str">
        <f>+IF([2]CIF_1!E140="","",[2]CIF_1!E140)</f>
        <v>MGL INGENIEROS SAS</v>
      </c>
      <c r="F137" s="4" t="str">
        <f>+IF([2]CIF_1!F140="","",[2]CIF_1!F140)</f>
        <v>F4112</v>
      </c>
      <c r="G137" s="4" t="str">
        <f>+IF([2]CIF_1!H140="","",[2]CIF_1!H140)</f>
        <v>ANTIOQUIA</v>
      </c>
      <c r="H137" s="4" t="str">
        <f>+IF([2]CIF_1!I140="","",[2]CIF_1!I140)</f>
        <v>Servicio</v>
      </c>
      <c r="I137" s="4" t="str">
        <f>+IF([2]CIF_1!J140="","",[2]CIF_1!J140)</f>
        <v>Mediana empresa</v>
      </c>
      <c r="J137" s="2">
        <f>+IF($B137="","",IF(AND([1]I_FIN_1!J140&gt;[1]I_FIN_1!J$2032,[1]I_FIN_1!J140&lt;[1]I_FIN_1!J$2033),[1]I_FIN_1!J140,"Excluido RIC"))</f>
        <v>2.37</v>
      </c>
      <c r="K137" s="2">
        <f>+IF($B137="","",IF(AND([1]I_FIN_1!K140&gt;[1]I_FIN_1!K$2032,[1]I_FIN_1!K140&lt;[1]I_FIN_1!K$2033),[1]I_FIN_1!K140,"Excluido RIC"))</f>
        <v>0.5</v>
      </c>
      <c r="L137" s="2" t="str">
        <f>+IF($B137="","",IF(AND([1]I_FIN_1!L140&gt;[1]I_FIN_1!L$2032,[1]I_FIN_1!L140&lt;[1]I_FIN_1!L$2033),[1]I_FIN_1!L140,"Excluido RIC"))</f>
        <v>Excluido RIC</v>
      </c>
      <c r="M137" s="3">
        <f>+IF($B137="","",IF(AND([1]I_FIN_1!M140&gt;[1]I_FIN_1!M$2032,[1]I_FIN_1!M140&lt;[1]I_FIN_1!M$2033),[1]I_FIN_1!M140,"Excluido RIC"))</f>
        <v>8480964</v>
      </c>
      <c r="N137" s="2">
        <f>+IF($B137="","",IF(AND([1]I_FIN_1!N140&gt;[1]I_FIN_1!N$2032,[1]I_FIN_1!N140&lt;[1]I_FIN_1!N$2033),[1]I_FIN_1!N140,"Excluido RIC"))</f>
        <v>8609803</v>
      </c>
      <c r="O137" s="2">
        <f>+IF($B137="","",IF(AND([1]I_FIN_1!O140&gt;[1]I_FIN_1!O$2032,[1]I_FIN_1!O140&lt;[1]I_FIN_1!O$2033),[1]I_FIN_1!O140,"Excluido RIC"))</f>
        <v>0.37</v>
      </c>
      <c r="P137" s="2">
        <f>+IF($B137="","",IF(AND([1]I_FIN_1!P140&gt;[1]I_FIN_1!P$2032,[1]I_FIN_1!P140&lt;[1]I_FIN_1!P$2033),[1]I_FIN_1!P140,"Excluido RIC"))</f>
        <v>0.19</v>
      </c>
    </row>
    <row r="138" spans="2:16" ht="18" customHeight="1" x14ac:dyDescent="0.25">
      <c r="B138" s="4">
        <f t="shared" si="2"/>
        <v>134</v>
      </c>
      <c r="C138" s="4" t="str">
        <f>+IF([2]CIF_1!C141="","",[2]CIF_1!C141)</f>
        <v>RUES</v>
      </c>
      <c r="D138" s="5">
        <f>+IF([2]CIF_1!D141="","",[2]CIF_1!D141)</f>
        <v>800100277</v>
      </c>
      <c r="E138" s="4" t="str">
        <f>+IF([2]CIF_1!E141="","",[2]CIF_1!E141)</f>
        <v>LAGUNA MORANTE SAS  EN REORGANIZACION</v>
      </c>
      <c r="F138" s="4" t="str">
        <f>+IF([2]CIF_1!F141="","",[2]CIF_1!F141)</f>
        <v>F4290</v>
      </c>
      <c r="G138" s="4" t="str">
        <f>+IF([2]CIF_1!H141="","",[2]CIF_1!H141)</f>
        <v>BOLIVAR</v>
      </c>
      <c r="H138" s="4" t="str">
        <f>+IF([2]CIF_1!I141="","",[2]CIF_1!I141)</f>
        <v>Servicio</v>
      </c>
      <c r="I138" s="4" t="str">
        <f>+IF([2]CIF_1!J141="","",[2]CIF_1!J141)</f>
        <v>Mediana empresa</v>
      </c>
      <c r="J138" s="2">
        <f>+IF($B138="","",IF(AND([1]I_FIN_1!J141&gt;[1]I_FIN_1!J$2032,[1]I_FIN_1!J141&lt;[1]I_FIN_1!J$2033),[1]I_FIN_1!J141,"Excluido RIC"))</f>
        <v>9.2799999999999994</v>
      </c>
      <c r="K138" s="2">
        <f>+IF($B138="","",IF(AND([1]I_FIN_1!K141&gt;[1]I_FIN_1!K$2032,[1]I_FIN_1!K141&lt;[1]I_FIN_1!K$2033),[1]I_FIN_1!K141,"Excluido RIC"))</f>
        <v>0.39</v>
      </c>
      <c r="L138" s="2" t="str">
        <f>+IF($B138="","",IF(AND([1]I_FIN_1!L141&gt;[1]I_FIN_1!L$2032,[1]I_FIN_1!L141&lt;[1]I_FIN_1!L$2033),[1]I_FIN_1!L141,"Excluido RIC"))</f>
        <v>Excluido RIC</v>
      </c>
      <c r="M138" s="3">
        <f>+IF($B138="","",IF(AND([1]I_FIN_1!M141&gt;[1]I_FIN_1!M$2032,[1]I_FIN_1!M141&lt;[1]I_FIN_1!M$2033),[1]I_FIN_1!M141,"Excluido RIC"))</f>
        <v>5024600</v>
      </c>
      <c r="N138" s="2">
        <f>+IF($B138="","",IF(AND([1]I_FIN_1!N141&gt;[1]I_FIN_1!N$2032,[1]I_FIN_1!N141&lt;[1]I_FIN_1!N$2033),[1]I_FIN_1!N141,"Excluido RIC"))</f>
        <v>8417803</v>
      </c>
      <c r="O138" s="2">
        <f>+IF($B138="","",IF(AND([1]I_FIN_1!O141&gt;[1]I_FIN_1!O$2032,[1]I_FIN_1!O141&lt;[1]I_FIN_1!O$2033),[1]I_FIN_1!O141,"Excluido RIC"))</f>
        <v>0.01</v>
      </c>
      <c r="P138" s="2">
        <f>+IF($B138="","",IF(AND([1]I_FIN_1!P141&gt;[1]I_FIN_1!P$2032,[1]I_FIN_1!P141&lt;[1]I_FIN_1!P$2033),[1]I_FIN_1!P141,"Excluido RIC"))</f>
        <v>0.01</v>
      </c>
    </row>
    <row r="139" spans="2:16" ht="18" customHeight="1" x14ac:dyDescent="0.25">
      <c r="B139" s="4">
        <f t="shared" si="2"/>
        <v>135</v>
      </c>
      <c r="C139" s="4" t="str">
        <f>+IF([2]CIF_1!C142="","",[2]CIF_1!C142)</f>
        <v>RUES</v>
      </c>
      <c r="D139" s="5">
        <f>+IF([2]CIF_1!D142="","",[2]CIF_1!D142)</f>
        <v>800102109</v>
      </c>
      <c r="E139" s="4" t="str">
        <f>+IF([2]CIF_1!E142="","",[2]CIF_1!E142)</f>
        <v>HIDROOBRAS S.A</v>
      </c>
      <c r="F139" s="4" t="str">
        <f>+IF([2]CIF_1!F142="","",[2]CIF_1!F142)</f>
        <v>F4322</v>
      </c>
      <c r="G139" s="4" t="str">
        <f>+IF([2]CIF_1!H142="","",[2]CIF_1!H142)</f>
        <v>BOGOTA D.C.</v>
      </c>
      <c r="H139" s="4" t="str">
        <f>+IF([2]CIF_1!I142="","",[2]CIF_1!I142)</f>
        <v>Servicio</v>
      </c>
      <c r="I139" s="4" t="str">
        <f>+IF([2]CIF_1!J142="","",[2]CIF_1!J142)</f>
        <v>Mediana empresa</v>
      </c>
      <c r="J139" s="2">
        <f>+IF($B139="","",IF(AND([1]I_FIN_1!J142&gt;[1]I_FIN_1!J$2032,[1]I_FIN_1!J142&lt;[1]I_FIN_1!J$2033),[1]I_FIN_1!J142,"Excluido RIC"))</f>
        <v>2.76</v>
      </c>
      <c r="K139" s="2">
        <f>+IF($B139="","",IF(AND([1]I_FIN_1!K142&gt;[1]I_FIN_1!K$2032,[1]I_FIN_1!K142&lt;[1]I_FIN_1!K$2033),[1]I_FIN_1!K142,"Excluido RIC"))</f>
        <v>0.4</v>
      </c>
      <c r="L139" s="2">
        <f>+IF($B139="","",IF(AND([1]I_FIN_1!L142&gt;[1]I_FIN_1!L$2032,[1]I_FIN_1!L142&lt;[1]I_FIN_1!L$2033),[1]I_FIN_1!L142,"Excluido RIC"))</f>
        <v>9.8800000000000008</v>
      </c>
      <c r="M139" s="3">
        <f>+IF($B139="","",IF(AND([1]I_FIN_1!M142&gt;[1]I_FIN_1!M$2032,[1]I_FIN_1!M142&lt;[1]I_FIN_1!M$2033),[1]I_FIN_1!M142,"Excluido RIC"))</f>
        <v>4535598</v>
      </c>
      <c r="N139" s="2">
        <f>+IF($B139="","",IF(AND([1]I_FIN_1!N142&gt;[1]I_FIN_1!N$2032,[1]I_FIN_1!N142&lt;[1]I_FIN_1!N$2033),[1]I_FIN_1!N142,"Excluido RIC"))</f>
        <v>4677236</v>
      </c>
      <c r="O139" s="2">
        <f>+IF($B139="","",IF(AND([1]I_FIN_1!O142&gt;[1]I_FIN_1!O$2032,[1]I_FIN_1!O142&lt;[1]I_FIN_1!O$2033),[1]I_FIN_1!O142,"Excluido RIC"))</f>
        <v>0.11</v>
      </c>
      <c r="P139" s="2">
        <f>+IF($B139="","",IF(AND([1]I_FIN_1!P142&gt;[1]I_FIN_1!P$2032,[1]I_FIN_1!P142&lt;[1]I_FIN_1!P$2033),[1]I_FIN_1!P142,"Excluido RIC"))</f>
        <v>0.06</v>
      </c>
    </row>
    <row r="140" spans="2:16" ht="18" customHeight="1" x14ac:dyDescent="0.25">
      <c r="B140" s="4">
        <f t="shared" si="2"/>
        <v>136</v>
      </c>
      <c r="C140" s="4" t="str">
        <f>+IF([2]CIF_1!C143="","",[2]CIF_1!C143)</f>
        <v>RUES</v>
      </c>
      <c r="D140" s="5">
        <f>+IF([2]CIF_1!D143="","",[2]CIF_1!D143)</f>
        <v>800102384</v>
      </c>
      <c r="E140" s="4" t="str">
        <f>+IF([2]CIF_1!E143="","",[2]CIF_1!E143)</f>
        <v>IMECONS LIMITADA</v>
      </c>
      <c r="F140" s="4" t="str">
        <f>+IF([2]CIF_1!F143="","",[2]CIF_1!F143)</f>
        <v>F4290</v>
      </c>
      <c r="G140" s="4" t="str">
        <f>+IF([2]CIF_1!H143="","",[2]CIF_1!H143)</f>
        <v>SANTANDER</v>
      </c>
      <c r="H140" s="4" t="str">
        <f>+IF([2]CIF_1!I143="","",[2]CIF_1!I143)</f>
        <v>Servicio</v>
      </c>
      <c r="I140" s="4" t="str">
        <f>+IF([2]CIF_1!J143="","",[2]CIF_1!J143)</f>
        <v>Microempresa</v>
      </c>
      <c r="J140" s="2" t="str">
        <f>+IF($B140="","",IF(AND([1]I_FIN_1!J143&gt;[1]I_FIN_1!J$2032,[1]I_FIN_1!J143&lt;[1]I_FIN_1!J$2033),[1]I_FIN_1!J143,"Excluido RIC"))</f>
        <v>Excluido RIC</v>
      </c>
      <c r="K140" s="2">
        <f>+IF($B140="","",IF(AND([1]I_FIN_1!K143&gt;[1]I_FIN_1!K$2032,[1]I_FIN_1!K143&lt;[1]I_FIN_1!K$2033),[1]I_FIN_1!K143,"Excluido RIC"))</f>
        <v>0</v>
      </c>
      <c r="L140" s="2" t="str">
        <f>+IF($B140="","",IF(AND([1]I_FIN_1!L143&gt;[1]I_FIN_1!L$2032,[1]I_FIN_1!L143&lt;[1]I_FIN_1!L$2033),[1]I_FIN_1!L143,"Excluido RIC"))</f>
        <v>Excluido RIC</v>
      </c>
      <c r="M140" s="3">
        <f>+IF($B140="","",IF(AND([1]I_FIN_1!M143&gt;[1]I_FIN_1!M$2032,[1]I_FIN_1!M143&lt;[1]I_FIN_1!M$2033),[1]I_FIN_1!M143,"Excluido RIC"))</f>
        <v>1853569</v>
      </c>
      <c r="N140" s="2">
        <f>+IF($B140="","",IF(AND([1]I_FIN_1!N143&gt;[1]I_FIN_1!N$2032,[1]I_FIN_1!N143&lt;[1]I_FIN_1!N$2033),[1]I_FIN_1!N143,"Excluido RIC"))</f>
        <v>2228596</v>
      </c>
      <c r="O140" s="2">
        <f>+IF($B140="","",IF(AND([1]I_FIN_1!O143&gt;[1]I_FIN_1!O$2032,[1]I_FIN_1!O143&lt;[1]I_FIN_1!O$2033),[1]I_FIN_1!O143,"Excluido RIC"))</f>
        <v>0.17</v>
      </c>
      <c r="P140" s="2">
        <f>+IF($B140="","",IF(AND([1]I_FIN_1!P143&gt;[1]I_FIN_1!P$2032,[1]I_FIN_1!P143&lt;[1]I_FIN_1!P$2033),[1]I_FIN_1!P143,"Excluido RIC"))</f>
        <v>0.16</v>
      </c>
    </row>
    <row r="141" spans="2:16" ht="18" customHeight="1" x14ac:dyDescent="0.25">
      <c r="B141" s="4">
        <f t="shared" si="2"/>
        <v>137</v>
      </c>
      <c r="C141" s="4" t="str">
        <f>+IF([2]CIF_1!C144="","",[2]CIF_1!C144)</f>
        <v>RUES</v>
      </c>
      <c r="D141" s="5">
        <f>+IF([2]CIF_1!D144="","",[2]CIF_1!D144)</f>
        <v>800102509</v>
      </c>
      <c r="E141" s="4" t="str">
        <f>+IF([2]CIF_1!E144="","",[2]CIF_1!E144)</f>
        <v>MONTAJES SAVART SAS</v>
      </c>
      <c r="F141" s="4" t="str">
        <f>+IF([2]CIF_1!F144="","",[2]CIF_1!F144)</f>
        <v>F4112</v>
      </c>
      <c r="G141" s="4" t="str">
        <f>+IF([2]CIF_1!H144="","",[2]CIF_1!H144)</f>
        <v>BOGOTA D.C.</v>
      </c>
      <c r="H141" s="4" t="str">
        <f>+IF([2]CIF_1!I144="","",[2]CIF_1!I144)</f>
        <v>Servicio</v>
      </c>
      <c r="I141" s="4" t="str">
        <f>+IF([2]CIF_1!J144="","",[2]CIF_1!J144)</f>
        <v>Mediana empresa</v>
      </c>
      <c r="J141" s="2">
        <f>+IF($B141="","",IF(AND([1]I_FIN_1!J144&gt;[1]I_FIN_1!J$2032,[1]I_FIN_1!J144&lt;[1]I_FIN_1!J$2033),[1]I_FIN_1!J144,"Excluido RIC"))</f>
        <v>9.2200000000000006</v>
      </c>
      <c r="K141" s="2">
        <f>+IF($B141="","",IF(AND([1]I_FIN_1!K144&gt;[1]I_FIN_1!K$2032,[1]I_FIN_1!K144&lt;[1]I_FIN_1!K$2033),[1]I_FIN_1!K144,"Excluido RIC"))</f>
        <v>0.38</v>
      </c>
      <c r="L141" s="2">
        <f>+IF($B141="","",IF(AND([1]I_FIN_1!L144&gt;[1]I_FIN_1!L$2032,[1]I_FIN_1!L144&lt;[1]I_FIN_1!L$2033),[1]I_FIN_1!L144,"Excluido RIC"))</f>
        <v>2.86</v>
      </c>
      <c r="M141" s="3">
        <f>+IF($B141="","",IF(AND([1]I_FIN_1!M144&gt;[1]I_FIN_1!M$2032,[1]I_FIN_1!M144&lt;[1]I_FIN_1!M$2033),[1]I_FIN_1!M144,"Excluido RIC"))</f>
        <v>6470241</v>
      </c>
      <c r="N141" s="2">
        <f>+IF($B141="","",IF(AND([1]I_FIN_1!N144&gt;[1]I_FIN_1!N$2032,[1]I_FIN_1!N144&lt;[1]I_FIN_1!N$2033),[1]I_FIN_1!N144,"Excluido RIC"))</f>
        <v>7271051</v>
      </c>
      <c r="O141" s="2">
        <f>+IF($B141="","",IF(AND([1]I_FIN_1!O144&gt;[1]I_FIN_1!O$2032,[1]I_FIN_1!O144&lt;[1]I_FIN_1!O$2033),[1]I_FIN_1!O144,"Excluido RIC"))</f>
        <v>0.11</v>
      </c>
      <c r="P141" s="2">
        <f>+IF($B141="","",IF(AND([1]I_FIN_1!P144&gt;[1]I_FIN_1!P$2032,[1]I_FIN_1!P144&lt;[1]I_FIN_1!P$2033),[1]I_FIN_1!P144,"Excluido RIC"))</f>
        <v>7.0000000000000007E-2</v>
      </c>
    </row>
    <row r="142" spans="2:16" ht="18" customHeight="1" x14ac:dyDescent="0.25">
      <c r="B142" s="4">
        <f t="shared" si="2"/>
        <v>138</v>
      </c>
      <c r="C142" s="4" t="str">
        <f>+IF([2]CIF_1!C145="","",[2]CIF_1!C145)</f>
        <v>RUES</v>
      </c>
      <c r="D142" s="5">
        <f>+IF([2]CIF_1!D145="","",[2]CIF_1!D145)</f>
        <v>800107800</v>
      </c>
      <c r="E142" s="4" t="str">
        <f>+IF([2]CIF_1!E145="","",[2]CIF_1!E145)</f>
        <v>PAVIMENTOS EL DORADO S.A.S.</v>
      </c>
      <c r="F142" s="4" t="str">
        <f>+IF([2]CIF_1!F145="","",[2]CIF_1!F145)</f>
        <v>F4290</v>
      </c>
      <c r="G142" s="4" t="str">
        <f>+IF([2]CIF_1!H145="","",[2]CIF_1!H145)</f>
        <v>BOGOTA D.C.</v>
      </c>
      <c r="H142" s="4" t="str">
        <f>+IF([2]CIF_1!I145="","",[2]CIF_1!I145)</f>
        <v>Servicio</v>
      </c>
      <c r="I142" s="4" t="str">
        <f>+IF([2]CIF_1!J145="","",[2]CIF_1!J145)</f>
        <v>Gran empresa</v>
      </c>
      <c r="J142" s="2">
        <f>+IF($B142="","",IF(AND([1]I_FIN_1!J145&gt;[1]I_FIN_1!J$2032,[1]I_FIN_1!J145&lt;[1]I_FIN_1!J$2033),[1]I_FIN_1!J145,"Excluido RIC"))</f>
        <v>17.260000000000002</v>
      </c>
      <c r="K142" s="2">
        <f>+IF($B142="","",IF(AND([1]I_FIN_1!K145&gt;[1]I_FIN_1!K$2032,[1]I_FIN_1!K145&lt;[1]I_FIN_1!K$2033),[1]I_FIN_1!K145,"Excluido RIC"))</f>
        <v>0.3</v>
      </c>
      <c r="L142" s="2">
        <f>+IF($B142="","",IF(AND([1]I_FIN_1!L145&gt;[1]I_FIN_1!L$2032,[1]I_FIN_1!L145&lt;[1]I_FIN_1!L$2033),[1]I_FIN_1!L145,"Excluido RIC"))</f>
        <v>24.76</v>
      </c>
      <c r="M142" s="3" t="str">
        <f>+IF($B142="","",IF(AND([1]I_FIN_1!M145&gt;[1]I_FIN_1!M$2032,[1]I_FIN_1!M145&lt;[1]I_FIN_1!M$2033),[1]I_FIN_1!M145,"Excluido RIC"))</f>
        <v>Excluido RIC</v>
      </c>
      <c r="N142" s="2" t="str">
        <f>+IF($B142="","",IF(AND([1]I_FIN_1!N145&gt;[1]I_FIN_1!N$2032,[1]I_FIN_1!N145&lt;[1]I_FIN_1!N$2033),[1]I_FIN_1!N145,"Excluido RIC"))</f>
        <v>Excluido RIC</v>
      </c>
      <c r="O142" s="2">
        <f>+IF($B142="","",IF(AND([1]I_FIN_1!O145&gt;[1]I_FIN_1!O$2032,[1]I_FIN_1!O145&lt;[1]I_FIN_1!O$2033),[1]I_FIN_1!O145,"Excluido RIC"))</f>
        <v>7.0000000000000007E-2</v>
      </c>
      <c r="P142" s="2">
        <f>+IF($B142="","",IF(AND([1]I_FIN_1!P145&gt;[1]I_FIN_1!P$2032,[1]I_FIN_1!P145&lt;[1]I_FIN_1!P$2033),[1]I_FIN_1!P145,"Excluido RIC"))</f>
        <v>0.05</v>
      </c>
    </row>
    <row r="143" spans="2:16" ht="18" customHeight="1" x14ac:dyDescent="0.25">
      <c r="B143" s="4">
        <f t="shared" si="2"/>
        <v>139</v>
      </c>
      <c r="C143" s="4" t="str">
        <f>+IF([2]CIF_1!C146="","",[2]CIF_1!C146)</f>
        <v>RUES</v>
      </c>
      <c r="D143" s="5">
        <f>+IF([2]CIF_1!D146="","",[2]CIF_1!D146)</f>
        <v>800108422</v>
      </c>
      <c r="E143" s="4" t="str">
        <f>+IF([2]CIF_1!E146="","",[2]CIF_1!E146)</f>
        <v>CONSTRUCTORA ECCO SAS</v>
      </c>
      <c r="F143" s="4" t="str">
        <f>+IF([2]CIF_1!F146="","",[2]CIF_1!F146)</f>
        <v>F4112</v>
      </c>
      <c r="G143" s="4" t="str">
        <f>+IF([2]CIF_1!H146="","",[2]CIF_1!H146)</f>
        <v>ANTIOQUIA</v>
      </c>
      <c r="H143" s="4" t="str">
        <f>+IF([2]CIF_1!I146="","",[2]CIF_1!I146)</f>
        <v>Servicio</v>
      </c>
      <c r="I143" s="4" t="str">
        <f>+IF([2]CIF_1!J146="","",[2]CIF_1!J146)</f>
        <v>Microempresa</v>
      </c>
      <c r="J143" s="2">
        <f>+IF($B143="","",IF(AND([1]I_FIN_1!J146&gt;[1]I_FIN_1!J$2032,[1]I_FIN_1!J146&lt;[1]I_FIN_1!J$2033),[1]I_FIN_1!J146,"Excluido RIC"))</f>
        <v>19.71</v>
      </c>
      <c r="K143" s="2">
        <f>+IF($B143="","",IF(AND([1]I_FIN_1!K146&gt;[1]I_FIN_1!K$2032,[1]I_FIN_1!K146&lt;[1]I_FIN_1!K$2033),[1]I_FIN_1!K146,"Excluido RIC"))</f>
        <v>0.05</v>
      </c>
      <c r="L143" s="2">
        <f>+IF($B143="","",IF(AND([1]I_FIN_1!L146&gt;[1]I_FIN_1!L$2032,[1]I_FIN_1!L146&lt;[1]I_FIN_1!L$2033),[1]I_FIN_1!L146,"Excluido RIC"))</f>
        <v>35.49</v>
      </c>
      <c r="M143" s="3">
        <f>+IF($B143="","",IF(AND([1]I_FIN_1!M146&gt;[1]I_FIN_1!M$2032,[1]I_FIN_1!M146&lt;[1]I_FIN_1!M$2033),[1]I_FIN_1!M146,"Excluido RIC"))</f>
        <v>1256131</v>
      </c>
      <c r="N143" s="2">
        <f>+IF($B143="","",IF(AND([1]I_FIN_1!N146&gt;[1]I_FIN_1!N$2032,[1]I_FIN_1!N146&lt;[1]I_FIN_1!N$2033),[1]I_FIN_1!N146,"Excluido RIC"))</f>
        <v>1367603</v>
      </c>
      <c r="O143" s="2">
        <f>+IF($B143="","",IF(AND([1]I_FIN_1!O146&gt;[1]I_FIN_1!O$2032,[1]I_FIN_1!O146&lt;[1]I_FIN_1!O$2033),[1]I_FIN_1!O146,"Excluido RIC"))</f>
        <v>0.08</v>
      </c>
      <c r="P143" s="2">
        <f>+IF($B143="","",IF(AND([1]I_FIN_1!P146&gt;[1]I_FIN_1!P$2032,[1]I_FIN_1!P146&lt;[1]I_FIN_1!P$2033),[1]I_FIN_1!P146,"Excluido RIC"))</f>
        <v>0.08</v>
      </c>
    </row>
    <row r="144" spans="2:16" ht="18" customHeight="1" x14ac:dyDescent="0.25">
      <c r="B144" s="4">
        <f t="shared" si="2"/>
        <v>140</v>
      </c>
      <c r="C144" s="4" t="str">
        <f>+IF([2]CIF_1!C147="","",[2]CIF_1!C147)</f>
        <v>RUES</v>
      </c>
      <c r="D144" s="5">
        <f>+IF([2]CIF_1!D147="","",[2]CIF_1!D147)</f>
        <v>800110134</v>
      </c>
      <c r="E144" s="4" t="str">
        <f>+IF([2]CIF_1!E147="","",[2]CIF_1!E147)</f>
        <v>ELECTROHERRAJES DEL SUR LTDA</v>
      </c>
      <c r="F144" s="4" t="str">
        <f>+IF([2]CIF_1!F147="","",[2]CIF_1!F147)</f>
        <v>F4321</v>
      </c>
      <c r="G144" s="4" t="str">
        <f>+IF([2]CIF_1!H147="","",[2]CIF_1!H147)</f>
        <v>HUILA</v>
      </c>
      <c r="H144" s="4" t="str">
        <f>+IF([2]CIF_1!I147="","",[2]CIF_1!I147)</f>
        <v>Servicio</v>
      </c>
      <c r="I144" s="4" t="str">
        <f>+IF([2]CIF_1!J147="","",[2]CIF_1!J147)</f>
        <v>Pequeña empresa</v>
      </c>
      <c r="J144" s="2">
        <f>+IF($B144="","",IF(AND([1]I_FIN_1!J147&gt;[1]I_FIN_1!J$2032,[1]I_FIN_1!J147&lt;[1]I_FIN_1!J$2033),[1]I_FIN_1!J147,"Excluido RIC"))</f>
        <v>2.23</v>
      </c>
      <c r="K144" s="2">
        <f>+IF($B144="","",IF(AND([1]I_FIN_1!K147&gt;[1]I_FIN_1!K$2032,[1]I_FIN_1!K147&lt;[1]I_FIN_1!K$2033),[1]I_FIN_1!K147,"Excluido RIC"))</f>
        <v>0.36</v>
      </c>
      <c r="L144" s="2">
        <f>+IF($B144="","",IF(AND([1]I_FIN_1!L147&gt;[1]I_FIN_1!L$2032,[1]I_FIN_1!L147&lt;[1]I_FIN_1!L$2033),[1]I_FIN_1!L147,"Excluido RIC"))</f>
        <v>3.17</v>
      </c>
      <c r="M144" s="3">
        <f>+IF($B144="","",IF(AND([1]I_FIN_1!M147&gt;[1]I_FIN_1!M$2032,[1]I_FIN_1!M147&lt;[1]I_FIN_1!M$2033),[1]I_FIN_1!M147,"Excluido RIC"))</f>
        <v>2012455</v>
      </c>
      <c r="N144" s="2">
        <f>+IF($B144="","",IF(AND([1]I_FIN_1!N147&gt;[1]I_FIN_1!N$2032,[1]I_FIN_1!N147&lt;[1]I_FIN_1!N$2033),[1]I_FIN_1!N147,"Excluido RIC"))</f>
        <v>3484347</v>
      </c>
      <c r="O144" s="2">
        <f>+IF($B144="","",IF(AND([1]I_FIN_1!O147&gt;[1]I_FIN_1!O$2032,[1]I_FIN_1!O147&lt;[1]I_FIN_1!O$2033),[1]I_FIN_1!O147,"Excluido RIC"))</f>
        <v>0.19</v>
      </c>
      <c r="P144" s="2">
        <f>+IF($B144="","",IF(AND([1]I_FIN_1!P147&gt;[1]I_FIN_1!P$2032,[1]I_FIN_1!P147&lt;[1]I_FIN_1!P$2033),[1]I_FIN_1!P147,"Excluido RIC"))</f>
        <v>0.12</v>
      </c>
    </row>
    <row r="145" spans="2:16" ht="18" customHeight="1" x14ac:dyDescent="0.25">
      <c r="B145" s="4">
        <f t="shared" si="2"/>
        <v>141</v>
      </c>
      <c r="C145" s="4" t="str">
        <f>+IF([2]CIF_1!C148="","",[2]CIF_1!C148)</f>
        <v>RUES</v>
      </c>
      <c r="D145" s="5">
        <f>+IF([2]CIF_1!D148="","",[2]CIF_1!D148)</f>
        <v>800113677</v>
      </c>
      <c r="E145" s="4" t="str">
        <f>+IF([2]CIF_1!E148="","",[2]CIF_1!E148)</f>
        <v>PETROLABIN S.A.S</v>
      </c>
      <c r="F145" s="4" t="str">
        <f>+IF([2]CIF_1!F148="","",[2]CIF_1!F148)</f>
        <v>F4290</v>
      </c>
      <c r="G145" s="4" t="str">
        <f>+IF([2]CIF_1!H148="","",[2]CIF_1!H148)</f>
        <v>SANTANDER</v>
      </c>
      <c r="H145" s="4" t="str">
        <f>+IF([2]CIF_1!I148="","",[2]CIF_1!I148)</f>
        <v>Servicio</v>
      </c>
      <c r="I145" s="4" t="str">
        <f>+IF([2]CIF_1!J148="","",[2]CIF_1!J148)</f>
        <v>Gran empresa</v>
      </c>
      <c r="J145" s="2">
        <f>+IF($B145="","",IF(AND([1]I_FIN_1!J148&gt;[1]I_FIN_1!J$2032,[1]I_FIN_1!J148&lt;[1]I_FIN_1!J$2033),[1]I_FIN_1!J148,"Excluido RIC"))</f>
        <v>5.68</v>
      </c>
      <c r="K145" s="2">
        <f>+IF($B145="","",IF(AND([1]I_FIN_1!K148&gt;[1]I_FIN_1!K$2032,[1]I_FIN_1!K148&lt;[1]I_FIN_1!K$2033),[1]I_FIN_1!K148,"Excluido RIC"))</f>
        <v>0.39</v>
      </c>
      <c r="L145" s="2">
        <f>+IF($B145="","",IF(AND([1]I_FIN_1!L148&gt;[1]I_FIN_1!L$2032,[1]I_FIN_1!L148&lt;[1]I_FIN_1!L$2033),[1]I_FIN_1!L148,"Excluido RIC"))</f>
        <v>2.61</v>
      </c>
      <c r="M145" s="3" t="str">
        <f>+IF($B145="","",IF(AND([1]I_FIN_1!M148&gt;[1]I_FIN_1!M$2032,[1]I_FIN_1!M148&lt;[1]I_FIN_1!M$2033),[1]I_FIN_1!M148,"Excluido RIC"))</f>
        <v>Excluido RIC</v>
      </c>
      <c r="N145" s="2" t="str">
        <f>+IF($B145="","",IF(AND([1]I_FIN_1!N148&gt;[1]I_FIN_1!N$2032,[1]I_FIN_1!N148&lt;[1]I_FIN_1!N$2033),[1]I_FIN_1!N148,"Excluido RIC"))</f>
        <v>Excluido RIC</v>
      </c>
      <c r="O145" s="2">
        <f>+IF($B145="","",IF(AND([1]I_FIN_1!O148&gt;[1]I_FIN_1!O$2032,[1]I_FIN_1!O148&lt;[1]I_FIN_1!O$2033),[1]I_FIN_1!O148,"Excluido RIC"))</f>
        <v>0.11</v>
      </c>
      <c r="P145" s="2">
        <f>+IF($B145="","",IF(AND([1]I_FIN_1!P148&gt;[1]I_FIN_1!P$2032,[1]I_FIN_1!P148&lt;[1]I_FIN_1!P$2033),[1]I_FIN_1!P148,"Excluido RIC"))</f>
        <v>7.0000000000000007E-2</v>
      </c>
    </row>
    <row r="146" spans="2:16" ht="18" customHeight="1" x14ac:dyDescent="0.25">
      <c r="B146" s="4">
        <f t="shared" si="2"/>
        <v>142</v>
      </c>
      <c r="C146" s="4" t="str">
        <f>+IF([2]CIF_1!C149="","",[2]CIF_1!C149)</f>
        <v>RUES</v>
      </c>
      <c r="D146" s="5">
        <f>+IF([2]CIF_1!D149="","",[2]CIF_1!D149)</f>
        <v>800115296</v>
      </c>
      <c r="E146" s="4" t="str">
        <f>+IF([2]CIF_1!E149="","",[2]CIF_1!E149)</f>
        <v>INGENIERIA, EQUIPOS Y SERVICIOS S.A.S.</v>
      </c>
      <c r="F146" s="4" t="str">
        <f>+IF([2]CIF_1!F149="","",[2]CIF_1!F149)</f>
        <v>F4112</v>
      </c>
      <c r="G146" s="4" t="str">
        <f>+IF([2]CIF_1!H149="","",[2]CIF_1!H149)</f>
        <v>ANTIOQUIA</v>
      </c>
      <c r="H146" s="4" t="str">
        <f>+IF([2]CIF_1!I149="","",[2]CIF_1!I149)</f>
        <v>Servicio</v>
      </c>
      <c r="I146" s="4" t="str">
        <f>+IF([2]CIF_1!J149="","",[2]CIF_1!J149)</f>
        <v>Pequeña empresa</v>
      </c>
      <c r="J146" s="2">
        <f>+IF($B146="","",IF(AND([1]I_FIN_1!J149&gt;[1]I_FIN_1!J$2032,[1]I_FIN_1!J149&lt;[1]I_FIN_1!J$2033),[1]I_FIN_1!J149,"Excluido RIC"))</f>
        <v>6.73</v>
      </c>
      <c r="K146" s="2">
        <f>+IF($B146="","",IF(AND([1]I_FIN_1!K149&gt;[1]I_FIN_1!K$2032,[1]I_FIN_1!K149&lt;[1]I_FIN_1!K$2033),[1]I_FIN_1!K149,"Excluido RIC"))</f>
        <v>0.36</v>
      </c>
      <c r="L146" s="2">
        <f>+IF($B146="","",IF(AND([1]I_FIN_1!L149&gt;[1]I_FIN_1!L$2032,[1]I_FIN_1!L149&lt;[1]I_FIN_1!L$2033),[1]I_FIN_1!L149,"Excluido RIC"))</f>
        <v>3.46</v>
      </c>
      <c r="M146" s="3">
        <f>+IF($B146="","",IF(AND([1]I_FIN_1!M149&gt;[1]I_FIN_1!M$2032,[1]I_FIN_1!M149&lt;[1]I_FIN_1!M$2033),[1]I_FIN_1!M149,"Excluido RIC"))</f>
        <v>1232490</v>
      </c>
      <c r="N146" s="2">
        <f>+IF($B146="","",IF(AND([1]I_FIN_1!N149&gt;[1]I_FIN_1!N$2032,[1]I_FIN_1!N149&lt;[1]I_FIN_1!N$2033),[1]I_FIN_1!N149,"Excluido RIC"))</f>
        <v>1043742</v>
      </c>
      <c r="O146" s="2">
        <f>+IF($B146="","",IF(AND([1]I_FIN_1!O149&gt;[1]I_FIN_1!O$2032,[1]I_FIN_1!O149&lt;[1]I_FIN_1!O$2033),[1]I_FIN_1!O149,"Excluido RIC"))</f>
        <v>0.41</v>
      </c>
      <c r="P146" s="2">
        <f>+IF($B146="","",IF(AND([1]I_FIN_1!P149&gt;[1]I_FIN_1!P$2032,[1]I_FIN_1!P149&lt;[1]I_FIN_1!P$2033),[1]I_FIN_1!P149,"Excluido RIC"))</f>
        <v>0.26</v>
      </c>
    </row>
    <row r="147" spans="2:16" ht="18" customHeight="1" x14ac:dyDescent="0.25">
      <c r="B147" s="4">
        <f t="shared" si="2"/>
        <v>143</v>
      </c>
      <c r="C147" s="4" t="str">
        <f>+IF([2]CIF_1!C150="","",[2]CIF_1!C150)</f>
        <v>RUES</v>
      </c>
      <c r="D147" s="5">
        <f>+IF([2]CIF_1!D150="","",[2]CIF_1!D150)</f>
        <v>800116325</v>
      </c>
      <c r="E147" s="4" t="str">
        <f>+IF([2]CIF_1!E150="","",[2]CIF_1!E150)</f>
        <v>JAIME PARRA Y CIA SAS</v>
      </c>
      <c r="F147" s="4" t="str">
        <f>+IF([2]CIF_1!F150="","",[2]CIF_1!F150)</f>
        <v>F4290</v>
      </c>
      <c r="G147" s="4" t="str">
        <f>+IF([2]CIF_1!H150="","",[2]CIF_1!H150)</f>
        <v>BOYACA</v>
      </c>
      <c r="H147" s="4" t="str">
        <f>+IF([2]CIF_1!I150="","",[2]CIF_1!I150)</f>
        <v>Servicio</v>
      </c>
      <c r="I147" s="4" t="str">
        <f>+IF([2]CIF_1!J150="","",[2]CIF_1!J150)</f>
        <v>Pequeña empresa</v>
      </c>
      <c r="J147" s="2">
        <f>+IF($B147="","",IF(AND([1]I_FIN_1!J150&gt;[1]I_FIN_1!J$2032,[1]I_FIN_1!J150&lt;[1]I_FIN_1!J$2033),[1]I_FIN_1!J150,"Excluido RIC"))</f>
        <v>7.7</v>
      </c>
      <c r="K147" s="2">
        <f>+IF($B147="","",IF(AND([1]I_FIN_1!K150&gt;[1]I_FIN_1!K$2032,[1]I_FIN_1!K150&lt;[1]I_FIN_1!K$2033),[1]I_FIN_1!K150,"Excluido RIC"))</f>
        <v>0.57999999999999996</v>
      </c>
      <c r="L147" s="2">
        <f>+IF($B147="","",IF(AND([1]I_FIN_1!L150&gt;[1]I_FIN_1!L$2032,[1]I_FIN_1!L150&lt;[1]I_FIN_1!L$2033),[1]I_FIN_1!L150,"Excluido RIC"))</f>
        <v>5.98</v>
      </c>
      <c r="M147" s="3">
        <f>+IF($B147="","",IF(AND([1]I_FIN_1!M150&gt;[1]I_FIN_1!M$2032,[1]I_FIN_1!M150&lt;[1]I_FIN_1!M$2033),[1]I_FIN_1!M150,"Excluido RIC"))</f>
        <v>8874009</v>
      </c>
      <c r="N147" s="2">
        <f>+IF($B147="","",IF(AND([1]I_FIN_1!N150&gt;[1]I_FIN_1!N$2032,[1]I_FIN_1!N150&lt;[1]I_FIN_1!N$2033),[1]I_FIN_1!N150,"Excluido RIC"))</f>
        <v>6903026</v>
      </c>
      <c r="O147" s="2">
        <f>+IF($B147="","",IF(AND([1]I_FIN_1!O150&gt;[1]I_FIN_1!O$2032,[1]I_FIN_1!O150&lt;[1]I_FIN_1!O$2033),[1]I_FIN_1!O150,"Excluido RIC"))</f>
        <v>0.12</v>
      </c>
      <c r="P147" s="2">
        <f>+IF($B147="","",IF(AND([1]I_FIN_1!P150&gt;[1]I_FIN_1!P$2032,[1]I_FIN_1!P150&lt;[1]I_FIN_1!P$2033),[1]I_FIN_1!P150,"Excluido RIC"))</f>
        <v>0.05</v>
      </c>
    </row>
    <row r="148" spans="2:16" ht="18" customHeight="1" x14ac:dyDescent="0.25">
      <c r="B148" s="4">
        <f t="shared" si="2"/>
        <v>144</v>
      </c>
      <c r="C148" s="4" t="str">
        <f>+IF([2]CIF_1!C151="","",[2]CIF_1!C151)</f>
        <v>RUES</v>
      </c>
      <c r="D148" s="5">
        <f>+IF([2]CIF_1!D151="","",[2]CIF_1!D151)</f>
        <v>800118787</v>
      </c>
      <c r="E148" s="4" t="str">
        <f>+IF([2]CIF_1!E151="","",[2]CIF_1!E151)</f>
        <v>CONSTRUCCIONES FUTURO LTDA</v>
      </c>
      <c r="F148" s="4" t="str">
        <f>+IF([2]CIF_1!F151="","",[2]CIF_1!F151)</f>
        <v>F4290</v>
      </c>
      <c r="G148" s="4" t="str">
        <f>+IF([2]CIF_1!H151="","",[2]CIF_1!H151)</f>
        <v>NARINO</v>
      </c>
      <c r="H148" s="4" t="str">
        <f>+IF([2]CIF_1!I151="","",[2]CIF_1!I151)</f>
        <v>Servicio</v>
      </c>
      <c r="I148" s="4" t="str">
        <f>+IF([2]CIF_1!J151="","",[2]CIF_1!J151)</f>
        <v>Mediana empresa</v>
      </c>
      <c r="J148" s="2">
        <f>+IF($B148="","",IF(AND([1]I_FIN_1!J151&gt;[1]I_FIN_1!J$2032,[1]I_FIN_1!J151&lt;[1]I_FIN_1!J$2033),[1]I_FIN_1!J151,"Excluido RIC"))</f>
        <v>7.68</v>
      </c>
      <c r="K148" s="2">
        <f>+IF($B148="","",IF(AND([1]I_FIN_1!K151&gt;[1]I_FIN_1!K$2032,[1]I_FIN_1!K151&lt;[1]I_FIN_1!K$2033),[1]I_FIN_1!K151,"Excluido RIC"))</f>
        <v>0.37</v>
      </c>
      <c r="L148" s="2">
        <f>+IF($B148="","",IF(AND([1]I_FIN_1!L151&gt;[1]I_FIN_1!L$2032,[1]I_FIN_1!L151&lt;[1]I_FIN_1!L$2033),[1]I_FIN_1!L151,"Excluido RIC"))</f>
        <v>4.2</v>
      </c>
      <c r="M148" s="3">
        <f>+IF($B148="","",IF(AND([1]I_FIN_1!M151&gt;[1]I_FIN_1!M$2032,[1]I_FIN_1!M151&lt;[1]I_FIN_1!M$2033),[1]I_FIN_1!M151,"Excluido RIC"))</f>
        <v>8319517</v>
      </c>
      <c r="N148" s="2">
        <f>+IF($B148="","",IF(AND([1]I_FIN_1!N151&gt;[1]I_FIN_1!N$2032,[1]I_FIN_1!N151&lt;[1]I_FIN_1!N$2033),[1]I_FIN_1!N151,"Excluido RIC"))</f>
        <v>9297471</v>
      </c>
      <c r="O148" s="2">
        <f>+IF($B148="","",IF(AND([1]I_FIN_1!O151&gt;[1]I_FIN_1!O$2032,[1]I_FIN_1!O151&lt;[1]I_FIN_1!O$2033),[1]I_FIN_1!O151,"Excluido RIC"))</f>
        <v>7.0000000000000007E-2</v>
      </c>
      <c r="P148" s="2">
        <f>+IF($B148="","",IF(AND([1]I_FIN_1!P151&gt;[1]I_FIN_1!P$2032,[1]I_FIN_1!P151&lt;[1]I_FIN_1!P$2033),[1]I_FIN_1!P151,"Excluido RIC"))</f>
        <v>0.04</v>
      </c>
    </row>
    <row r="149" spans="2:16" ht="18" customHeight="1" x14ac:dyDescent="0.25">
      <c r="B149" s="4">
        <f t="shared" si="2"/>
        <v>145</v>
      </c>
      <c r="C149" s="4" t="str">
        <f>+IF([2]CIF_1!C152="","",[2]CIF_1!C152)</f>
        <v>RUES</v>
      </c>
      <c r="D149" s="5">
        <f>+IF([2]CIF_1!D152="","",[2]CIF_1!D152)</f>
        <v>800119086</v>
      </c>
      <c r="E149" s="4" t="str">
        <f>+IF([2]CIF_1!E152="","",[2]CIF_1!E152)</f>
        <v>PROYECTOS Y VIAS SASPROYECTOS Y VIAS SAS</v>
      </c>
      <c r="F149" s="4" t="str">
        <f>+IF([2]CIF_1!F152="","",[2]CIF_1!F152)</f>
        <v>F4290</v>
      </c>
      <c r="G149" s="4" t="str">
        <f>+IF([2]CIF_1!H152="","",[2]CIF_1!H152)</f>
        <v>ANTIOQUIA</v>
      </c>
      <c r="H149" s="4" t="str">
        <f>+IF([2]CIF_1!I152="","",[2]CIF_1!I152)</f>
        <v>Servicio</v>
      </c>
      <c r="I149" s="4" t="str">
        <f>+IF([2]CIF_1!J152="","",[2]CIF_1!J152)</f>
        <v>Gran empresa</v>
      </c>
      <c r="J149" s="2">
        <f>+IF($B149="","",IF(AND([1]I_FIN_1!J152&gt;[1]I_FIN_1!J$2032,[1]I_FIN_1!J152&lt;[1]I_FIN_1!J$2033),[1]I_FIN_1!J152,"Excluido RIC"))</f>
        <v>7.55</v>
      </c>
      <c r="K149" s="2">
        <f>+IF($B149="","",IF(AND([1]I_FIN_1!K152&gt;[1]I_FIN_1!K$2032,[1]I_FIN_1!K152&lt;[1]I_FIN_1!K$2033),[1]I_FIN_1!K152,"Excluido RIC"))</f>
        <v>0.23</v>
      </c>
      <c r="L149" s="2" t="str">
        <f>+IF($B149="","",IF(AND([1]I_FIN_1!L152&gt;[1]I_FIN_1!L$2032,[1]I_FIN_1!L152&lt;[1]I_FIN_1!L$2033),[1]I_FIN_1!L152,"Excluido RIC"))</f>
        <v>Excluido RIC</v>
      </c>
      <c r="M149" s="3">
        <f>+IF($B149="","",IF(AND([1]I_FIN_1!M152&gt;[1]I_FIN_1!M$2032,[1]I_FIN_1!M152&lt;[1]I_FIN_1!M$2033),[1]I_FIN_1!M152,"Excluido RIC"))</f>
        <v>20275233</v>
      </c>
      <c r="N149" s="2">
        <f>+IF($B149="","",IF(AND([1]I_FIN_1!N152&gt;[1]I_FIN_1!N$2032,[1]I_FIN_1!N152&lt;[1]I_FIN_1!N$2033),[1]I_FIN_1!N152,"Excluido RIC"))</f>
        <v>27517809</v>
      </c>
      <c r="O149" s="2">
        <f>+IF($B149="","",IF(AND([1]I_FIN_1!O152&gt;[1]I_FIN_1!O$2032,[1]I_FIN_1!O152&lt;[1]I_FIN_1!O$2033),[1]I_FIN_1!O152,"Excluido RIC"))</f>
        <v>0.22</v>
      </c>
      <c r="P149" s="2">
        <f>+IF($B149="","",IF(AND([1]I_FIN_1!P152&gt;[1]I_FIN_1!P$2032,[1]I_FIN_1!P152&lt;[1]I_FIN_1!P$2033),[1]I_FIN_1!P152,"Excluido RIC"))</f>
        <v>0.17</v>
      </c>
    </row>
    <row r="150" spans="2:16" ht="18" customHeight="1" x14ac:dyDescent="0.25">
      <c r="B150" s="4">
        <f t="shared" si="2"/>
        <v>146</v>
      </c>
      <c r="C150" s="4" t="str">
        <f>+IF([2]CIF_1!C153="","",[2]CIF_1!C153)</f>
        <v>RUES</v>
      </c>
      <c r="D150" s="5">
        <f>+IF([2]CIF_1!D153="","",[2]CIF_1!D153)</f>
        <v>800125980</v>
      </c>
      <c r="E150" s="4" t="str">
        <f>+IF([2]CIF_1!E153="","",[2]CIF_1!E153)</f>
        <v>EMECON SA EN REORGANIZACION</v>
      </c>
      <c r="F150" s="4" t="str">
        <f>+IF([2]CIF_1!F153="","",[2]CIF_1!F153)</f>
        <v>F4290</v>
      </c>
      <c r="G150" s="4" t="str">
        <f>+IF([2]CIF_1!H153="","",[2]CIF_1!H153)</f>
        <v>CUNDINAMARCA</v>
      </c>
      <c r="H150" s="4" t="str">
        <f>+IF([2]CIF_1!I153="","",[2]CIF_1!I153)</f>
        <v>Servicio</v>
      </c>
      <c r="I150" s="4" t="str">
        <f>+IF([2]CIF_1!J153="","",[2]CIF_1!J153)</f>
        <v>Gran empresa</v>
      </c>
      <c r="J150" s="2">
        <f>+IF($B150="","",IF(AND([1]I_FIN_1!J153&gt;[1]I_FIN_1!J$2032,[1]I_FIN_1!J153&lt;[1]I_FIN_1!J$2033),[1]I_FIN_1!J153,"Excluido RIC"))</f>
        <v>1.46</v>
      </c>
      <c r="K150" s="2">
        <f>+IF($B150="","",IF(AND([1]I_FIN_1!K153&gt;[1]I_FIN_1!K$2032,[1]I_FIN_1!K153&lt;[1]I_FIN_1!K$2033),[1]I_FIN_1!K153,"Excluido RIC"))</f>
        <v>0.41</v>
      </c>
      <c r="L150" s="2">
        <f>+IF($B150="","",IF(AND([1]I_FIN_1!L153&gt;[1]I_FIN_1!L$2032,[1]I_FIN_1!L153&lt;[1]I_FIN_1!L$2033),[1]I_FIN_1!L153,"Excluido RIC"))</f>
        <v>23.06</v>
      </c>
      <c r="M150" s="3">
        <f>+IF($B150="","",IF(AND([1]I_FIN_1!M153&gt;[1]I_FIN_1!M$2032,[1]I_FIN_1!M153&lt;[1]I_FIN_1!M$2033),[1]I_FIN_1!M153,"Excluido RIC"))</f>
        <v>4761016</v>
      </c>
      <c r="N150" s="2">
        <f>+IF($B150="","",IF(AND([1]I_FIN_1!N153&gt;[1]I_FIN_1!N$2032,[1]I_FIN_1!N153&lt;[1]I_FIN_1!N$2033),[1]I_FIN_1!N153,"Excluido RIC"))</f>
        <v>19230017</v>
      </c>
      <c r="O150" s="2">
        <f>+IF($B150="","",IF(AND([1]I_FIN_1!O153&gt;[1]I_FIN_1!O$2032,[1]I_FIN_1!O153&lt;[1]I_FIN_1!O$2033),[1]I_FIN_1!O153,"Excluido RIC"))</f>
        <v>0.03</v>
      </c>
      <c r="P150" s="2">
        <f>+IF($B150="","",IF(AND([1]I_FIN_1!P153&gt;[1]I_FIN_1!P$2032,[1]I_FIN_1!P153&lt;[1]I_FIN_1!P$2033),[1]I_FIN_1!P153,"Excluido RIC"))</f>
        <v>0.02</v>
      </c>
    </row>
    <row r="151" spans="2:16" ht="18" customHeight="1" x14ac:dyDescent="0.25">
      <c r="B151" s="4">
        <f t="shared" si="2"/>
        <v>147</v>
      </c>
      <c r="C151" s="4" t="str">
        <f>+IF([2]CIF_1!C154="","",[2]CIF_1!C154)</f>
        <v>RUES</v>
      </c>
      <c r="D151" s="5">
        <f>+IF([2]CIF_1!D154="","",[2]CIF_1!D154)</f>
        <v>800127156</v>
      </c>
      <c r="E151" s="4" t="str">
        <f>+IF([2]CIF_1!E154="","",[2]CIF_1!E154)</f>
        <v>INGENIEROS CIVILES Y CONTRATISTAS SAS</v>
      </c>
      <c r="F151" s="4" t="str">
        <f>+IF([2]CIF_1!F154="","",[2]CIF_1!F154)</f>
        <v>F4290</v>
      </c>
      <c r="G151" s="4" t="str">
        <f>+IF([2]CIF_1!H154="","",[2]CIF_1!H154)</f>
        <v>SANTANDER</v>
      </c>
      <c r="H151" s="4" t="str">
        <f>+IF([2]CIF_1!I154="","",[2]CIF_1!I154)</f>
        <v>Servicio</v>
      </c>
      <c r="I151" s="4" t="str">
        <f>+IF([2]CIF_1!J154="","",[2]CIF_1!J154)</f>
        <v>Gran empresa</v>
      </c>
      <c r="J151" s="2">
        <f>+IF($B151="","",IF(AND([1]I_FIN_1!J154&gt;[1]I_FIN_1!J$2032,[1]I_FIN_1!J154&lt;[1]I_FIN_1!J$2033),[1]I_FIN_1!J154,"Excluido RIC"))</f>
        <v>4.38</v>
      </c>
      <c r="K151" s="2">
        <f>+IF($B151="","",IF(AND([1]I_FIN_1!K154&gt;[1]I_FIN_1!K$2032,[1]I_FIN_1!K154&lt;[1]I_FIN_1!K$2033),[1]I_FIN_1!K154,"Excluido RIC"))</f>
        <v>0.18</v>
      </c>
      <c r="L151" s="2" t="str">
        <f>+IF($B151="","",IF(AND([1]I_FIN_1!L154&gt;[1]I_FIN_1!L$2032,[1]I_FIN_1!L154&lt;[1]I_FIN_1!L$2033),[1]I_FIN_1!L154,"Excluido RIC"))</f>
        <v>Excluido RIC</v>
      </c>
      <c r="M151" s="3">
        <f>+IF($B151="","",IF(AND([1]I_FIN_1!M154&gt;[1]I_FIN_1!M$2032,[1]I_FIN_1!M154&lt;[1]I_FIN_1!M$2033),[1]I_FIN_1!M154,"Excluido RIC"))</f>
        <v>16363260</v>
      </c>
      <c r="N151" s="2">
        <f>+IF($B151="","",IF(AND([1]I_FIN_1!N154&gt;[1]I_FIN_1!N$2032,[1]I_FIN_1!N154&lt;[1]I_FIN_1!N$2033),[1]I_FIN_1!N154,"Excluido RIC"))</f>
        <v>21567049</v>
      </c>
      <c r="O151" s="2">
        <f>+IF($B151="","",IF(AND([1]I_FIN_1!O154&gt;[1]I_FIN_1!O$2032,[1]I_FIN_1!O154&lt;[1]I_FIN_1!O$2033),[1]I_FIN_1!O154,"Excluido RIC"))</f>
        <v>0.14000000000000001</v>
      </c>
      <c r="P151" s="2">
        <f>+IF($B151="","",IF(AND([1]I_FIN_1!P154&gt;[1]I_FIN_1!P$2032,[1]I_FIN_1!P154&lt;[1]I_FIN_1!P$2033),[1]I_FIN_1!P154,"Excluido RIC"))</f>
        <v>0.11</v>
      </c>
    </row>
    <row r="152" spans="2:16" ht="18" customHeight="1" x14ac:dyDescent="0.25">
      <c r="B152" s="4">
        <f t="shared" si="2"/>
        <v>148</v>
      </c>
      <c r="C152" s="4" t="str">
        <f>+IF([2]CIF_1!C155="","",[2]CIF_1!C155)</f>
        <v>RUES</v>
      </c>
      <c r="D152" s="5">
        <f>+IF([2]CIF_1!D155="","",[2]CIF_1!D155)</f>
        <v>800128984</v>
      </c>
      <c r="E152" s="4" t="str">
        <f>+IF([2]CIF_1!E155="","",[2]CIF_1!E155)</f>
        <v>MOVITIERRA CONSTRUCCIONES SA</v>
      </c>
      <c r="F152" s="4" t="str">
        <f>+IF([2]CIF_1!F155="","",[2]CIF_1!F155)</f>
        <v>F4290</v>
      </c>
      <c r="G152" s="4" t="str">
        <f>+IF([2]CIF_1!H155="","",[2]CIF_1!H155)</f>
        <v>RISARALDA</v>
      </c>
      <c r="H152" s="4" t="str">
        <f>+IF([2]CIF_1!I155="","",[2]CIF_1!I155)</f>
        <v>Servicio</v>
      </c>
      <c r="I152" s="4" t="str">
        <f>+IF([2]CIF_1!J155="","",[2]CIF_1!J155)</f>
        <v>Pequeña empresa</v>
      </c>
      <c r="J152" s="2">
        <f>+IF($B152="","",IF(AND([1]I_FIN_1!J155&gt;[1]I_FIN_1!J$2032,[1]I_FIN_1!J155&lt;[1]I_FIN_1!J$2033),[1]I_FIN_1!J155,"Excluido RIC"))</f>
        <v>1.63</v>
      </c>
      <c r="K152" s="2">
        <f>+IF($B152="","",IF(AND([1]I_FIN_1!K155&gt;[1]I_FIN_1!K$2032,[1]I_FIN_1!K155&lt;[1]I_FIN_1!K$2033),[1]I_FIN_1!K155,"Excluido RIC"))</f>
        <v>0.56000000000000005</v>
      </c>
      <c r="L152" s="2">
        <f>+IF($B152="","",IF(AND([1]I_FIN_1!L155&gt;[1]I_FIN_1!L$2032,[1]I_FIN_1!L155&lt;[1]I_FIN_1!L$2033),[1]I_FIN_1!L155,"Excluido RIC"))</f>
        <v>11.71</v>
      </c>
      <c r="M152" s="3">
        <f>+IF($B152="","",IF(AND([1]I_FIN_1!M155&gt;[1]I_FIN_1!M$2032,[1]I_FIN_1!M155&lt;[1]I_FIN_1!M$2033),[1]I_FIN_1!M155,"Excluido RIC"))</f>
        <v>4608921</v>
      </c>
      <c r="N152" s="2">
        <f>+IF($B152="","",IF(AND([1]I_FIN_1!N155&gt;[1]I_FIN_1!N$2032,[1]I_FIN_1!N155&lt;[1]I_FIN_1!N$2033),[1]I_FIN_1!N155,"Excluido RIC"))</f>
        <v>6626651</v>
      </c>
      <c r="O152" s="2">
        <f>+IF($B152="","",IF(AND([1]I_FIN_1!O155&gt;[1]I_FIN_1!O$2032,[1]I_FIN_1!O155&lt;[1]I_FIN_1!O$2033),[1]I_FIN_1!O155,"Excluido RIC"))</f>
        <v>0.1</v>
      </c>
      <c r="P152" s="2">
        <f>+IF($B152="","",IF(AND([1]I_FIN_1!P155&gt;[1]I_FIN_1!P$2032,[1]I_FIN_1!P155&lt;[1]I_FIN_1!P$2033),[1]I_FIN_1!P155,"Excluido RIC"))</f>
        <v>0.04</v>
      </c>
    </row>
    <row r="153" spans="2:16" ht="18" customHeight="1" x14ac:dyDescent="0.25">
      <c r="B153" s="4">
        <f t="shared" si="2"/>
        <v>149</v>
      </c>
      <c r="C153" s="4" t="str">
        <f>+IF([2]CIF_1!C156="","",[2]CIF_1!C156)</f>
        <v>RUES</v>
      </c>
      <c r="D153" s="5">
        <f>+IF([2]CIF_1!D156="","",[2]CIF_1!D156)</f>
        <v>800129071</v>
      </c>
      <c r="E153" s="4" t="str">
        <f>+IF([2]CIF_1!E156="","",[2]CIF_1!E156)</f>
        <v>SOTARCO SAS</v>
      </c>
      <c r="F153" s="4" t="str">
        <f>+IF([2]CIF_1!F156="","",[2]CIF_1!F156)</f>
        <v>F4290</v>
      </c>
      <c r="G153" s="4" t="str">
        <f>+IF([2]CIF_1!H156="","",[2]CIF_1!H156)</f>
        <v>ANTIOQUIA</v>
      </c>
      <c r="H153" s="4" t="str">
        <f>+IF([2]CIF_1!I156="","",[2]CIF_1!I156)</f>
        <v>Servicio</v>
      </c>
      <c r="I153" s="4" t="str">
        <f>+IF([2]CIF_1!J156="","",[2]CIF_1!J156)</f>
        <v>Mediana empresa</v>
      </c>
      <c r="J153" s="2">
        <f>+IF($B153="","",IF(AND([1]I_FIN_1!J156&gt;[1]I_FIN_1!J$2032,[1]I_FIN_1!J156&lt;[1]I_FIN_1!J$2033),[1]I_FIN_1!J156,"Excluido RIC"))</f>
        <v>3.65</v>
      </c>
      <c r="K153" s="2">
        <f>+IF($B153="","",IF(AND([1]I_FIN_1!K156&gt;[1]I_FIN_1!K$2032,[1]I_FIN_1!K156&lt;[1]I_FIN_1!K$2033),[1]I_FIN_1!K156,"Excluido RIC"))</f>
        <v>0.25</v>
      </c>
      <c r="L153" s="2" t="str">
        <f>+IF($B153="","",IF(AND([1]I_FIN_1!L156&gt;[1]I_FIN_1!L$2032,[1]I_FIN_1!L156&lt;[1]I_FIN_1!L$2033),[1]I_FIN_1!L156,"Excluido RIC"))</f>
        <v>Excluido RIC</v>
      </c>
      <c r="M153" s="3">
        <f>+IF($B153="","",IF(AND([1]I_FIN_1!M156&gt;[1]I_FIN_1!M$2032,[1]I_FIN_1!M156&lt;[1]I_FIN_1!M$2033),[1]I_FIN_1!M156,"Excluido RIC"))</f>
        <v>3572534</v>
      </c>
      <c r="N153" s="2">
        <f>+IF($B153="","",IF(AND([1]I_FIN_1!N156&gt;[1]I_FIN_1!N$2032,[1]I_FIN_1!N156&lt;[1]I_FIN_1!N$2033),[1]I_FIN_1!N156,"Excluido RIC"))</f>
        <v>4116415</v>
      </c>
      <c r="O153" s="2">
        <f>+IF($B153="","",IF(AND([1]I_FIN_1!O156&gt;[1]I_FIN_1!O$2032,[1]I_FIN_1!O156&lt;[1]I_FIN_1!O$2033),[1]I_FIN_1!O156,"Excluido RIC"))</f>
        <v>0.19</v>
      </c>
      <c r="P153" s="2">
        <f>+IF($B153="","",IF(AND([1]I_FIN_1!P156&gt;[1]I_FIN_1!P$2032,[1]I_FIN_1!P156&lt;[1]I_FIN_1!P$2033),[1]I_FIN_1!P156,"Excluido RIC"))</f>
        <v>0.14000000000000001</v>
      </c>
    </row>
    <row r="154" spans="2:16" ht="18" customHeight="1" x14ac:dyDescent="0.25">
      <c r="B154" s="4">
        <f t="shared" si="2"/>
        <v>150</v>
      </c>
      <c r="C154" s="4" t="str">
        <f>+IF([2]CIF_1!C157="","",[2]CIF_1!C157)</f>
        <v>RUES</v>
      </c>
      <c r="D154" s="5">
        <f>+IF([2]CIF_1!D157="","",[2]CIF_1!D157)</f>
        <v>800130858</v>
      </c>
      <c r="E154" s="4" t="str">
        <f>+IF([2]CIF_1!E157="","",[2]CIF_1!E157)</f>
        <v>INARDI INGENIEROS ARQUITECTOS DISEÑADORES</v>
      </c>
      <c r="F154" s="4" t="str">
        <f>+IF([2]CIF_1!F157="","",[2]CIF_1!F157)</f>
        <v>F4112</v>
      </c>
      <c r="G154" s="4" t="str">
        <f>+IF([2]CIF_1!H157="","",[2]CIF_1!H157)</f>
        <v>BOGOTA D.C.</v>
      </c>
      <c r="H154" s="4" t="str">
        <f>+IF([2]CIF_1!I157="","",[2]CIF_1!I157)</f>
        <v>Servicio</v>
      </c>
      <c r="I154" s="4" t="str">
        <f>+IF([2]CIF_1!J157="","",[2]CIF_1!J157)</f>
        <v>Pequeña empresa</v>
      </c>
      <c r="J154" s="2">
        <f>+IF($B154="","",IF(AND([1]I_FIN_1!J157&gt;[1]I_FIN_1!J$2032,[1]I_FIN_1!J157&lt;[1]I_FIN_1!J$2033),[1]I_FIN_1!J157,"Excluido RIC"))</f>
        <v>1.64</v>
      </c>
      <c r="K154" s="2">
        <f>+IF($B154="","",IF(AND([1]I_FIN_1!K157&gt;[1]I_FIN_1!K$2032,[1]I_FIN_1!K157&lt;[1]I_FIN_1!K$2033),[1]I_FIN_1!K157,"Excluido RIC"))</f>
        <v>0.38</v>
      </c>
      <c r="L154" s="2">
        <f>+IF($B154="","",IF(AND([1]I_FIN_1!L157&gt;[1]I_FIN_1!L$2032,[1]I_FIN_1!L157&lt;[1]I_FIN_1!L$2033),[1]I_FIN_1!L157,"Excluido RIC"))</f>
        <v>45.57</v>
      </c>
      <c r="M154" s="3">
        <f>+IF($B154="","",IF(AND([1]I_FIN_1!M157&gt;[1]I_FIN_1!M$2032,[1]I_FIN_1!M157&lt;[1]I_FIN_1!M$2033),[1]I_FIN_1!M157,"Excluido RIC"))</f>
        <v>1003618</v>
      </c>
      <c r="N154" s="2">
        <f>+IF($B154="","",IF(AND([1]I_FIN_1!N157&gt;[1]I_FIN_1!N$2032,[1]I_FIN_1!N157&lt;[1]I_FIN_1!N$2033),[1]I_FIN_1!N157,"Excluido RIC"))</f>
        <v>2508284</v>
      </c>
      <c r="O154" s="2">
        <f>+IF($B154="","",IF(AND([1]I_FIN_1!O157&gt;[1]I_FIN_1!O$2032,[1]I_FIN_1!O157&lt;[1]I_FIN_1!O$2033),[1]I_FIN_1!O157,"Excluido RIC"))</f>
        <v>0.1</v>
      </c>
      <c r="P154" s="2">
        <f>+IF($B154="","",IF(AND([1]I_FIN_1!P157&gt;[1]I_FIN_1!P$2032,[1]I_FIN_1!P157&lt;[1]I_FIN_1!P$2033),[1]I_FIN_1!P157,"Excluido RIC"))</f>
        <v>0.06</v>
      </c>
    </row>
    <row r="155" spans="2:16" ht="18" customHeight="1" x14ac:dyDescent="0.25">
      <c r="B155" s="4">
        <f t="shared" si="2"/>
        <v>151</v>
      </c>
      <c r="C155" s="4" t="str">
        <f>+IF([2]CIF_1!C158="","",[2]CIF_1!C158)</f>
        <v>RUES</v>
      </c>
      <c r="D155" s="5">
        <f>+IF([2]CIF_1!D158="","",[2]CIF_1!D158)</f>
        <v>800133562</v>
      </c>
      <c r="E155" s="4" t="str">
        <f>+IF([2]CIF_1!E158="","",[2]CIF_1!E158)</f>
        <v>VARELA FIHOLL Y CIA SAS</v>
      </c>
      <c r="F155" s="4" t="str">
        <f>+IF([2]CIF_1!F158="","",[2]CIF_1!F158)</f>
        <v>F4112</v>
      </c>
      <c r="G155" s="4" t="str">
        <f>+IF([2]CIF_1!H158="","",[2]CIF_1!H158)</f>
        <v>BOGOTA D.C.</v>
      </c>
      <c r="H155" s="4" t="str">
        <f>+IF([2]CIF_1!I158="","",[2]CIF_1!I158)</f>
        <v>Servicio</v>
      </c>
      <c r="I155" s="4" t="str">
        <f>+IF([2]CIF_1!J158="","",[2]CIF_1!J158)</f>
        <v>Gran empresa</v>
      </c>
      <c r="J155" s="2">
        <f>+IF($B155="","",IF(AND([1]I_FIN_1!J158&gt;[1]I_FIN_1!J$2032,[1]I_FIN_1!J158&lt;[1]I_FIN_1!J$2033),[1]I_FIN_1!J158,"Excluido RIC"))</f>
        <v>3.12</v>
      </c>
      <c r="K155" s="2">
        <f>+IF($B155="","",IF(AND([1]I_FIN_1!K158&gt;[1]I_FIN_1!K$2032,[1]I_FIN_1!K158&lt;[1]I_FIN_1!K$2033),[1]I_FIN_1!K158,"Excluido RIC"))</f>
        <v>0.7</v>
      </c>
      <c r="L155" s="2">
        <f>+IF($B155="","",IF(AND([1]I_FIN_1!L158&gt;[1]I_FIN_1!L$2032,[1]I_FIN_1!L158&lt;[1]I_FIN_1!L$2033),[1]I_FIN_1!L158,"Excluido RIC"))</f>
        <v>1.88</v>
      </c>
      <c r="M155" s="3" t="str">
        <f>+IF($B155="","",IF(AND([1]I_FIN_1!M158&gt;[1]I_FIN_1!M$2032,[1]I_FIN_1!M158&lt;[1]I_FIN_1!M$2033),[1]I_FIN_1!M158,"Excluido RIC"))</f>
        <v>Excluido RIC</v>
      </c>
      <c r="N155" s="2">
        <f>+IF($B155="","",IF(AND([1]I_FIN_1!N158&gt;[1]I_FIN_1!N$2032,[1]I_FIN_1!N158&lt;[1]I_FIN_1!N$2033),[1]I_FIN_1!N158,"Excluido RIC"))</f>
        <v>14182979</v>
      </c>
      <c r="O155" s="2">
        <f>+IF($B155="","",IF(AND([1]I_FIN_1!O158&gt;[1]I_FIN_1!O$2032,[1]I_FIN_1!O158&lt;[1]I_FIN_1!O$2033),[1]I_FIN_1!O158,"Excluido RIC"))</f>
        <v>7.0000000000000007E-2</v>
      </c>
      <c r="P155" s="2">
        <f>+IF($B155="","",IF(AND([1]I_FIN_1!P158&gt;[1]I_FIN_1!P$2032,[1]I_FIN_1!P158&lt;[1]I_FIN_1!P$2033),[1]I_FIN_1!P158,"Excluido RIC"))</f>
        <v>0.02</v>
      </c>
    </row>
    <row r="156" spans="2:16" ht="18" customHeight="1" x14ac:dyDescent="0.25">
      <c r="B156" s="4">
        <f t="shared" si="2"/>
        <v>152</v>
      </c>
      <c r="C156" s="4" t="str">
        <f>+IF([2]CIF_1!C159="","",[2]CIF_1!C159)</f>
        <v>RUES</v>
      </c>
      <c r="D156" s="5">
        <f>+IF([2]CIF_1!D159="","",[2]CIF_1!D159)</f>
        <v>800140959</v>
      </c>
      <c r="E156" s="4" t="str">
        <f>+IF([2]CIF_1!E159="","",[2]CIF_1!E159)</f>
        <v>CYG INGENIERIA Y CONSTRUCCIONES S A S</v>
      </c>
      <c r="F156" s="4" t="str">
        <f>+IF([2]CIF_1!F159="","",[2]CIF_1!F159)</f>
        <v>F4290</v>
      </c>
      <c r="G156" s="4" t="str">
        <f>+IF([2]CIF_1!H159="","",[2]CIF_1!H159)</f>
        <v>BOGOTA D.C.</v>
      </c>
      <c r="H156" s="4" t="str">
        <f>+IF([2]CIF_1!I159="","",[2]CIF_1!I159)</f>
        <v>Servicio</v>
      </c>
      <c r="I156" s="4" t="str">
        <f>+IF([2]CIF_1!J159="","",[2]CIF_1!J159)</f>
        <v>Gran empresa</v>
      </c>
      <c r="J156" s="2">
        <f>+IF($B156="","",IF(AND([1]I_FIN_1!J159&gt;[1]I_FIN_1!J$2032,[1]I_FIN_1!J159&lt;[1]I_FIN_1!J$2033),[1]I_FIN_1!J159,"Excluido RIC"))</f>
        <v>3.23</v>
      </c>
      <c r="K156" s="2">
        <f>+IF($B156="","",IF(AND([1]I_FIN_1!K159&gt;[1]I_FIN_1!K$2032,[1]I_FIN_1!K159&lt;[1]I_FIN_1!K$2033),[1]I_FIN_1!K159,"Excluido RIC"))</f>
        <v>0.73</v>
      </c>
      <c r="L156" s="2">
        <f>+IF($B156="","",IF(AND([1]I_FIN_1!L159&gt;[1]I_FIN_1!L$2032,[1]I_FIN_1!L159&lt;[1]I_FIN_1!L$2033),[1]I_FIN_1!L159,"Excluido RIC"))</f>
        <v>0.98</v>
      </c>
      <c r="M156" s="3" t="str">
        <f>+IF($B156="","",IF(AND([1]I_FIN_1!M159&gt;[1]I_FIN_1!M$2032,[1]I_FIN_1!M159&lt;[1]I_FIN_1!M$2033),[1]I_FIN_1!M159,"Excluido RIC"))</f>
        <v>Excluido RIC</v>
      </c>
      <c r="N156" s="2">
        <f>+IF($B156="","",IF(AND([1]I_FIN_1!N159&gt;[1]I_FIN_1!N$2032,[1]I_FIN_1!N159&lt;[1]I_FIN_1!N$2033),[1]I_FIN_1!N159,"Excluido RIC"))</f>
        <v>23356232</v>
      </c>
      <c r="O156" s="2">
        <f>+IF($B156="","",IF(AND([1]I_FIN_1!O159&gt;[1]I_FIN_1!O$2032,[1]I_FIN_1!O159&lt;[1]I_FIN_1!O$2033),[1]I_FIN_1!O159,"Excluido RIC"))</f>
        <v>0.11</v>
      </c>
      <c r="P156" s="2">
        <f>+IF($B156="","",IF(AND([1]I_FIN_1!P159&gt;[1]I_FIN_1!P$2032,[1]I_FIN_1!P159&lt;[1]I_FIN_1!P$2033),[1]I_FIN_1!P159,"Excluido RIC"))</f>
        <v>0.03</v>
      </c>
    </row>
    <row r="157" spans="2:16" ht="18" customHeight="1" x14ac:dyDescent="0.25">
      <c r="B157" s="4">
        <f t="shared" si="2"/>
        <v>153</v>
      </c>
      <c r="C157" s="4" t="str">
        <f>+IF([2]CIF_1!C160="","",[2]CIF_1!C160)</f>
        <v>RUES</v>
      </c>
      <c r="D157" s="5">
        <f>+IF([2]CIF_1!D160="","",[2]CIF_1!D160)</f>
        <v>800141509</v>
      </c>
      <c r="E157" s="4" t="str">
        <f>+IF([2]CIF_1!E160="","",[2]CIF_1!E160)</f>
        <v>CORA SAS</v>
      </c>
      <c r="F157" s="4" t="str">
        <f>+IF([2]CIF_1!F160="","",[2]CIF_1!F160)</f>
        <v>F4290</v>
      </c>
      <c r="G157" s="4" t="str">
        <f>+IF([2]CIF_1!H160="","",[2]CIF_1!H160)</f>
        <v>BOYACA</v>
      </c>
      <c r="H157" s="4" t="str">
        <f>+IF([2]CIF_1!I160="","",[2]CIF_1!I160)</f>
        <v>Servicio</v>
      </c>
      <c r="I157" s="4" t="str">
        <f>+IF([2]CIF_1!J160="","",[2]CIF_1!J160)</f>
        <v>Pequeña empresa</v>
      </c>
      <c r="J157" s="2">
        <f>+IF($B157="","",IF(AND([1]I_FIN_1!J160&gt;[1]I_FIN_1!J$2032,[1]I_FIN_1!J160&lt;[1]I_FIN_1!J$2033),[1]I_FIN_1!J160,"Excluido RIC"))</f>
        <v>0.98</v>
      </c>
      <c r="K157" s="2">
        <f>+IF($B157="","",IF(AND([1]I_FIN_1!K160&gt;[1]I_FIN_1!K$2032,[1]I_FIN_1!K160&lt;[1]I_FIN_1!K$2033),[1]I_FIN_1!K160,"Excluido RIC"))</f>
        <v>0.63</v>
      </c>
      <c r="L157" s="2">
        <f>+IF($B157="","",IF(AND([1]I_FIN_1!L160&gt;[1]I_FIN_1!L$2032,[1]I_FIN_1!L160&lt;[1]I_FIN_1!L$2033),[1]I_FIN_1!L160,"Excluido RIC"))</f>
        <v>11</v>
      </c>
      <c r="M157" s="3">
        <f>+IF($B157="","",IF(AND([1]I_FIN_1!M160&gt;[1]I_FIN_1!M$2032,[1]I_FIN_1!M160&lt;[1]I_FIN_1!M$2033),[1]I_FIN_1!M160,"Excluido RIC"))</f>
        <v>-25085</v>
      </c>
      <c r="N157" s="2">
        <f>+IF($B157="","",IF(AND([1]I_FIN_1!N160&gt;[1]I_FIN_1!N$2032,[1]I_FIN_1!N160&lt;[1]I_FIN_1!N$2033),[1]I_FIN_1!N160,"Excluido RIC"))</f>
        <v>855122</v>
      </c>
      <c r="O157" s="2" t="str">
        <f>+IF($B157="","",IF(AND([1]I_FIN_1!O160&gt;[1]I_FIN_1!O$2032,[1]I_FIN_1!O160&lt;[1]I_FIN_1!O$2033),[1]I_FIN_1!O160,"Excluido RIC"))</f>
        <v>Excluido RIC</v>
      </c>
      <c r="P157" s="2">
        <f>+IF($B157="","",IF(AND([1]I_FIN_1!P160&gt;[1]I_FIN_1!P$2032,[1]I_FIN_1!P160&lt;[1]I_FIN_1!P$2033),[1]I_FIN_1!P160,"Excluido RIC"))</f>
        <v>0.26</v>
      </c>
    </row>
    <row r="158" spans="2:16" ht="18" customHeight="1" x14ac:dyDescent="0.25">
      <c r="B158" s="4">
        <f t="shared" si="2"/>
        <v>154</v>
      </c>
      <c r="C158" s="4" t="str">
        <f>+IF([2]CIF_1!C161="","",[2]CIF_1!C161)</f>
        <v>RUES</v>
      </c>
      <c r="D158" s="5">
        <f>+IF([2]CIF_1!D161="","",[2]CIF_1!D161)</f>
        <v>800141734</v>
      </c>
      <c r="E158" s="4" t="str">
        <f>+IF([2]CIF_1!E161="","",[2]CIF_1!E161)</f>
        <v>METALPAR SAS</v>
      </c>
      <c r="F158" s="4" t="str">
        <f>+IF([2]CIF_1!F161="","",[2]CIF_1!F161)</f>
        <v>F4390</v>
      </c>
      <c r="G158" s="4" t="str">
        <f>+IF([2]CIF_1!H161="","",[2]CIF_1!H161)</f>
        <v>HUILA</v>
      </c>
      <c r="H158" s="4" t="str">
        <f>+IF([2]CIF_1!I161="","",[2]CIF_1!I161)</f>
        <v>Servicio</v>
      </c>
      <c r="I158" s="4" t="str">
        <f>+IF([2]CIF_1!J161="","",[2]CIF_1!J161)</f>
        <v>Gran empresa</v>
      </c>
      <c r="J158" s="2">
        <f>+IF($B158="","",IF(AND([1]I_FIN_1!J161&gt;[1]I_FIN_1!J$2032,[1]I_FIN_1!J161&lt;[1]I_FIN_1!J$2033),[1]I_FIN_1!J161,"Excluido RIC"))</f>
        <v>1.37</v>
      </c>
      <c r="K158" s="2">
        <f>+IF($B158="","",IF(AND([1]I_FIN_1!K161&gt;[1]I_FIN_1!K$2032,[1]I_FIN_1!K161&lt;[1]I_FIN_1!K$2033),[1]I_FIN_1!K161,"Excluido RIC"))</f>
        <v>0.56000000000000005</v>
      </c>
      <c r="L158" s="2">
        <f>+IF($B158="","",IF(AND([1]I_FIN_1!L161&gt;[1]I_FIN_1!L$2032,[1]I_FIN_1!L161&lt;[1]I_FIN_1!L$2033),[1]I_FIN_1!L161,"Excluido RIC"))</f>
        <v>4.3899999999999997</v>
      </c>
      <c r="M158" s="3">
        <f>+IF($B158="","",IF(AND([1]I_FIN_1!M161&gt;[1]I_FIN_1!M$2032,[1]I_FIN_1!M161&lt;[1]I_FIN_1!M$2033),[1]I_FIN_1!M161,"Excluido RIC"))</f>
        <v>23874967</v>
      </c>
      <c r="N158" s="2" t="str">
        <f>+IF($B158="","",IF(AND([1]I_FIN_1!N161&gt;[1]I_FIN_1!N$2032,[1]I_FIN_1!N161&lt;[1]I_FIN_1!N$2033),[1]I_FIN_1!N161,"Excluido RIC"))</f>
        <v>Excluido RIC</v>
      </c>
      <c r="O158" s="2" t="str">
        <f>+IF($B158="","",IF(AND([1]I_FIN_1!O161&gt;[1]I_FIN_1!O$2032,[1]I_FIN_1!O161&lt;[1]I_FIN_1!O$2033),[1]I_FIN_1!O161,"Excluido RIC"))</f>
        <v>Excluido RIC</v>
      </c>
      <c r="P158" s="2">
        <f>+IF($B158="","",IF(AND([1]I_FIN_1!P161&gt;[1]I_FIN_1!P$2032,[1]I_FIN_1!P161&lt;[1]I_FIN_1!P$2033),[1]I_FIN_1!P161,"Excluido RIC"))</f>
        <v>0.31</v>
      </c>
    </row>
    <row r="159" spans="2:16" ht="18" customHeight="1" x14ac:dyDescent="0.25">
      <c r="B159" s="4">
        <f t="shared" si="2"/>
        <v>155</v>
      </c>
      <c r="C159" s="4" t="str">
        <f>+IF([2]CIF_1!C162="","",[2]CIF_1!C162)</f>
        <v>RUES</v>
      </c>
      <c r="D159" s="5">
        <f>+IF([2]CIF_1!D162="","",[2]CIF_1!D162)</f>
        <v>800143586</v>
      </c>
      <c r="E159" s="4" t="str">
        <f>+IF([2]CIF_1!E162="","",[2]CIF_1!E162)</f>
        <v>MEYAN S.A.</v>
      </c>
      <c r="F159" s="4" t="str">
        <f>+IF([2]CIF_1!F162="","",[2]CIF_1!F162)</f>
        <v>F4290</v>
      </c>
      <c r="G159" s="4" t="str">
        <f>+IF([2]CIF_1!H162="","",[2]CIF_1!H162)</f>
        <v>BOGOTA D.C.</v>
      </c>
      <c r="H159" s="4" t="str">
        <f>+IF([2]CIF_1!I162="","",[2]CIF_1!I162)</f>
        <v>Servicio</v>
      </c>
      <c r="I159" s="4" t="str">
        <f>+IF([2]CIF_1!J162="","",[2]CIF_1!J162)</f>
        <v>Gran empresa</v>
      </c>
      <c r="J159" s="2">
        <f>+IF($B159="","",IF(AND([1]I_FIN_1!J162&gt;[1]I_FIN_1!J$2032,[1]I_FIN_1!J162&lt;[1]I_FIN_1!J$2033),[1]I_FIN_1!J162,"Excluido RIC"))</f>
        <v>3.26</v>
      </c>
      <c r="K159" s="2">
        <f>+IF($B159="","",IF(AND([1]I_FIN_1!K162&gt;[1]I_FIN_1!K$2032,[1]I_FIN_1!K162&lt;[1]I_FIN_1!K$2033),[1]I_FIN_1!K162,"Excluido RIC"))</f>
        <v>0.63</v>
      </c>
      <c r="L159" s="2">
        <f>+IF($B159="","",IF(AND([1]I_FIN_1!L162&gt;[1]I_FIN_1!L$2032,[1]I_FIN_1!L162&lt;[1]I_FIN_1!L$2033),[1]I_FIN_1!L162,"Excluido RIC"))</f>
        <v>17.34</v>
      </c>
      <c r="M159" s="3" t="str">
        <f>+IF($B159="","",IF(AND([1]I_FIN_1!M162&gt;[1]I_FIN_1!M$2032,[1]I_FIN_1!M162&lt;[1]I_FIN_1!M$2033),[1]I_FIN_1!M162,"Excluido RIC"))</f>
        <v>Excluido RIC</v>
      </c>
      <c r="N159" s="2" t="str">
        <f>+IF($B159="","",IF(AND([1]I_FIN_1!N162&gt;[1]I_FIN_1!N$2032,[1]I_FIN_1!N162&lt;[1]I_FIN_1!N$2033),[1]I_FIN_1!N162,"Excluido RIC"))</f>
        <v>Excluido RIC</v>
      </c>
      <c r="O159" s="2">
        <f>+IF($B159="","",IF(AND([1]I_FIN_1!O162&gt;[1]I_FIN_1!O$2032,[1]I_FIN_1!O162&lt;[1]I_FIN_1!O$2033),[1]I_FIN_1!O162,"Excluido RIC"))</f>
        <v>0.06</v>
      </c>
      <c r="P159" s="2">
        <f>+IF($B159="","",IF(AND([1]I_FIN_1!P162&gt;[1]I_FIN_1!P$2032,[1]I_FIN_1!P162&lt;[1]I_FIN_1!P$2033),[1]I_FIN_1!P162,"Excluido RIC"))</f>
        <v>0.02</v>
      </c>
    </row>
    <row r="160" spans="2:16" ht="18" customHeight="1" x14ac:dyDescent="0.25">
      <c r="B160" s="4">
        <f t="shared" si="2"/>
        <v>156</v>
      </c>
      <c r="C160" s="4" t="str">
        <f>+IF([2]CIF_1!C163="","",[2]CIF_1!C163)</f>
        <v>RUES</v>
      </c>
      <c r="D160" s="5">
        <f>+IF([2]CIF_1!D163="","",[2]CIF_1!D163)</f>
        <v>800143610</v>
      </c>
      <c r="E160" s="4" t="str">
        <f>+IF([2]CIF_1!E163="","",[2]CIF_1!E163)</f>
        <v>SOFORESTA SAS</v>
      </c>
      <c r="F160" s="4" t="str">
        <f>+IF([2]CIF_1!F163="","",[2]CIF_1!F163)</f>
        <v>F4290</v>
      </c>
      <c r="G160" s="4" t="str">
        <f>+IF([2]CIF_1!H163="","",[2]CIF_1!H163)</f>
        <v>HUILA</v>
      </c>
      <c r="H160" s="4" t="str">
        <f>+IF([2]CIF_1!I163="","",[2]CIF_1!I163)</f>
        <v>Servicio</v>
      </c>
      <c r="I160" s="4" t="str">
        <f>+IF([2]CIF_1!J163="","",[2]CIF_1!J163)</f>
        <v>Gran empresa</v>
      </c>
      <c r="J160" s="2">
        <f>+IF($B160="","",IF(AND([1]I_FIN_1!J163&gt;[1]I_FIN_1!J$2032,[1]I_FIN_1!J163&lt;[1]I_FIN_1!J$2033),[1]I_FIN_1!J163,"Excluido RIC"))</f>
        <v>3.27</v>
      </c>
      <c r="K160" s="2">
        <f>+IF($B160="","",IF(AND([1]I_FIN_1!K163&gt;[1]I_FIN_1!K$2032,[1]I_FIN_1!K163&lt;[1]I_FIN_1!K$2033),[1]I_FIN_1!K163,"Excluido RIC"))</f>
        <v>0.41</v>
      </c>
      <c r="L160" s="2">
        <f>+IF($B160="","",IF(AND([1]I_FIN_1!L163&gt;[1]I_FIN_1!L$2032,[1]I_FIN_1!L163&lt;[1]I_FIN_1!L$2033),[1]I_FIN_1!L163,"Excluido RIC"))</f>
        <v>5.65</v>
      </c>
      <c r="M160" s="3">
        <f>+IF($B160="","",IF(AND([1]I_FIN_1!M163&gt;[1]I_FIN_1!M$2032,[1]I_FIN_1!M163&lt;[1]I_FIN_1!M$2033),[1]I_FIN_1!M163,"Excluido RIC"))</f>
        <v>8477891</v>
      </c>
      <c r="N160" s="2">
        <f>+IF($B160="","",IF(AND([1]I_FIN_1!N163&gt;[1]I_FIN_1!N$2032,[1]I_FIN_1!N163&lt;[1]I_FIN_1!N$2033),[1]I_FIN_1!N163,"Excluido RIC"))</f>
        <v>16453523</v>
      </c>
      <c r="O160" s="2">
        <f>+IF($B160="","",IF(AND([1]I_FIN_1!O163&gt;[1]I_FIN_1!O$2032,[1]I_FIN_1!O163&lt;[1]I_FIN_1!O$2033),[1]I_FIN_1!O163,"Excluido RIC"))</f>
        <v>0.27</v>
      </c>
      <c r="P160" s="2">
        <f>+IF($B160="","",IF(AND([1]I_FIN_1!P163&gt;[1]I_FIN_1!P$2032,[1]I_FIN_1!P163&lt;[1]I_FIN_1!P$2033),[1]I_FIN_1!P163,"Excluido RIC"))</f>
        <v>0.16</v>
      </c>
    </row>
    <row r="161" spans="2:16" ht="18" customHeight="1" x14ac:dyDescent="0.25">
      <c r="B161" s="4">
        <f t="shared" si="2"/>
        <v>157</v>
      </c>
      <c r="C161" s="4" t="str">
        <f>+IF([2]CIF_1!C164="","",[2]CIF_1!C164)</f>
        <v>RUES</v>
      </c>
      <c r="D161" s="5">
        <f>+IF([2]CIF_1!D164="","",[2]CIF_1!D164)</f>
        <v>800144081</v>
      </c>
      <c r="E161" s="4" t="str">
        <f>+IF([2]CIF_1!E164="","",[2]CIF_1!E164)</f>
        <v>ODIS OBRAS Y DISEÑOS S A S</v>
      </c>
      <c r="F161" s="4" t="str">
        <f>+IF([2]CIF_1!F164="","",[2]CIF_1!F164)</f>
        <v>F4290</v>
      </c>
      <c r="G161" s="4" t="str">
        <f>+IF([2]CIF_1!H164="","",[2]CIF_1!H164)</f>
        <v>BOGOTA D.C.</v>
      </c>
      <c r="H161" s="4" t="str">
        <f>+IF([2]CIF_1!I164="","",[2]CIF_1!I164)</f>
        <v>Servicio</v>
      </c>
      <c r="I161" s="4" t="str">
        <f>+IF([2]CIF_1!J164="","",[2]CIF_1!J164)</f>
        <v>Microempresa</v>
      </c>
      <c r="J161" s="2">
        <f>+IF($B161="","",IF(AND([1]I_FIN_1!J164&gt;[1]I_FIN_1!J$2032,[1]I_FIN_1!J164&lt;[1]I_FIN_1!J$2033),[1]I_FIN_1!J164,"Excluido RIC"))</f>
        <v>1.26</v>
      </c>
      <c r="K161" s="2">
        <f>+IF($B161="","",IF(AND([1]I_FIN_1!K164&gt;[1]I_FIN_1!K$2032,[1]I_FIN_1!K164&lt;[1]I_FIN_1!K$2033),[1]I_FIN_1!K164,"Excluido RIC"))</f>
        <v>0.12</v>
      </c>
      <c r="L161" s="2" t="str">
        <f>+IF($B161="","",IF(AND([1]I_FIN_1!L164&gt;[1]I_FIN_1!L$2032,[1]I_FIN_1!L164&lt;[1]I_FIN_1!L$2033),[1]I_FIN_1!L164,"Excluido RIC"))</f>
        <v>Excluido RIC</v>
      </c>
      <c r="M161" s="3">
        <f>+IF($B161="","",IF(AND([1]I_FIN_1!M164&gt;[1]I_FIN_1!M$2032,[1]I_FIN_1!M164&lt;[1]I_FIN_1!M$2033),[1]I_FIN_1!M164,"Excluido RIC"))</f>
        <v>59732</v>
      </c>
      <c r="N161" s="2">
        <f>+IF($B161="","",IF(AND([1]I_FIN_1!N164&gt;[1]I_FIN_1!N$2032,[1]I_FIN_1!N164&lt;[1]I_FIN_1!N$2033),[1]I_FIN_1!N164,"Excluido RIC"))</f>
        <v>1673070</v>
      </c>
      <c r="O161" s="2">
        <f>+IF($B161="","",IF(AND([1]I_FIN_1!O164&gt;[1]I_FIN_1!O$2032,[1]I_FIN_1!O164&lt;[1]I_FIN_1!O$2033),[1]I_FIN_1!O164,"Excluido RIC"))</f>
        <v>0.01</v>
      </c>
      <c r="P161" s="2">
        <f>+IF($B161="","",IF(AND([1]I_FIN_1!P164&gt;[1]I_FIN_1!P$2032,[1]I_FIN_1!P164&lt;[1]I_FIN_1!P$2033),[1]I_FIN_1!P164,"Excluido RIC"))</f>
        <v>0.01</v>
      </c>
    </row>
    <row r="162" spans="2:16" ht="18" customHeight="1" x14ac:dyDescent="0.25">
      <c r="B162" s="4">
        <f t="shared" si="2"/>
        <v>158</v>
      </c>
      <c r="C162" s="4" t="str">
        <f>+IF([2]CIF_1!C165="","",[2]CIF_1!C165)</f>
        <v>RUES</v>
      </c>
      <c r="D162" s="5">
        <f>+IF([2]CIF_1!D165="","",[2]CIF_1!D165)</f>
        <v>800146310</v>
      </c>
      <c r="E162" s="4" t="str">
        <f>+IF([2]CIF_1!E165="","",[2]CIF_1!E165)</f>
        <v>AZUL URBANO LIMITADA</v>
      </c>
      <c r="F162" s="4" t="str">
        <f>+IF([2]CIF_1!F165="","",[2]CIF_1!F165)</f>
        <v>F4290</v>
      </c>
      <c r="G162" s="4" t="str">
        <f>+IF([2]CIF_1!H165="","",[2]CIF_1!H165)</f>
        <v>CORDOBA</v>
      </c>
      <c r="H162" s="4" t="str">
        <f>+IF([2]CIF_1!I165="","",[2]CIF_1!I165)</f>
        <v>Servicio</v>
      </c>
      <c r="I162" s="4" t="str">
        <f>+IF([2]CIF_1!J165="","",[2]CIF_1!J165)</f>
        <v>Mediana empresa</v>
      </c>
      <c r="J162" s="2">
        <f>+IF($B162="","",IF(AND([1]I_FIN_1!J165&gt;[1]I_FIN_1!J$2032,[1]I_FIN_1!J165&lt;[1]I_FIN_1!J$2033),[1]I_FIN_1!J165,"Excluido RIC"))</f>
        <v>18.03</v>
      </c>
      <c r="K162" s="2">
        <f>+IF($B162="","",IF(AND([1]I_FIN_1!K165&gt;[1]I_FIN_1!K$2032,[1]I_FIN_1!K165&lt;[1]I_FIN_1!K$2033),[1]I_FIN_1!K165,"Excluido RIC"))</f>
        <v>0.73</v>
      </c>
      <c r="L162" s="2">
        <f>+IF($B162="","",IF(AND([1]I_FIN_1!L165&gt;[1]I_FIN_1!L$2032,[1]I_FIN_1!L165&lt;[1]I_FIN_1!L$2033),[1]I_FIN_1!L165,"Excluido RIC"))</f>
        <v>3.4</v>
      </c>
      <c r="M162" s="3">
        <f>+IF($B162="","",IF(AND([1]I_FIN_1!M165&gt;[1]I_FIN_1!M$2032,[1]I_FIN_1!M165&lt;[1]I_FIN_1!M$2033),[1]I_FIN_1!M165,"Excluido RIC"))</f>
        <v>7573015</v>
      </c>
      <c r="N162" s="2">
        <f>+IF($B162="","",IF(AND([1]I_FIN_1!N165&gt;[1]I_FIN_1!N$2032,[1]I_FIN_1!N165&lt;[1]I_FIN_1!N$2033),[1]I_FIN_1!N165,"Excluido RIC"))</f>
        <v>2265529</v>
      </c>
      <c r="O162" s="2">
        <f>+IF($B162="","",IF(AND([1]I_FIN_1!O165&gt;[1]I_FIN_1!O$2032,[1]I_FIN_1!O165&lt;[1]I_FIN_1!O$2033),[1]I_FIN_1!O165,"Excluido RIC"))</f>
        <v>0.04</v>
      </c>
      <c r="P162" s="2">
        <f>+IF($B162="","",IF(AND([1]I_FIN_1!P165&gt;[1]I_FIN_1!P$2032,[1]I_FIN_1!P165&lt;[1]I_FIN_1!P$2033),[1]I_FIN_1!P165,"Excluido RIC"))</f>
        <v>0.01</v>
      </c>
    </row>
    <row r="163" spans="2:16" ht="18" customHeight="1" x14ac:dyDescent="0.25">
      <c r="B163" s="4">
        <f t="shared" si="2"/>
        <v>159</v>
      </c>
      <c r="C163" s="4" t="str">
        <f>+IF([2]CIF_1!C166="","",[2]CIF_1!C166)</f>
        <v>RUES</v>
      </c>
      <c r="D163" s="5">
        <f>+IF([2]CIF_1!D166="","",[2]CIF_1!D166)</f>
        <v>800151021</v>
      </c>
      <c r="E163" s="4" t="str">
        <f>+IF([2]CIF_1!E166="","",[2]CIF_1!E166)</f>
        <v>CONSULTING SAS</v>
      </c>
      <c r="F163" s="4" t="str">
        <f>+IF([2]CIF_1!F166="","",[2]CIF_1!F166)</f>
        <v>F4321</v>
      </c>
      <c r="G163" s="4" t="str">
        <f>+IF([2]CIF_1!H166="","",[2]CIF_1!H166)</f>
        <v>BOLIVAR</v>
      </c>
      <c r="H163" s="4" t="str">
        <f>+IF([2]CIF_1!I166="","",[2]CIF_1!I166)</f>
        <v>Servicio</v>
      </c>
      <c r="I163" s="4" t="str">
        <f>+IF([2]CIF_1!J166="","",[2]CIF_1!J166)</f>
        <v>Mediana empresa</v>
      </c>
      <c r="J163" s="2">
        <f>+IF($B163="","",IF(AND([1]I_FIN_1!J166&gt;[1]I_FIN_1!J$2032,[1]I_FIN_1!J166&lt;[1]I_FIN_1!J$2033),[1]I_FIN_1!J166,"Excluido RIC"))</f>
        <v>5.9</v>
      </c>
      <c r="K163" s="2">
        <f>+IF($B163="","",IF(AND([1]I_FIN_1!K166&gt;[1]I_FIN_1!K$2032,[1]I_FIN_1!K166&lt;[1]I_FIN_1!K$2033),[1]I_FIN_1!K166,"Excluido RIC"))</f>
        <v>0.23</v>
      </c>
      <c r="L163" s="2">
        <f>+IF($B163="","",IF(AND([1]I_FIN_1!L166&gt;[1]I_FIN_1!L$2032,[1]I_FIN_1!L166&lt;[1]I_FIN_1!L$2033),[1]I_FIN_1!L166,"Excluido RIC"))</f>
        <v>1.35</v>
      </c>
      <c r="M163" s="3">
        <f>+IF($B163="","",IF(AND([1]I_FIN_1!M166&gt;[1]I_FIN_1!M$2032,[1]I_FIN_1!M166&lt;[1]I_FIN_1!M$2033),[1]I_FIN_1!M166,"Excluido RIC"))</f>
        <v>778865</v>
      </c>
      <c r="N163" s="2">
        <f>+IF($B163="","",IF(AND([1]I_FIN_1!N166&gt;[1]I_FIN_1!N$2032,[1]I_FIN_1!N166&lt;[1]I_FIN_1!N$2033),[1]I_FIN_1!N166,"Excluido RIC"))</f>
        <v>2181477</v>
      </c>
      <c r="O163" s="2">
        <f>+IF($B163="","",IF(AND([1]I_FIN_1!O166&gt;[1]I_FIN_1!O$2032,[1]I_FIN_1!O166&lt;[1]I_FIN_1!O$2033),[1]I_FIN_1!O166,"Excluido RIC"))</f>
        <v>7.0000000000000007E-2</v>
      </c>
      <c r="P163" s="2">
        <f>+IF($B163="","",IF(AND([1]I_FIN_1!P166&gt;[1]I_FIN_1!P$2032,[1]I_FIN_1!P166&lt;[1]I_FIN_1!P$2033),[1]I_FIN_1!P166,"Excluido RIC"))</f>
        <v>0.05</v>
      </c>
    </row>
    <row r="164" spans="2:16" ht="18" customHeight="1" x14ac:dyDescent="0.25">
      <c r="B164" s="4">
        <f t="shared" si="2"/>
        <v>160</v>
      </c>
      <c r="C164" s="4" t="str">
        <f>+IF([2]CIF_1!C167="","",[2]CIF_1!C167)</f>
        <v>RUES</v>
      </c>
      <c r="D164" s="5">
        <f>+IF([2]CIF_1!D167="","",[2]CIF_1!D167)</f>
        <v>800162157</v>
      </c>
      <c r="E164" s="4" t="str">
        <f>+IF([2]CIF_1!E167="","",[2]CIF_1!E167)</f>
        <v>ARCO ARQUITECTURA E INGENIERIA SAS</v>
      </c>
      <c r="F164" s="4" t="str">
        <f>+IF([2]CIF_1!F167="","",[2]CIF_1!F167)</f>
        <v>F4112</v>
      </c>
      <c r="G164" s="4" t="str">
        <f>+IF([2]CIF_1!H167="","",[2]CIF_1!H167)</f>
        <v>VALLE</v>
      </c>
      <c r="H164" s="4" t="str">
        <f>+IF([2]CIF_1!I167="","",[2]CIF_1!I167)</f>
        <v>Servicio</v>
      </c>
      <c r="I164" s="4" t="str">
        <f>+IF([2]CIF_1!J167="","",[2]CIF_1!J167)</f>
        <v>Pequeña empresa</v>
      </c>
      <c r="J164" s="2">
        <f>+IF($B164="","",IF(AND([1]I_FIN_1!J167&gt;[1]I_FIN_1!J$2032,[1]I_FIN_1!J167&lt;[1]I_FIN_1!J$2033),[1]I_FIN_1!J167,"Excluido RIC"))</f>
        <v>2.17</v>
      </c>
      <c r="K164" s="2">
        <f>+IF($B164="","",IF(AND([1]I_FIN_1!K167&gt;[1]I_FIN_1!K$2032,[1]I_FIN_1!K167&lt;[1]I_FIN_1!K$2033),[1]I_FIN_1!K167,"Excluido RIC"))</f>
        <v>0.5</v>
      </c>
      <c r="L164" s="2">
        <f>+IF($B164="","",IF(AND([1]I_FIN_1!L167&gt;[1]I_FIN_1!L$2032,[1]I_FIN_1!L167&lt;[1]I_FIN_1!L$2033),[1]I_FIN_1!L167,"Excluido RIC"))</f>
        <v>4.28</v>
      </c>
      <c r="M164" s="3">
        <f>+IF($B164="","",IF(AND([1]I_FIN_1!M167&gt;[1]I_FIN_1!M$2032,[1]I_FIN_1!M167&lt;[1]I_FIN_1!M$2033),[1]I_FIN_1!M167,"Excluido RIC"))</f>
        <v>5083260</v>
      </c>
      <c r="N164" s="2">
        <f>+IF($B164="","",IF(AND([1]I_FIN_1!N167&gt;[1]I_FIN_1!N$2032,[1]I_FIN_1!N167&lt;[1]I_FIN_1!N$2033),[1]I_FIN_1!N167,"Excluido RIC"))</f>
        <v>4962225</v>
      </c>
      <c r="O164" s="2">
        <f>+IF($B164="","",IF(AND([1]I_FIN_1!O167&gt;[1]I_FIN_1!O$2032,[1]I_FIN_1!O167&lt;[1]I_FIN_1!O$2033),[1]I_FIN_1!O167,"Excluido RIC"))</f>
        <v>0.25</v>
      </c>
      <c r="P164" s="2">
        <f>+IF($B164="","",IF(AND([1]I_FIN_1!P167&gt;[1]I_FIN_1!P$2032,[1]I_FIN_1!P167&lt;[1]I_FIN_1!P$2033),[1]I_FIN_1!P167,"Excluido RIC"))</f>
        <v>0.12</v>
      </c>
    </row>
    <row r="165" spans="2:16" ht="18" customHeight="1" x14ac:dyDescent="0.25">
      <c r="B165" s="4">
        <f t="shared" si="2"/>
        <v>161</v>
      </c>
      <c r="C165" s="4" t="str">
        <f>+IF([2]CIF_1!C168="","",[2]CIF_1!C168)</f>
        <v>RUES</v>
      </c>
      <c r="D165" s="5">
        <f>+IF([2]CIF_1!D168="","",[2]CIF_1!D168)</f>
        <v>800169155</v>
      </c>
      <c r="E165" s="4" t="str">
        <f>+IF([2]CIF_1!E168="","",[2]CIF_1!E168)</f>
        <v>CODEOBRAS SAS</v>
      </c>
      <c r="F165" s="4" t="str">
        <f>+IF([2]CIF_1!F168="","",[2]CIF_1!F168)</f>
        <v>F4390</v>
      </c>
      <c r="G165" s="4" t="str">
        <f>+IF([2]CIF_1!H168="","",[2]CIF_1!H168)</f>
        <v>BOGOTA D.C.</v>
      </c>
      <c r="H165" s="4" t="str">
        <f>+IF([2]CIF_1!I168="","",[2]CIF_1!I168)</f>
        <v>Servicio</v>
      </c>
      <c r="I165" s="4" t="str">
        <f>+IF([2]CIF_1!J168="","",[2]CIF_1!J168)</f>
        <v>Microempresa</v>
      </c>
      <c r="J165" s="2">
        <f>+IF($B165="","",IF(AND([1]I_FIN_1!J168&gt;[1]I_FIN_1!J$2032,[1]I_FIN_1!J168&lt;[1]I_FIN_1!J$2033),[1]I_FIN_1!J168,"Excluido RIC"))</f>
        <v>3.11</v>
      </c>
      <c r="K165" s="2">
        <f>+IF($B165="","",IF(AND([1]I_FIN_1!K168&gt;[1]I_FIN_1!K$2032,[1]I_FIN_1!K168&lt;[1]I_FIN_1!K$2033),[1]I_FIN_1!K168,"Excluido RIC"))</f>
        <v>0.39</v>
      </c>
      <c r="L165" s="2">
        <f>+IF($B165="","",IF(AND([1]I_FIN_1!L168&gt;[1]I_FIN_1!L$2032,[1]I_FIN_1!L168&lt;[1]I_FIN_1!L$2033),[1]I_FIN_1!L168,"Excluido RIC"))</f>
        <v>106.88</v>
      </c>
      <c r="M165" s="3">
        <f>+IF($B165="","",IF(AND([1]I_FIN_1!M168&gt;[1]I_FIN_1!M$2032,[1]I_FIN_1!M168&lt;[1]I_FIN_1!M$2033),[1]I_FIN_1!M168,"Excluido RIC"))</f>
        <v>1124123</v>
      </c>
      <c r="N165" s="2">
        <f>+IF($B165="","",IF(AND([1]I_FIN_1!N168&gt;[1]I_FIN_1!N$2032,[1]I_FIN_1!N168&lt;[1]I_FIN_1!N$2033),[1]I_FIN_1!N168,"Excluido RIC"))</f>
        <v>1924814</v>
      </c>
      <c r="O165" s="2">
        <f>+IF($B165="","",IF(AND([1]I_FIN_1!O168&gt;[1]I_FIN_1!O$2032,[1]I_FIN_1!O168&lt;[1]I_FIN_1!O$2033),[1]I_FIN_1!O168,"Excluido RIC"))</f>
        <v>0.05</v>
      </c>
      <c r="P165" s="2">
        <f>+IF($B165="","",IF(AND([1]I_FIN_1!P168&gt;[1]I_FIN_1!P$2032,[1]I_FIN_1!P168&lt;[1]I_FIN_1!P$2033),[1]I_FIN_1!P168,"Excluido RIC"))</f>
        <v>0.03</v>
      </c>
    </row>
    <row r="166" spans="2:16" ht="18" customHeight="1" x14ac:dyDescent="0.25">
      <c r="B166" s="4">
        <f t="shared" si="2"/>
        <v>162</v>
      </c>
      <c r="C166" s="4" t="str">
        <f>+IF([2]CIF_1!C169="","",[2]CIF_1!C169)</f>
        <v>RUES</v>
      </c>
      <c r="D166" s="5">
        <f>+IF([2]CIF_1!D169="","",[2]CIF_1!D169)</f>
        <v>800170850</v>
      </c>
      <c r="E166" s="4" t="str">
        <f>+IF([2]CIF_1!E169="","",[2]CIF_1!E169)</f>
        <v>RAPITEC SAS</v>
      </c>
      <c r="F166" s="4" t="str">
        <f>+IF([2]CIF_1!F169="","",[2]CIF_1!F169)</f>
        <v>F4290</v>
      </c>
      <c r="G166" s="4" t="str">
        <f>+IF([2]CIF_1!H169="","",[2]CIF_1!H169)</f>
        <v>BOGOTA D.C.</v>
      </c>
      <c r="H166" s="4" t="str">
        <f>+IF([2]CIF_1!I169="","",[2]CIF_1!I169)</f>
        <v>Servicio</v>
      </c>
      <c r="I166" s="4" t="str">
        <f>+IF([2]CIF_1!J169="","",[2]CIF_1!J169)</f>
        <v>Pequeña empresa</v>
      </c>
      <c r="J166" s="2">
        <f>+IF($B166="","",IF(AND([1]I_FIN_1!J169&gt;[1]I_FIN_1!J$2032,[1]I_FIN_1!J169&lt;[1]I_FIN_1!J$2033),[1]I_FIN_1!J169,"Excluido RIC"))</f>
        <v>5</v>
      </c>
      <c r="K166" s="2">
        <f>+IF($B166="","",IF(AND([1]I_FIN_1!K169&gt;[1]I_FIN_1!K$2032,[1]I_FIN_1!K169&lt;[1]I_FIN_1!K$2033),[1]I_FIN_1!K169,"Excluido RIC"))</f>
        <v>0.15</v>
      </c>
      <c r="L166" s="2">
        <f>+IF($B166="","",IF(AND([1]I_FIN_1!L169&gt;[1]I_FIN_1!L$2032,[1]I_FIN_1!L169&lt;[1]I_FIN_1!L$2033),[1]I_FIN_1!L169,"Excluido RIC"))</f>
        <v>19.91</v>
      </c>
      <c r="M166" s="3">
        <f>+IF($B166="","",IF(AND([1]I_FIN_1!M169&gt;[1]I_FIN_1!M$2032,[1]I_FIN_1!M169&lt;[1]I_FIN_1!M$2033),[1]I_FIN_1!M169,"Excluido RIC"))</f>
        <v>2301818</v>
      </c>
      <c r="N166" s="2">
        <f>+IF($B166="","",IF(AND([1]I_FIN_1!N169&gt;[1]I_FIN_1!N$2032,[1]I_FIN_1!N169&lt;[1]I_FIN_1!N$2033),[1]I_FIN_1!N169,"Excluido RIC"))</f>
        <v>3235607</v>
      </c>
      <c r="O166" s="2">
        <f>+IF($B166="","",IF(AND([1]I_FIN_1!O169&gt;[1]I_FIN_1!O$2032,[1]I_FIN_1!O169&lt;[1]I_FIN_1!O$2033),[1]I_FIN_1!O169,"Excluido RIC"))</f>
        <v>0.13</v>
      </c>
      <c r="P166" s="2">
        <f>+IF($B166="","",IF(AND([1]I_FIN_1!P169&gt;[1]I_FIN_1!P$2032,[1]I_FIN_1!P169&lt;[1]I_FIN_1!P$2033),[1]I_FIN_1!P169,"Excluido RIC"))</f>
        <v>0.11</v>
      </c>
    </row>
    <row r="167" spans="2:16" ht="18" customHeight="1" x14ac:dyDescent="0.25">
      <c r="B167" s="4">
        <f t="shared" si="2"/>
        <v>163</v>
      </c>
      <c r="C167" s="4" t="str">
        <f>+IF([2]CIF_1!C170="","",[2]CIF_1!C170)</f>
        <v>RUES</v>
      </c>
      <c r="D167" s="5">
        <f>+IF([2]CIF_1!D170="","",[2]CIF_1!D170)</f>
        <v>800173410</v>
      </c>
      <c r="E167" s="4" t="str">
        <f>+IF([2]CIF_1!E170="","",[2]CIF_1!E170)</f>
        <v>SIGMA SAS</v>
      </c>
      <c r="F167" s="4" t="str">
        <f>+IF([2]CIF_1!F170="","",[2]CIF_1!F170)</f>
        <v>F4112</v>
      </c>
      <c r="G167" s="4" t="str">
        <f>+IF([2]CIF_1!H170="","",[2]CIF_1!H170)</f>
        <v>NORTE DE SANTANDER</v>
      </c>
      <c r="H167" s="4" t="str">
        <f>+IF([2]CIF_1!I170="","",[2]CIF_1!I170)</f>
        <v>Servicio</v>
      </c>
      <c r="I167" s="4" t="str">
        <f>+IF([2]CIF_1!J170="","",[2]CIF_1!J170)</f>
        <v>Gran empresa</v>
      </c>
      <c r="J167" s="2">
        <f>+IF($B167="","",IF(AND([1]I_FIN_1!J170&gt;[1]I_FIN_1!J$2032,[1]I_FIN_1!J170&lt;[1]I_FIN_1!J$2033),[1]I_FIN_1!J170,"Excluido RIC"))</f>
        <v>11.54</v>
      </c>
      <c r="K167" s="2">
        <f>+IF($B167="","",IF(AND([1]I_FIN_1!K170&gt;[1]I_FIN_1!K$2032,[1]I_FIN_1!K170&lt;[1]I_FIN_1!K$2033),[1]I_FIN_1!K170,"Excluido RIC"))</f>
        <v>0.09</v>
      </c>
      <c r="L167" s="2" t="str">
        <f>+IF($B167="","",IF(AND([1]I_FIN_1!L170&gt;[1]I_FIN_1!L$2032,[1]I_FIN_1!L170&lt;[1]I_FIN_1!L$2033),[1]I_FIN_1!L170,"Excluido RIC"))</f>
        <v>Excluido RIC</v>
      </c>
      <c r="M167" s="3" t="str">
        <f>+IF($B167="","",IF(AND([1]I_FIN_1!M170&gt;[1]I_FIN_1!M$2032,[1]I_FIN_1!M170&lt;[1]I_FIN_1!M$2033),[1]I_FIN_1!M170,"Excluido RIC"))</f>
        <v>Excluido RIC</v>
      </c>
      <c r="N167" s="2" t="str">
        <f>+IF($B167="","",IF(AND([1]I_FIN_1!N170&gt;[1]I_FIN_1!N$2032,[1]I_FIN_1!N170&lt;[1]I_FIN_1!N$2033),[1]I_FIN_1!N170,"Excluido RIC"))</f>
        <v>Excluido RIC</v>
      </c>
      <c r="O167" s="2">
        <f>+IF($B167="","",IF(AND([1]I_FIN_1!O170&gt;[1]I_FIN_1!O$2032,[1]I_FIN_1!O170&lt;[1]I_FIN_1!O$2033),[1]I_FIN_1!O170,"Excluido RIC"))</f>
        <v>-0.01</v>
      </c>
      <c r="P167" s="2">
        <f>+IF($B167="","",IF(AND([1]I_FIN_1!P170&gt;[1]I_FIN_1!P$2032,[1]I_FIN_1!P170&lt;[1]I_FIN_1!P$2033),[1]I_FIN_1!P170,"Excluido RIC"))</f>
        <v>-0.01</v>
      </c>
    </row>
    <row r="168" spans="2:16" ht="18" customHeight="1" x14ac:dyDescent="0.25">
      <c r="B168" s="4">
        <f t="shared" si="2"/>
        <v>164</v>
      </c>
      <c r="C168" s="4" t="str">
        <f>+IF([2]CIF_1!C171="","",[2]CIF_1!C171)</f>
        <v>RUES</v>
      </c>
      <c r="D168" s="5">
        <f>+IF([2]CIF_1!D171="","",[2]CIF_1!D171)</f>
        <v>800180982</v>
      </c>
      <c r="E168" s="4" t="str">
        <f>+IF([2]CIF_1!E171="","",[2]CIF_1!E171)</f>
        <v>PUENTES Y TORONES S.A.S.</v>
      </c>
      <c r="F168" s="4" t="str">
        <f>+IF([2]CIF_1!F171="","",[2]CIF_1!F171)</f>
        <v>F4290</v>
      </c>
      <c r="G168" s="4" t="str">
        <f>+IF([2]CIF_1!H171="","",[2]CIF_1!H171)</f>
        <v>BOGOTA D.C.</v>
      </c>
      <c r="H168" s="4" t="str">
        <f>+IF([2]CIF_1!I171="","",[2]CIF_1!I171)</f>
        <v>Servicio</v>
      </c>
      <c r="I168" s="4" t="str">
        <f>+IF([2]CIF_1!J171="","",[2]CIF_1!J171)</f>
        <v>Mediana empresa</v>
      </c>
      <c r="J168" s="2">
        <f>+IF($B168="","",IF(AND([1]I_FIN_1!J171&gt;[1]I_FIN_1!J$2032,[1]I_FIN_1!J171&lt;[1]I_FIN_1!J$2033),[1]I_FIN_1!J171,"Excluido RIC"))</f>
        <v>3.48</v>
      </c>
      <c r="K168" s="2">
        <f>+IF($B168="","",IF(AND([1]I_FIN_1!K171&gt;[1]I_FIN_1!K$2032,[1]I_FIN_1!K171&lt;[1]I_FIN_1!K$2033),[1]I_FIN_1!K171,"Excluido RIC"))</f>
        <v>0.63</v>
      </c>
      <c r="L168" s="2">
        <f>+IF($B168="","",IF(AND([1]I_FIN_1!L171&gt;[1]I_FIN_1!L$2032,[1]I_FIN_1!L171&lt;[1]I_FIN_1!L$2033),[1]I_FIN_1!L171,"Excluido RIC"))</f>
        <v>1.0900000000000001</v>
      </c>
      <c r="M168" s="3">
        <f>+IF($B168="","",IF(AND([1]I_FIN_1!M171&gt;[1]I_FIN_1!M$2032,[1]I_FIN_1!M171&lt;[1]I_FIN_1!M$2033),[1]I_FIN_1!M171,"Excluido RIC"))</f>
        <v>22567383</v>
      </c>
      <c r="N168" s="2">
        <f>+IF($B168="","",IF(AND([1]I_FIN_1!N171&gt;[1]I_FIN_1!N$2032,[1]I_FIN_1!N171&lt;[1]I_FIN_1!N$2033),[1]I_FIN_1!N171,"Excluido RIC"))</f>
        <v>14860959</v>
      </c>
      <c r="O168" s="2">
        <f>+IF($B168="","",IF(AND([1]I_FIN_1!O171&gt;[1]I_FIN_1!O$2032,[1]I_FIN_1!O171&lt;[1]I_FIN_1!O$2033),[1]I_FIN_1!O171,"Excluido RIC"))</f>
        <v>0.11</v>
      </c>
      <c r="P168" s="2">
        <f>+IF($B168="","",IF(AND([1]I_FIN_1!P171&gt;[1]I_FIN_1!P$2032,[1]I_FIN_1!P171&lt;[1]I_FIN_1!P$2033),[1]I_FIN_1!P171,"Excluido RIC"))</f>
        <v>0.04</v>
      </c>
    </row>
    <row r="169" spans="2:16" ht="18" customHeight="1" x14ac:dyDescent="0.25">
      <c r="B169" s="4">
        <f t="shared" si="2"/>
        <v>165</v>
      </c>
      <c r="C169" s="4" t="str">
        <f>+IF([2]CIF_1!C172="","",[2]CIF_1!C172)</f>
        <v>RUES</v>
      </c>
      <c r="D169" s="5">
        <f>+IF([2]CIF_1!D172="","",[2]CIF_1!D172)</f>
        <v>800182762</v>
      </c>
      <c r="E169" s="4" t="str">
        <f>+IF([2]CIF_1!E172="","",[2]CIF_1!E172)</f>
        <v>CONSTRUCTORA LOREA SAS</v>
      </c>
      <c r="F169" s="4" t="str">
        <f>+IF([2]CIF_1!F172="","",[2]CIF_1!F172)</f>
        <v>F4112</v>
      </c>
      <c r="G169" s="4" t="str">
        <f>+IF([2]CIF_1!H172="","",[2]CIF_1!H172)</f>
        <v>ANTIOQUIA</v>
      </c>
      <c r="H169" s="4" t="str">
        <f>+IF([2]CIF_1!I172="","",[2]CIF_1!I172)</f>
        <v>Servicio</v>
      </c>
      <c r="I169" s="4" t="str">
        <f>+IF([2]CIF_1!J172="","",[2]CIF_1!J172)</f>
        <v>Pequeña empresa</v>
      </c>
      <c r="J169" s="2">
        <f>+IF($B169="","",IF(AND([1]I_FIN_1!J172&gt;[1]I_FIN_1!J$2032,[1]I_FIN_1!J172&lt;[1]I_FIN_1!J$2033),[1]I_FIN_1!J172,"Excluido RIC"))</f>
        <v>7.77</v>
      </c>
      <c r="K169" s="2">
        <f>+IF($B169="","",IF(AND([1]I_FIN_1!K172&gt;[1]I_FIN_1!K$2032,[1]I_FIN_1!K172&lt;[1]I_FIN_1!K$2033),[1]I_FIN_1!K172,"Excluido RIC"))</f>
        <v>0.25</v>
      </c>
      <c r="L169" s="2" t="str">
        <f>+IF($B169="","",IF(AND([1]I_FIN_1!L172&gt;[1]I_FIN_1!L$2032,[1]I_FIN_1!L172&lt;[1]I_FIN_1!L$2033),[1]I_FIN_1!L172,"Excluido RIC"))</f>
        <v>Excluido RIC</v>
      </c>
      <c r="M169" s="3">
        <f>+IF($B169="","",IF(AND([1]I_FIN_1!M172&gt;[1]I_FIN_1!M$2032,[1]I_FIN_1!M172&lt;[1]I_FIN_1!M$2033),[1]I_FIN_1!M172,"Excluido RIC"))</f>
        <v>645138</v>
      </c>
      <c r="N169" s="2">
        <f>+IF($B169="","",IF(AND([1]I_FIN_1!N172&gt;[1]I_FIN_1!N$2032,[1]I_FIN_1!N172&lt;[1]I_FIN_1!N$2033),[1]I_FIN_1!N172,"Excluido RIC"))</f>
        <v>663015</v>
      </c>
      <c r="O169" s="2">
        <f>+IF($B169="","",IF(AND([1]I_FIN_1!O172&gt;[1]I_FIN_1!O$2032,[1]I_FIN_1!O172&lt;[1]I_FIN_1!O$2033),[1]I_FIN_1!O172,"Excluido RIC"))</f>
        <v>0.18</v>
      </c>
      <c r="P169" s="2">
        <f>+IF($B169="","",IF(AND([1]I_FIN_1!P172&gt;[1]I_FIN_1!P$2032,[1]I_FIN_1!P172&lt;[1]I_FIN_1!P$2033),[1]I_FIN_1!P172,"Excluido RIC"))</f>
        <v>0.13</v>
      </c>
    </row>
    <row r="170" spans="2:16" ht="18" customHeight="1" x14ac:dyDescent="0.25">
      <c r="B170" s="4">
        <f t="shared" si="2"/>
        <v>166</v>
      </c>
      <c r="C170" s="4" t="str">
        <f>+IF([2]CIF_1!C173="","",[2]CIF_1!C173)</f>
        <v>RUES</v>
      </c>
      <c r="D170" s="5">
        <f>+IF([2]CIF_1!D173="","",[2]CIF_1!D173)</f>
        <v>800186250</v>
      </c>
      <c r="E170" s="4" t="str">
        <f>+IF([2]CIF_1!E173="","",[2]CIF_1!E173)</f>
        <v>ESTAHL INGENIERIA SOCIEDAD POR ACCIONES SIMPLIFICADA SAS</v>
      </c>
      <c r="F170" s="4" t="str">
        <f>+IF([2]CIF_1!F173="","",[2]CIF_1!F173)</f>
        <v>F4290</v>
      </c>
      <c r="G170" s="4" t="str">
        <f>+IF([2]CIF_1!H173="","",[2]CIF_1!H173)</f>
        <v>CUNDINAMARCA</v>
      </c>
      <c r="H170" s="4" t="str">
        <f>+IF([2]CIF_1!I173="","",[2]CIF_1!I173)</f>
        <v>Servicio</v>
      </c>
      <c r="I170" s="4" t="str">
        <f>+IF([2]CIF_1!J173="","",[2]CIF_1!J173)</f>
        <v>Gran empresa</v>
      </c>
      <c r="J170" s="2">
        <f>+IF($B170="","",IF(AND([1]I_FIN_1!J173&gt;[1]I_FIN_1!J$2032,[1]I_FIN_1!J173&lt;[1]I_FIN_1!J$2033),[1]I_FIN_1!J173,"Excluido RIC"))</f>
        <v>1.19</v>
      </c>
      <c r="K170" s="2">
        <f>+IF($B170="","",IF(AND([1]I_FIN_1!K173&gt;[1]I_FIN_1!K$2032,[1]I_FIN_1!K173&lt;[1]I_FIN_1!K$2033),[1]I_FIN_1!K173,"Excluido RIC"))</f>
        <v>0.77</v>
      </c>
      <c r="L170" s="2">
        <f>+IF($B170="","",IF(AND([1]I_FIN_1!L173&gt;[1]I_FIN_1!L$2032,[1]I_FIN_1!L173&lt;[1]I_FIN_1!L$2033),[1]I_FIN_1!L173,"Excluido RIC"))</f>
        <v>2.17</v>
      </c>
      <c r="M170" s="3">
        <f>+IF($B170="","",IF(AND([1]I_FIN_1!M173&gt;[1]I_FIN_1!M$2032,[1]I_FIN_1!M173&lt;[1]I_FIN_1!M$2033),[1]I_FIN_1!M173,"Excluido RIC"))</f>
        <v>4481875</v>
      </c>
      <c r="N170" s="2">
        <f>+IF($B170="","",IF(AND([1]I_FIN_1!N173&gt;[1]I_FIN_1!N$2032,[1]I_FIN_1!N173&lt;[1]I_FIN_1!N$2033),[1]I_FIN_1!N173,"Excluido RIC"))</f>
        <v>7804397</v>
      </c>
      <c r="O170" s="2">
        <f>+IF($B170="","",IF(AND([1]I_FIN_1!O173&gt;[1]I_FIN_1!O$2032,[1]I_FIN_1!O173&lt;[1]I_FIN_1!O$2033),[1]I_FIN_1!O173,"Excluido RIC"))</f>
        <v>0.21</v>
      </c>
      <c r="P170" s="2">
        <f>+IF($B170="","",IF(AND([1]I_FIN_1!P173&gt;[1]I_FIN_1!P$2032,[1]I_FIN_1!P173&lt;[1]I_FIN_1!P$2033),[1]I_FIN_1!P173,"Excluido RIC"))</f>
        <v>0.05</v>
      </c>
    </row>
    <row r="171" spans="2:16" ht="18" customHeight="1" x14ac:dyDescent="0.25">
      <c r="B171" s="4">
        <f t="shared" si="2"/>
        <v>167</v>
      </c>
      <c r="C171" s="4" t="str">
        <f>+IF([2]CIF_1!C174="","",[2]CIF_1!C174)</f>
        <v>RUES</v>
      </c>
      <c r="D171" s="5">
        <f>+IF([2]CIF_1!D174="","",[2]CIF_1!D174)</f>
        <v>800186313</v>
      </c>
      <c r="E171" s="4" t="str">
        <f>+IF([2]CIF_1!E174="","",[2]CIF_1!E174)</f>
        <v>AGM DESARROLLOS SAS</v>
      </c>
      <c r="F171" s="4" t="str">
        <f>+IF([2]CIF_1!F174="","",[2]CIF_1!F174)</f>
        <v>F4290</v>
      </c>
      <c r="G171" s="4" t="str">
        <f>+IF([2]CIF_1!H174="","",[2]CIF_1!H174)</f>
        <v>BOLIVAR</v>
      </c>
      <c r="H171" s="4" t="str">
        <f>+IF([2]CIF_1!I174="","",[2]CIF_1!I174)</f>
        <v>Servicio</v>
      </c>
      <c r="I171" s="4" t="str">
        <f>+IF([2]CIF_1!J174="","",[2]CIF_1!J174)</f>
        <v>Gran empresa</v>
      </c>
      <c r="J171" s="2">
        <f>+IF($B171="","",IF(AND([1]I_FIN_1!J174&gt;[1]I_FIN_1!J$2032,[1]I_FIN_1!J174&lt;[1]I_FIN_1!J$2033),[1]I_FIN_1!J174,"Excluido RIC"))</f>
        <v>1.85</v>
      </c>
      <c r="K171" s="2">
        <f>+IF($B171="","",IF(AND([1]I_FIN_1!K174&gt;[1]I_FIN_1!K$2032,[1]I_FIN_1!K174&lt;[1]I_FIN_1!K$2033),[1]I_FIN_1!K174,"Excluido RIC"))</f>
        <v>0.5</v>
      </c>
      <c r="L171" s="2" t="str">
        <f>+IF($B171="","",IF(AND([1]I_FIN_1!L174&gt;[1]I_FIN_1!L$2032,[1]I_FIN_1!L174&lt;[1]I_FIN_1!L$2033),[1]I_FIN_1!L174,"Excluido RIC"))</f>
        <v>Excluido RIC</v>
      </c>
      <c r="M171" s="3" t="str">
        <f>+IF($B171="","",IF(AND([1]I_FIN_1!M174&gt;[1]I_FIN_1!M$2032,[1]I_FIN_1!M174&lt;[1]I_FIN_1!M$2033),[1]I_FIN_1!M174,"Excluido RIC"))</f>
        <v>Excluido RIC</v>
      </c>
      <c r="N171" s="2" t="str">
        <f>+IF($B171="","",IF(AND([1]I_FIN_1!N174&gt;[1]I_FIN_1!N$2032,[1]I_FIN_1!N174&lt;[1]I_FIN_1!N$2033),[1]I_FIN_1!N174,"Excluido RIC"))</f>
        <v>Excluido RIC</v>
      </c>
      <c r="O171" s="2">
        <f>+IF($B171="","",IF(AND([1]I_FIN_1!O174&gt;[1]I_FIN_1!O$2032,[1]I_FIN_1!O174&lt;[1]I_FIN_1!O$2033),[1]I_FIN_1!O174,"Excluido RIC"))</f>
        <v>0.11</v>
      </c>
      <c r="P171" s="2">
        <f>+IF($B171="","",IF(AND([1]I_FIN_1!P174&gt;[1]I_FIN_1!P$2032,[1]I_FIN_1!P174&lt;[1]I_FIN_1!P$2033),[1]I_FIN_1!P174,"Excluido RIC"))</f>
        <v>0.05</v>
      </c>
    </row>
    <row r="172" spans="2:16" ht="18" customHeight="1" x14ac:dyDescent="0.25">
      <c r="B172" s="4">
        <f t="shared" si="2"/>
        <v>168</v>
      </c>
      <c r="C172" s="4" t="str">
        <f>+IF([2]CIF_1!C175="","",[2]CIF_1!C175)</f>
        <v>RUES</v>
      </c>
      <c r="D172" s="5">
        <f>+IF([2]CIF_1!D175="","",[2]CIF_1!D175)</f>
        <v>800187070</v>
      </c>
      <c r="E172" s="4" t="str">
        <f>+IF([2]CIF_1!E175="","",[2]CIF_1!E175)</f>
        <v>FRIOCOSTA S.A</v>
      </c>
      <c r="F172" s="4" t="str">
        <f>+IF([2]CIF_1!F175="","",[2]CIF_1!F175)</f>
        <v>F4322</v>
      </c>
      <c r="G172" s="4" t="str">
        <f>+IF([2]CIF_1!H175="","",[2]CIF_1!H175)</f>
        <v>CORDOBA</v>
      </c>
      <c r="H172" s="4" t="str">
        <f>+IF([2]CIF_1!I175="","",[2]CIF_1!I175)</f>
        <v>Servicio</v>
      </c>
      <c r="I172" s="4" t="str">
        <f>+IF([2]CIF_1!J175="","",[2]CIF_1!J175)</f>
        <v>Gran empresa</v>
      </c>
      <c r="J172" s="2">
        <f>+IF($B172="","",IF(AND([1]I_FIN_1!J175&gt;[1]I_FIN_1!J$2032,[1]I_FIN_1!J175&lt;[1]I_FIN_1!J$2033),[1]I_FIN_1!J175,"Excluido RIC"))</f>
        <v>3.22</v>
      </c>
      <c r="K172" s="2">
        <f>+IF($B172="","",IF(AND([1]I_FIN_1!K175&gt;[1]I_FIN_1!K$2032,[1]I_FIN_1!K175&lt;[1]I_FIN_1!K$2033),[1]I_FIN_1!K175,"Excluido RIC"))</f>
        <v>0.56000000000000005</v>
      </c>
      <c r="L172" s="2">
        <f>+IF($B172="","",IF(AND([1]I_FIN_1!L175&gt;[1]I_FIN_1!L$2032,[1]I_FIN_1!L175&lt;[1]I_FIN_1!L$2033),[1]I_FIN_1!L175,"Excluido RIC"))</f>
        <v>2.5299999999999998</v>
      </c>
      <c r="M172" s="3">
        <f>+IF($B172="","",IF(AND([1]I_FIN_1!M175&gt;[1]I_FIN_1!M$2032,[1]I_FIN_1!M175&lt;[1]I_FIN_1!M$2033),[1]I_FIN_1!M175,"Excluido RIC"))</f>
        <v>20584824</v>
      </c>
      <c r="N172" s="2">
        <f>+IF($B172="","",IF(AND([1]I_FIN_1!N175&gt;[1]I_FIN_1!N$2032,[1]I_FIN_1!N175&lt;[1]I_FIN_1!N$2033),[1]I_FIN_1!N175,"Excluido RIC"))</f>
        <v>16216475</v>
      </c>
      <c r="O172" s="2">
        <f>+IF($B172="","",IF(AND([1]I_FIN_1!O175&gt;[1]I_FIN_1!O$2032,[1]I_FIN_1!O175&lt;[1]I_FIN_1!O$2033),[1]I_FIN_1!O175,"Excluido RIC"))</f>
        <v>0.28999999999999998</v>
      </c>
      <c r="P172" s="2">
        <f>+IF($B172="","",IF(AND([1]I_FIN_1!P175&gt;[1]I_FIN_1!P$2032,[1]I_FIN_1!P175&lt;[1]I_FIN_1!P$2033),[1]I_FIN_1!P175,"Excluido RIC"))</f>
        <v>0.13</v>
      </c>
    </row>
    <row r="173" spans="2:16" ht="18" customHeight="1" x14ac:dyDescent="0.25">
      <c r="B173" s="4">
        <f t="shared" si="2"/>
        <v>169</v>
      </c>
      <c r="C173" s="4" t="str">
        <f>+IF([2]CIF_1!C176="","",[2]CIF_1!C176)</f>
        <v>RUES</v>
      </c>
      <c r="D173" s="5">
        <f>+IF([2]CIF_1!D176="","",[2]CIF_1!D176)</f>
        <v>800190631</v>
      </c>
      <c r="E173" s="4" t="str">
        <f>+IF([2]CIF_1!E176="","",[2]CIF_1!E176)</f>
        <v>ENTRE OBRAS SAS</v>
      </c>
      <c r="F173" s="4" t="str">
        <f>+IF([2]CIF_1!F176="","",[2]CIF_1!F176)</f>
        <v>F4112</v>
      </c>
      <c r="G173" s="4" t="str">
        <f>+IF([2]CIF_1!H176="","",[2]CIF_1!H176)</f>
        <v>CUNDINAMARCA</v>
      </c>
      <c r="H173" s="4" t="str">
        <f>+IF([2]CIF_1!I176="","",[2]CIF_1!I176)</f>
        <v>Servicio</v>
      </c>
      <c r="I173" s="4" t="str">
        <f>+IF([2]CIF_1!J176="","",[2]CIF_1!J176)</f>
        <v>Gran empresa</v>
      </c>
      <c r="J173" s="2">
        <f>+IF($B173="","",IF(AND([1]I_FIN_1!J176&gt;[1]I_FIN_1!J$2032,[1]I_FIN_1!J176&lt;[1]I_FIN_1!J$2033),[1]I_FIN_1!J176,"Excluido RIC"))</f>
        <v>3.19</v>
      </c>
      <c r="K173" s="2">
        <f>+IF($B173="","",IF(AND([1]I_FIN_1!K176&gt;[1]I_FIN_1!K$2032,[1]I_FIN_1!K176&lt;[1]I_FIN_1!K$2033),[1]I_FIN_1!K176,"Excluido RIC"))</f>
        <v>0.34</v>
      </c>
      <c r="L173" s="2">
        <f>+IF($B173="","",IF(AND([1]I_FIN_1!L176&gt;[1]I_FIN_1!L$2032,[1]I_FIN_1!L176&lt;[1]I_FIN_1!L$2033),[1]I_FIN_1!L176,"Excluido RIC"))</f>
        <v>2.98</v>
      </c>
      <c r="M173" s="3">
        <f>+IF($B173="","",IF(AND([1]I_FIN_1!M176&gt;[1]I_FIN_1!M$2032,[1]I_FIN_1!M176&lt;[1]I_FIN_1!M$2033),[1]I_FIN_1!M176,"Excluido RIC"))</f>
        <v>3873856</v>
      </c>
      <c r="N173" s="2">
        <f>+IF($B173="","",IF(AND([1]I_FIN_1!N176&gt;[1]I_FIN_1!N$2032,[1]I_FIN_1!N176&lt;[1]I_FIN_1!N$2033),[1]I_FIN_1!N176,"Excluido RIC"))</f>
        <v>5163843</v>
      </c>
      <c r="O173" s="2">
        <f>+IF($B173="","",IF(AND([1]I_FIN_1!O176&gt;[1]I_FIN_1!O$2032,[1]I_FIN_1!O176&lt;[1]I_FIN_1!O$2033),[1]I_FIN_1!O176,"Excluido RIC"))</f>
        <v>0.09</v>
      </c>
      <c r="P173" s="2">
        <f>+IF($B173="","",IF(AND([1]I_FIN_1!P176&gt;[1]I_FIN_1!P$2032,[1]I_FIN_1!P176&lt;[1]I_FIN_1!P$2033),[1]I_FIN_1!P176,"Excluido RIC"))</f>
        <v>0.06</v>
      </c>
    </row>
    <row r="174" spans="2:16" ht="18" customHeight="1" x14ac:dyDescent="0.25">
      <c r="B174" s="4">
        <f t="shared" si="2"/>
        <v>170</v>
      </c>
      <c r="C174" s="4" t="str">
        <f>+IF([2]CIF_1!C177="","",[2]CIF_1!C177)</f>
        <v>RUES</v>
      </c>
      <c r="D174" s="5">
        <f>+IF([2]CIF_1!D177="","",[2]CIF_1!D177)</f>
        <v>800193071</v>
      </c>
      <c r="E174" s="4" t="str">
        <f>+IF([2]CIF_1!E177="","",[2]CIF_1!E177)</f>
        <v>CASTRO ROJAS INGENIEROS Y ARQUITECTOS S.A.S.</v>
      </c>
      <c r="F174" s="4" t="str">
        <f>+IF([2]CIF_1!F177="","",[2]CIF_1!F177)</f>
        <v>F4290</v>
      </c>
      <c r="G174" s="4" t="str">
        <f>+IF([2]CIF_1!H177="","",[2]CIF_1!H177)</f>
        <v>BOGOTA D.C.</v>
      </c>
      <c r="H174" s="4" t="str">
        <f>+IF([2]CIF_1!I177="","",[2]CIF_1!I177)</f>
        <v>Servicio</v>
      </c>
      <c r="I174" s="4" t="str">
        <f>+IF([2]CIF_1!J177="","",[2]CIF_1!J177)</f>
        <v>Pequeña empresa</v>
      </c>
      <c r="J174" s="2">
        <f>+IF($B174="","",IF(AND([1]I_FIN_1!J177&gt;[1]I_FIN_1!J$2032,[1]I_FIN_1!J177&lt;[1]I_FIN_1!J$2033),[1]I_FIN_1!J177,"Excluido RIC"))</f>
        <v>1.48</v>
      </c>
      <c r="K174" s="2">
        <f>+IF($B174="","",IF(AND([1]I_FIN_1!K177&gt;[1]I_FIN_1!K$2032,[1]I_FIN_1!K177&lt;[1]I_FIN_1!K$2033),[1]I_FIN_1!K177,"Excluido RIC"))</f>
        <v>0.32</v>
      </c>
      <c r="L174" s="2" t="str">
        <f>+IF($B174="","",IF(AND([1]I_FIN_1!L177&gt;[1]I_FIN_1!L$2032,[1]I_FIN_1!L177&lt;[1]I_FIN_1!L$2033),[1]I_FIN_1!L177,"Excluido RIC"))</f>
        <v>Excluido RIC</v>
      </c>
      <c r="M174" s="3">
        <f>+IF($B174="","",IF(AND([1]I_FIN_1!M177&gt;[1]I_FIN_1!M$2032,[1]I_FIN_1!M177&lt;[1]I_FIN_1!M$2033),[1]I_FIN_1!M177,"Excluido RIC"))</f>
        <v>626287</v>
      </c>
      <c r="N174" s="2">
        <f>+IF($B174="","",IF(AND([1]I_FIN_1!N177&gt;[1]I_FIN_1!N$2032,[1]I_FIN_1!N177&lt;[1]I_FIN_1!N$2033),[1]I_FIN_1!N177,"Excluido RIC"))</f>
        <v>3433875</v>
      </c>
      <c r="O174" s="2">
        <f>+IF($B174="","",IF(AND([1]I_FIN_1!O177&gt;[1]I_FIN_1!O$2032,[1]I_FIN_1!O177&lt;[1]I_FIN_1!O$2033),[1]I_FIN_1!O177,"Excluido RIC"))</f>
        <v>-0.16</v>
      </c>
      <c r="P174" s="2">
        <f>+IF($B174="","",IF(AND([1]I_FIN_1!P177&gt;[1]I_FIN_1!P$2032,[1]I_FIN_1!P177&lt;[1]I_FIN_1!P$2033),[1]I_FIN_1!P177,"Excluido RIC"))</f>
        <v>-0.11</v>
      </c>
    </row>
    <row r="175" spans="2:16" ht="18" customHeight="1" x14ac:dyDescent="0.25">
      <c r="B175" s="4">
        <f t="shared" si="2"/>
        <v>171</v>
      </c>
      <c r="C175" s="4" t="str">
        <f>+IF([2]CIF_1!C178="","",[2]CIF_1!C178)</f>
        <v>RUES</v>
      </c>
      <c r="D175" s="5">
        <f>+IF([2]CIF_1!D178="","",[2]CIF_1!D178)</f>
        <v>800193524</v>
      </c>
      <c r="E175" s="4" t="str">
        <f>+IF([2]CIF_1!E178="","",[2]CIF_1!E178)</f>
        <v>ELECTRICOS Y CIVILES CONSTRUCTORES SAS</v>
      </c>
      <c r="F175" s="4" t="str">
        <f>+IF([2]CIF_1!F178="","",[2]CIF_1!F178)</f>
        <v>F4290</v>
      </c>
      <c r="G175" s="4" t="str">
        <f>+IF([2]CIF_1!H178="","",[2]CIF_1!H178)</f>
        <v>HUILA</v>
      </c>
      <c r="H175" s="4" t="str">
        <f>+IF([2]CIF_1!I178="","",[2]CIF_1!I178)</f>
        <v>Servicio</v>
      </c>
      <c r="I175" s="4" t="str">
        <f>+IF([2]CIF_1!J178="","",[2]CIF_1!J178)</f>
        <v>Microempresa</v>
      </c>
      <c r="J175" s="2" t="str">
        <f>+IF($B175="","",IF(AND([1]I_FIN_1!J178&gt;[1]I_FIN_1!J$2032,[1]I_FIN_1!J178&lt;[1]I_FIN_1!J$2033),[1]I_FIN_1!J178,"Excluido RIC"))</f>
        <v>Excluido RIC</v>
      </c>
      <c r="K175" s="2">
        <f>+IF($B175="","",IF(AND([1]I_FIN_1!K178&gt;[1]I_FIN_1!K$2032,[1]I_FIN_1!K178&lt;[1]I_FIN_1!K$2033),[1]I_FIN_1!K178,"Excluido RIC"))</f>
        <v>0</v>
      </c>
      <c r="L175" s="2" t="str">
        <f>+IF($B175="","",IF(AND([1]I_FIN_1!L178&gt;[1]I_FIN_1!L$2032,[1]I_FIN_1!L178&lt;[1]I_FIN_1!L$2033),[1]I_FIN_1!L178,"Excluido RIC"))</f>
        <v>Excluido RIC</v>
      </c>
      <c r="M175" s="3">
        <f>+IF($B175="","",IF(AND([1]I_FIN_1!M178&gt;[1]I_FIN_1!M$2032,[1]I_FIN_1!M178&lt;[1]I_FIN_1!M$2033),[1]I_FIN_1!M178,"Excluido RIC"))</f>
        <v>1290660</v>
      </c>
      <c r="N175" s="2">
        <f>+IF($B175="","",IF(AND([1]I_FIN_1!N178&gt;[1]I_FIN_1!N$2032,[1]I_FIN_1!N178&lt;[1]I_FIN_1!N$2033),[1]I_FIN_1!N178,"Excluido RIC"))</f>
        <v>1491374</v>
      </c>
      <c r="O175" s="2">
        <f>+IF($B175="","",IF(AND([1]I_FIN_1!O178&gt;[1]I_FIN_1!O$2032,[1]I_FIN_1!O178&lt;[1]I_FIN_1!O$2033),[1]I_FIN_1!O178,"Excluido RIC"))</f>
        <v>0.09</v>
      </c>
      <c r="P175" s="2">
        <f>+IF($B175="","",IF(AND([1]I_FIN_1!P178&gt;[1]I_FIN_1!P$2032,[1]I_FIN_1!P178&lt;[1]I_FIN_1!P$2033),[1]I_FIN_1!P178,"Excluido RIC"))</f>
        <v>0.09</v>
      </c>
    </row>
    <row r="176" spans="2:16" ht="18" customHeight="1" x14ac:dyDescent="0.25">
      <c r="B176" s="4">
        <f t="shared" si="2"/>
        <v>172</v>
      </c>
      <c r="C176" s="4" t="str">
        <f>+IF([2]CIF_1!C179="","",[2]CIF_1!C179)</f>
        <v>RUES</v>
      </c>
      <c r="D176" s="5">
        <f>+IF([2]CIF_1!D179="","",[2]CIF_1!D179)</f>
        <v>800196467</v>
      </c>
      <c r="E176" s="4" t="str">
        <f>+IF([2]CIF_1!E179="","",[2]CIF_1!E179)</f>
        <v>INGENIERIA JOULES MEC SAS</v>
      </c>
      <c r="F176" s="4" t="str">
        <f>+IF([2]CIF_1!F179="","",[2]CIF_1!F179)</f>
        <v>F4290</v>
      </c>
      <c r="G176" s="4" t="str">
        <f>+IF([2]CIF_1!H179="","",[2]CIF_1!H179)</f>
        <v>HUILA</v>
      </c>
      <c r="H176" s="4" t="str">
        <f>+IF([2]CIF_1!I179="","",[2]CIF_1!I179)</f>
        <v>Servicio</v>
      </c>
      <c r="I176" s="4" t="str">
        <f>+IF([2]CIF_1!J179="","",[2]CIF_1!J179)</f>
        <v>Gran empresa</v>
      </c>
      <c r="J176" s="2">
        <f>+IF($B176="","",IF(AND([1]I_FIN_1!J179&gt;[1]I_FIN_1!J$2032,[1]I_FIN_1!J179&lt;[1]I_FIN_1!J$2033),[1]I_FIN_1!J179,"Excluido RIC"))</f>
        <v>4.2300000000000004</v>
      </c>
      <c r="K176" s="2">
        <f>+IF($B176="","",IF(AND([1]I_FIN_1!K179&gt;[1]I_FIN_1!K$2032,[1]I_FIN_1!K179&lt;[1]I_FIN_1!K$2033),[1]I_FIN_1!K179,"Excluido RIC"))</f>
        <v>0.25</v>
      </c>
      <c r="L176" s="2">
        <f>+IF($B176="","",IF(AND([1]I_FIN_1!L179&gt;[1]I_FIN_1!L$2032,[1]I_FIN_1!L179&lt;[1]I_FIN_1!L$2033),[1]I_FIN_1!L179,"Excluido RIC"))</f>
        <v>19.239999999999998</v>
      </c>
      <c r="M176" s="3">
        <f>+IF($B176="","",IF(AND([1]I_FIN_1!M179&gt;[1]I_FIN_1!M$2032,[1]I_FIN_1!M179&lt;[1]I_FIN_1!M$2033),[1]I_FIN_1!M179,"Excluido RIC"))</f>
        <v>20637271</v>
      </c>
      <c r="N176" s="2" t="str">
        <f>+IF($B176="","",IF(AND([1]I_FIN_1!N179&gt;[1]I_FIN_1!N$2032,[1]I_FIN_1!N179&lt;[1]I_FIN_1!N$2033),[1]I_FIN_1!N179,"Excluido RIC"))</f>
        <v>Excluido RIC</v>
      </c>
      <c r="O176" s="2">
        <f>+IF($B176="","",IF(AND([1]I_FIN_1!O179&gt;[1]I_FIN_1!O$2032,[1]I_FIN_1!O179&lt;[1]I_FIN_1!O$2033),[1]I_FIN_1!O179,"Excluido RIC"))</f>
        <v>0.25</v>
      </c>
      <c r="P176" s="2">
        <f>+IF($B176="","",IF(AND([1]I_FIN_1!P179&gt;[1]I_FIN_1!P$2032,[1]I_FIN_1!P179&lt;[1]I_FIN_1!P$2033),[1]I_FIN_1!P179,"Excluido RIC"))</f>
        <v>0.19</v>
      </c>
    </row>
    <row r="177" spans="2:16" ht="18" customHeight="1" x14ac:dyDescent="0.25">
      <c r="B177" s="4">
        <f t="shared" si="2"/>
        <v>173</v>
      </c>
      <c r="C177" s="4" t="str">
        <f>+IF([2]CIF_1!C180="","",[2]CIF_1!C180)</f>
        <v>RUES</v>
      </c>
      <c r="D177" s="5">
        <f>+IF([2]CIF_1!D180="","",[2]CIF_1!D180)</f>
        <v>800196961</v>
      </c>
      <c r="E177" s="4" t="str">
        <f>+IF([2]CIF_1!E180="","",[2]CIF_1!E180)</f>
        <v>RUGELES DURAN ARQUITECTOS SAS</v>
      </c>
      <c r="F177" s="4" t="str">
        <f>+IF([2]CIF_1!F180="","",[2]CIF_1!F180)</f>
        <v>F4390</v>
      </c>
      <c r="G177" s="4" t="str">
        <f>+IF([2]CIF_1!H180="","",[2]CIF_1!H180)</f>
        <v>BOGOTA D.C.</v>
      </c>
      <c r="H177" s="4" t="str">
        <f>+IF([2]CIF_1!I180="","",[2]CIF_1!I180)</f>
        <v>Servicio</v>
      </c>
      <c r="I177" s="4" t="str">
        <f>+IF([2]CIF_1!J180="","",[2]CIF_1!J180)</f>
        <v>Pequeña empresa</v>
      </c>
      <c r="J177" s="2">
        <f>+IF($B177="","",IF(AND([1]I_FIN_1!J180&gt;[1]I_FIN_1!J$2032,[1]I_FIN_1!J180&lt;[1]I_FIN_1!J$2033),[1]I_FIN_1!J180,"Excluido RIC"))</f>
        <v>1.58</v>
      </c>
      <c r="K177" s="2">
        <f>+IF($B177="","",IF(AND([1]I_FIN_1!K180&gt;[1]I_FIN_1!K$2032,[1]I_FIN_1!K180&lt;[1]I_FIN_1!K$2033),[1]I_FIN_1!K180,"Excluido RIC"))</f>
        <v>0.43</v>
      </c>
      <c r="L177" s="2" t="str">
        <f>+IF($B177="","",IF(AND([1]I_FIN_1!L180&gt;[1]I_FIN_1!L$2032,[1]I_FIN_1!L180&lt;[1]I_FIN_1!L$2033),[1]I_FIN_1!L180,"Excluido RIC"))</f>
        <v>Excluido RIC</v>
      </c>
      <c r="M177" s="3">
        <f>+IF($B177="","",IF(AND([1]I_FIN_1!M180&gt;[1]I_FIN_1!M$2032,[1]I_FIN_1!M180&lt;[1]I_FIN_1!M$2033),[1]I_FIN_1!M180,"Excluido RIC"))</f>
        <v>1154508</v>
      </c>
      <c r="N177" s="2">
        <f>+IF($B177="","",IF(AND([1]I_FIN_1!N180&gt;[1]I_FIN_1!N$2032,[1]I_FIN_1!N180&lt;[1]I_FIN_1!N$2033),[1]I_FIN_1!N180,"Excluido RIC"))</f>
        <v>3126938</v>
      </c>
      <c r="O177" s="2">
        <f>+IF($B177="","",IF(AND([1]I_FIN_1!O180&gt;[1]I_FIN_1!O$2032,[1]I_FIN_1!O180&lt;[1]I_FIN_1!O$2033),[1]I_FIN_1!O180,"Excluido RIC"))</f>
        <v>0.15</v>
      </c>
      <c r="P177" s="2">
        <f>+IF($B177="","",IF(AND([1]I_FIN_1!P180&gt;[1]I_FIN_1!P$2032,[1]I_FIN_1!P180&lt;[1]I_FIN_1!P$2033),[1]I_FIN_1!P180,"Excluido RIC"))</f>
        <v>0.09</v>
      </c>
    </row>
    <row r="178" spans="2:16" ht="18" customHeight="1" x14ac:dyDescent="0.25">
      <c r="B178" s="4">
        <f t="shared" si="2"/>
        <v>174</v>
      </c>
      <c r="C178" s="4" t="str">
        <f>+IF([2]CIF_1!C181="","",[2]CIF_1!C181)</f>
        <v>RUES</v>
      </c>
      <c r="D178" s="5">
        <f>+IF([2]CIF_1!D181="","",[2]CIF_1!D181)</f>
        <v>800198573</v>
      </c>
      <c r="E178" s="4" t="str">
        <f>+IF([2]CIF_1!E181="","",[2]CIF_1!E181)</f>
        <v>HAGSA EN REESTRUCTURACION</v>
      </c>
      <c r="F178" s="4" t="str">
        <f>+IF([2]CIF_1!F181="","",[2]CIF_1!F181)</f>
        <v>F4290</v>
      </c>
      <c r="G178" s="4" t="str">
        <f>+IF([2]CIF_1!H181="","",[2]CIF_1!H181)</f>
        <v>ANTIOQUIA</v>
      </c>
      <c r="H178" s="4" t="str">
        <f>+IF([2]CIF_1!I181="","",[2]CIF_1!I181)</f>
        <v>Servicio</v>
      </c>
      <c r="I178" s="4" t="str">
        <f>+IF([2]CIF_1!J181="","",[2]CIF_1!J181)</f>
        <v>Mediana empresa</v>
      </c>
      <c r="J178" s="2">
        <f>+IF($B178="","",IF(AND([1]I_FIN_1!J181&gt;[1]I_FIN_1!J$2032,[1]I_FIN_1!J181&lt;[1]I_FIN_1!J$2033),[1]I_FIN_1!J181,"Excluido RIC"))</f>
        <v>9.6300000000000008</v>
      </c>
      <c r="K178" s="2">
        <f>+IF($B178="","",IF(AND([1]I_FIN_1!K181&gt;[1]I_FIN_1!K$2032,[1]I_FIN_1!K181&lt;[1]I_FIN_1!K$2033),[1]I_FIN_1!K181,"Excluido RIC"))</f>
        <v>0.46</v>
      </c>
      <c r="L178" s="2">
        <f>+IF($B178="","",IF(AND([1]I_FIN_1!L181&gt;[1]I_FIN_1!L$2032,[1]I_FIN_1!L181&lt;[1]I_FIN_1!L$2033),[1]I_FIN_1!L181,"Excluido RIC"))</f>
        <v>72.989999999999995</v>
      </c>
      <c r="M178" s="3">
        <f>+IF($B178="","",IF(AND([1]I_FIN_1!M181&gt;[1]I_FIN_1!M$2032,[1]I_FIN_1!M181&lt;[1]I_FIN_1!M$2033),[1]I_FIN_1!M181,"Excluido RIC"))</f>
        <v>15904505</v>
      </c>
      <c r="N178" s="2">
        <f>+IF($B178="","",IF(AND([1]I_FIN_1!N181&gt;[1]I_FIN_1!N$2032,[1]I_FIN_1!N181&lt;[1]I_FIN_1!N$2033),[1]I_FIN_1!N181,"Excluido RIC"))</f>
        <v>11838150</v>
      </c>
      <c r="O178" s="2">
        <f>+IF($B178="","",IF(AND([1]I_FIN_1!O181&gt;[1]I_FIN_1!O$2032,[1]I_FIN_1!O181&lt;[1]I_FIN_1!O$2033),[1]I_FIN_1!O181,"Excluido RIC"))</f>
        <v>0.03</v>
      </c>
      <c r="P178" s="2">
        <f>+IF($B178="","",IF(AND([1]I_FIN_1!P181&gt;[1]I_FIN_1!P$2032,[1]I_FIN_1!P181&lt;[1]I_FIN_1!P$2033),[1]I_FIN_1!P181,"Excluido RIC"))</f>
        <v>0.02</v>
      </c>
    </row>
    <row r="179" spans="2:16" ht="18" customHeight="1" x14ac:dyDescent="0.25">
      <c r="B179" s="4">
        <f t="shared" si="2"/>
        <v>175</v>
      </c>
      <c r="C179" s="4" t="str">
        <f>+IF([2]CIF_1!C182="","",[2]CIF_1!C182)</f>
        <v>RUES</v>
      </c>
      <c r="D179" s="5">
        <f>+IF([2]CIF_1!D182="","",[2]CIF_1!D182)</f>
        <v>800199185</v>
      </c>
      <c r="E179" s="4" t="str">
        <f>+IF([2]CIF_1!E182="","",[2]CIF_1!E182)</f>
        <v>HIFO SA</v>
      </c>
      <c r="F179" s="4" t="str">
        <f>+IF([2]CIF_1!F182="","",[2]CIF_1!F182)</f>
        <v>F4290</v>
      </c>
      <c r="G179" s="4" t="str">
        <f>+IF([2]CIF_1!H182="","",[2]CIF_1!H182)</f>
        <v>BOGOTA D.C.</v>
      </c>
      <c r="H179" s="4" t="str">
        <f>+IF([2]CIF_1!I182="","",[2]CIF_1!I182)</f>
        <v>Servicio</v>
      </c>
      <c r="I179" s="4" t="str">
        <f>+IF([2]CIF_1!J182="","",[2]CIF_1!J182)</f>
        <v>Microempresa</v>
      </c>
      <c r="J179" s="2">
        <f>+IF($B179="","",IF(AND([1]I_FIN_1!J182&gt;[1]I_FIN_1!J$2032,[1]I_FIN_1!J182&lt;[1]I_FIN_1!J$2033),[1]I_FIN_1!J182,"Excluido RIC"))</f>
        <v>0.72</v>
      </c>
      <c r="K179" s="2">
        <f>+IF($B179="","",IF(AND([1]I_FIN_1!K182&gt;[1]I_FIN_1!K$2032,[1]I_FIN_1!K182&lt;[1]I_FIN_1!K$2033),[1]I_FIN_1!K182,"Excluido RIC"))</f>
        <v>0.54</v>
      </c>
      <c r="L179" s="2" t="str">
        <f>+IF($B179="","",IF(AND([1]I_FIN_1!L182&gt;[1]I_FIN_1!L$2032,[1]I_FIN_1!L182&lt;[1]I_FIN_1!L$2033),[1]I_FIN_1!L182,"Excluido RIC"))</f>
        <v>Excluido RIC</v>
      </c>
      <c r="M179" s="3">
        <f>+IF($B179="","",IF(AND([1]I_FIN_1!M182&gt;[1]I_FIN_1!M$2032,[1]I_FIN_1!M182&lt;[1]I_FIN_1!M$2033),[1]I_FIN_1!M182,"Excluido RIC"))</f>
        <v>-71839</v>
      </c>
      <c r="N179" s="2">
        <f>+IF($B179="","",IF(AND([1]I_FIN_1!N182&gt;[1]I_FIN_1!N$2032,[1]I_FIN_1!N182&lt;[1]I_FIN_1!N$2033),[1]I_FIN_1!N182,"Excluido RIC"))</f>
        <v>253248</v>
      </c>
      <c r="O179" s="2">
        <f>+IF($B179="","",IF(AND([1]I_FIN_1!O182&gt;[1]I_FIN_1!O$2032,[1]I_FIN_1!O182&lt;[1]I_FIN_1!O$2033),[1]I_FIN_1!O182,"Excluido RIC"))</f>
        <v>0.06</v>
      </c>
      <c r="P179" s="2">
        <f>+IF($B179="","",IF(AND([1]I_FIN_1!P182&gt;[1]I_FIN_1!P$2032,[1]I_FIN_1!P182&lt;[1]I_FIN_1!P$2033),[1]I_FIN_1!P182,"Excluido RIC"))</f>
        <v>0.03</v>
      </c>
    </row>
    <row r="180" spans="2:16" ht="18" customHeight="1" x14ac:dyDescent="0.25">
      <c r="B180" s="4">
        <f t="shared" si="2"/>
        <v>176</v>
      </c>
      <c r="C180" s="4" t="str">
        <f>+IF([2]CIF_1!C183="","",[2]CIF_1!C183)</f>
        <v>RUES</v>
      </c>
      <c r="D180" s="5">
        <f>+IF([2]CIF_1!D183="","",[2]CIF_1!D183)</f>
        <v>800200439</v>
      </c>
      <c r="E180" s="4" t="str">
        <f>+IF([2]CIF_1!E183="","",[2]CIF_1!E183)</f>
        <v>UNIVERSAL DE PRODUCTOS Y SERVICIOS SAS</v>
      </c>
      <c r="F180" s="4" t="str">
        <f>+IF([2]CIF_1!F183="","",[2]CIF_1!F183)</f>
        <v>F4290</v>
      </c>
      <c r="G180" s="4" t="str">
        <f>+IF([2]CIF_1!H183="","",[2]CIF_1!H183)</f>
        <v>CUNDINAMARCA</v>
      </c>
      <c r="H180" s="4" t="str">
        <f>+IF([2]CIF_1!I183="","",[2]CIF_1!I183)</f>
        <v>Servicio</v>
      </c>
      <c r="I180" s="4" t="str">
        <f>+IF([2]CIF_1!J183="","",[2]CIF_1!J183)</f>
        <v>Mediana empresa</v>
      </c>
      <c r="J180" s="2">
        <f>+IF($B180="","",IF(AND([1]I_FIN_1!J183&gt;[1]I_FIN_1!J$2032,[1]I_FIN_1!J183&lt;[1]I_FIN_1!J$2033),[1]I_FIN_1!J183,"Excluido RIC"))</f>
        <v>2.2599999999999998</v>
      </c>
      <c r="K180" s="2">
        <f>+IF($B180="","",IF(AND([1]I_FIN_1!K183&gt;[1]I_FIN_1!K$2032,[1]I_FIN_1!K183&lt;[1]I_FIN_1!K$2033),[1]I_FIN_1!K183,"Excluido RIC"))</f>
        <v>0.74</v>
      </c>
      <c r="L180" s="2">
        <f>+IF($B180="","",IF(AND([1]I_FIN_1!L183&gt;[1]I_FIN_1!L$2032,[1]I_FIN_1!L183&lt;[1]I_FIN_1!L$2033),[1]I_FIN_1!L183,"Excluido RIC"))</f>
        <v>4.83</v>
      </c>
      <c r="M180" s="3">
        <f>+IF($B180="","",IF(AND([1]I_FIN_1!M183&gt;[1]I_FIN_1!M$2032,[1]I_FIN_1!M183&lt;[1]I_FIN_1!M$2033),[1]I_FIN_1!M183,"Excluido RIC"))</f>
        <v>3447918</v>
      </c>
      <c r="N180" s="2">
        <f>+IF($B180="","",IF(AND([1]I_FIN_1!N183&gt;[1]I_FIN_1!N$2032,[1]I_FIN_1!N183&lt;[1]I_FIN_1!N$2033),[1]I_FIN_1!N183,"Excluido RIC"))</f>
        <v>1817382</v>
      </c>
      <c r="O180" s="2">
        <f>+IF($B180="","",IF(AND([1]I_FIN_1!O183&gt;[1]I_FIN_1!O$2032,[1]I_FIN_1!O183&lt;[1]I_FIN_1!O$2033),[1]I_FIN_1!O183,"Excluido RIC"))</f>
        <v>0.53</v>
      </c>
      <c r="P180" s="2">
        <f>+IF($B180="","",IF(AND([1]I_FIN_1!P183&gt;[1]I_FIN_1!P$2032,[1]I_FIN_1!P183&lt;[1]I_FIN_1!P$2033),[1]I_FIN_1!P183,"Excluido RIC"))</f>
        <v>0.13</v>
      </c>
    </row>
    <row r="181" spans="2:16" ht="18" customHeight="1" x14ac:dyDescent="0.25">
      <c r="B181" s="4">
        <f t="shared" si="2"/>
        <v>177</v>
      </c>
      <c r="C181" s="4" t="str">
        <f>+IF([2]CIF_1!C184="","",[2]CIF_1!C184)</f>
        <v>RUES</v>
      </c>
      <c r="D181" s="5">
        <f>+IF([2]CIF_1!D184="","",[2]CIF_1!D184)</f>
        <v>800201901</v>
      </c>
      <c r="E181" s="4" t="str">
        <f>+IF([2]CIF_1!E184="","",[2]CIF_1!E184)</f>
        <v>COMPAÑIA NACIONAL DE INGENIERIA SAS</v>
      </c>
      <c r="F181" s="4" t="str">
        <f>+IF([2]CIF_1!F184="","",[2]CIF_1!F184)</f>
        <v>F4112</v>
      </c>
      <c r="G181" s="4" t="str">
        <f>+IF([2]CIF_1!H184="","",[2]CIF_1!H184)</f>
        <v>BOGOTA D.C.</v>
      </c>
      <c r="H181" s="4" t="str">
        <f>+IF([2]CIF_1!I184="","",[2]CIF_1!I184)</f>
        <v>Servicio</v>
      </c>
      <c r="I181" s="4" t="str">
        <f>+IF([2]CIF_1!J184="","",[2]CIF_1!J184)</f>
        <v>Microempresa</v>
      </c>
      <c r="J181" s="2" t="str">
        <f>+IF($B181="","",IF(AND([1]I_FIN_1!J184&gt;[1]I_FIN_1!J$2032,[1]I_FIN_1!J184&lt;[1]I_FIN_1!J$2033),[1]I_FIN_1!J184,"Excluido RIC"))</f>
        <v>Excluido RIC</v>
      </c>
      <c r="K181" s="2">
        <f>+IF($B181="","",IF(AND([1]I_FIN_1!K184&gt;[1]I_FIN_1!K$2032,[1]I_FIN_1!K184&lt;[1]I_FIN_1!K$2033),[1]I_FIN_1!K184,"Excluido RIC"))</f>
        <v>0.24</v>
      </c>
      <c r="L181" s="2" t="str">
        <f>+IF($B181="","",IF(AND([1]I_FIN_1!L184&gt;[1]I_FIN_1!L$2032,[1]I_FIN_1!L184&lt;[1]I_FIN_1!L$2033),[1]I_FIN_1!L184,"Excluido RIC"))</f>
        <v>Excluido RIC</v>
      </c>
      <c r="M181" s="3">
        <f>+IF($B181="","",IF(AND([1]I_FIN_1!M184&gt;[1]I_FIN_1!M$2032,[1]I_FIN_1!M184&lt;[1]I_FIN_1!M$2033),[1]I_FIN_1!M184,"Excluido RIC"))</f>
        <v>1266686</v>
      </c>
      <c r="N181" s="2">
        <f>+IF($B181="","",IF(AND([1]I_FIN_1!N184&gt;[1]I_FIN_1!N$2032,[1]I_FIN_1!N184&lt;[1]I_FIN_1!N$2033),[1]I_FIN_1!N184,"Excluido RIC"))</f>
        <v>2081716</v>
      </c>
      <c r="O181" s="2">
        <f>+IF($B181="","",IF(AND([1]I_FIN_1!O184&gt;[1]I_FIN_1!O$2032,[1]I_FIN_1!O184&lt;[1]I_FIN_1!O$2033),[1]I_FIN_1!O184,"Excluido RIC"))</f>
        <v>0</v>
      </c>
      <c r="P181" s="2">
        <f>+IF($B181="","",IF(AND([1]I_FIN_1!P184&gt;[1]I_FIN_1!P$2032,[1]I_FIN_1!P184&lt;[1]I_FIN_1!P$2033),[1]I_FIN_1!P184,"Excluido RIC"))</f>
        <v>0</v>
      </c>
    </row>
    <row r="182" spans="2:16" ht="18" customHeight="1" x14ac:dyDescent="0.25">
      <c r="B182" s="4">
        <f t="shared" si="2"/>
        <v>178</v>
      </c>
      <c r="C182" s="4" t="str">
        <f>+IF([2]CIF_1!C185="","",[2]CIF_1!C185)</f>
        <v>RUES</v>
      </c>
      <c r="D182" s="5">
        <f>+IF([2]CIF_1!D185="","",[2]CIF_1!D185)</f>
        <v>800203342</v>
      </c>
      <c r="E182" s="4" t="str">
        <f>+IF([2]CIF_1!E185="","",[2]CIF_1!E185)</f>
        <v>GRUCON SAS</v>
      </c>
      <c r="F182" s="4" t="str">
        <f>+IF([2]CIF_1!F185="","",[2]CIF_1!F185)</f>
        <v>F4290</v>
      </c>
      <c r="G182" s="4" t="str">
        <f>+IF([2]CIF_1!H185="","",[2]CIF_1!H185)</f>
        <v>ANTIOQUIA</v>
      </c>
      <c r="H182" s="4" t="str">
        <f>+IF([2]CIF_1!I185="","",[2]CIF_1!I185)</f>
        <v>Servicio</v>
      </c>
      <c r="I182" s="4" t="str">
        <f>+IF([2]CIF_1!J185="","",[2]CIF_1!J185)</f>
        <v>Gran empresa</v>
      </c>
      <c r="J182" s="2">
        <f>+IF($B182="","",IF(AND([1]I_FIN_1!J185&gt;[1]I_FIN_1!J$2032,[1]I_FIN_1!J185&lt;[1]I_FIN_1!J$2033),[1]I_FIN_1!J185,"Excluido RIC"))</f>
        <v>4.41</v>
      </c>
      <c r="K182" s="2">
        <f>+IF($B182="","",IF(AND([1]I_FIN_1!K185&gt;[1]I_FIN_1!K$2032,[1]I_FIN_1!K185&lt;[1]I_FIN_1!K$2033),[1]I_FIN_1!K185,"Excluido RIC"))</f>
        <v>0.38</v>
      </c>
      <c r="L182" s="2">
        <f>+IF($B182="","",IF(AND([1]I_FIN_1!L185&gt;[1]I_FIN_1!L$2032,[1]I_FIN_1!L185&lt;[1]I_FIN_1!L$2033),[1]I_FIN_1!L185,"Excluido RIC"))</f>
        <v>28.85</v>
      </c>
      <c r="M182" s="3">
        <f>+IF($B182="","",IF(AND([1]I_FIN_1!M185&gt;[1]I_FIN_1!M$2032,[1]I_FIN_1!M185&lt;[1]I_FIN_1!M$2033),[1]I_FIN_1!M185,"Excluido RIC"))</f>
        <v>11187518</v>
      </c>
      <c r="N182" s="2">
        <f>+IF($B182="","",IF(AND([1]I_FIN_1!N185&gt;[1]I_FIN_1!N$2032,[1]I_FIN_1!N185&lt;[1]I_FIN_1!N$2033),[1]I_FIN_1!N185,"Excluido RIC"))</f>
        <v>9349781</v>
      </c>
      <c r="O182" s="2">
        <f>+IF($B182="","",IF(AND([1]I_FIN_1!O185&gt;[1]I_FIN_1!O$2032,[1]I_FIN_1!O185&lt;[1]I_FIN_1!O$2033),[1]I_FIN_1!O185,"Excluido RIC"))</f>
        <v>0.34</v>
      </c>
      <c r="P182" s="2">
        <f>+IF($B182="","",IF(AND([1]I_FIN_1!P185&gt;[1]I_FIN_1!P$2032,[1]I_FIN_1!P185&lt;[1]I_FIN_1!P$2033),[1]I_FIN_1!P185,"Excluido RIC"))</f>
        <v>0.22</v>
      </c>
    </row>
    <row r="183" spans="2:16" ht="18" customHeight="1" x14ac:dyDescent="0.25">
      <c r="B183" s="4">
        <f t="shared" si="2"/>
        <v>179</v>
      </c>
      <c r="C183" s="4" t="str">
        <f>+IF([2]CIF_1!C186="","",[2]CIF_1!C186)</f>
        <v>RUES</v>
      </c>
      <c r="D183" s="5">
        <f>+IF([2]CIF_1!D186="","",[2]CIF_1!D186)</f>
        <v>800204028</v>
      </c>
      <c r="E183" s="4" t="str">
        <f>+IF([2]CIF_1!E186="","",[2]CIF_1!E186)</f>
        <v>LOVALL REPRESENTACIONES</v>
      </c>
      <c r="F183" s="4" t="str">
        <f>+IF([2]CIF_1!F186="","",[2]CIF_1!F186)</f>
        <v>F4290</v>
      </c>
      <c r="G183" s="4" t="str">
        <f>+IF([2]CIF_1!H186="","",[2]CIF_1!H186)</f>
        <v>BOGOTA D.C.</v>
      </c>
      <c r="H183" s="4" t="str">
        <f>+IF([2]CIF_1!I186="","",[2]CIF_1!I186)</f>
        <v>Servicio</v>
      </c>
      <c r="I183" s="4" t="str">
        <f>+IF([2]CIF_1!J186="","",[2]CIF_1!J186)</f>
        <v>Inf No Detallada</v>
      </c>
      <c r="J183" s="2">
        <f>+IF($B183="","",IF(AND([1]I_FIN_1!J186&gt;[1]I_FIN_1!J$2032,[1]I_FIN_1!J186&lt;[1]I_FIN_1!J$2033),[1]I_FIN_1!J186,"Excluido RIC"))</f>
        <v>2.62</v>
      </c>
      <c r="K183" s="2">
        <f>+IF($B183="","",IF(AND([1]I_FIN_1!K186&gt;[1]I_FIN_1!K$2032,[1]I_FIN_1!K186&lt;[1]I_FIN_1!K$2033),[1]I_FIN_1!K186,"Excluido RIC"))</f>
        <v>0.73</v>
      </c>
      <c r="L183" s="2">
        <f>+IF($B183="","",IF(AND([1]I_FIN_1!L186&gt;[1]I_FIN_1!L$2032,[1]I_FIN_1!L186&lt;[1]I_FIN_1!L$2033),[1]I_FIN_1!L186,"Excluido RIC"))</f>
        <v>0.83</v>
      </c>
      <c r="M183" s="3">
        <f>+IF($B183="","",IF(AND([1]I_FIN_1!M186&gt;[1]I_FIN_1!M$2032,[1]I_FIN_1!M186&lt;[1]I_FIN_1!M$2033),[1]I_FIN_1!M186,"Excluido RIC"))</f>
        <v>2680235</v>
      </c>
      <c r="N183" s="2">
        <f>+IF($B183="","",IF(AND([1]I_FIN_1!N186&gt;[1]I_FIN_1!N$2032,[1]I_FIN_1!N186&lt;[1]I_FIN_1!N$2033),[1]I_FIN_1!N186,"Excluido RIC"))</f>
        <v>1605627</v>
      </c>
      <c r="O183" s="2">
        <f>+IF($B183="","",IF(AND([1]I_FIN_1!O186&gt;[1]I_FIN_1!O$2032,[1]I_FIN_1!O186&lt;[1]I_FIN_1!O$2033),[1]I_FIN_1!O186,"Excluido RIC"))</f>
        <v>0.12</v>
      </c>
      <c r="P183" s="2">
        <f>+IF($B183="","",IF(AND([1]I_FIN_1!P186&gt;[1]I_FIN_1!P$2032,[1]I_FIN_1!P186&lt;[1]I_FIN_1!P$2033),[1]I_FIN_1!P186,"Excluido RIC"))</f>
        <v>0.03</v>
      </c>
    </row>
    <row r="184" spans="2:16" ht="18" customHeight="1" x14ac:dyDescent="0.25">
      <c r="B184" s="4">
        <f t="shared" si="2"/>
        <v>180</v>
      </c>
      <c r="C184" s="4" t="str">
        <f>+IF([2]CIF_1!C187="","",[2]CIF_1!C187)</f>
        <v>RUES</v>
      </c>
      <c r="D184" s="5">
        <f>+IF([2]CIF_1!D187="","",[2]CIF_1!D187)</f>
        <v>800206723</v>
      </c>
      <c r="E184" s="4" t="str">
        <f>+IF([2]CIF_1!E187="","",[2]CIF_1!E187)</f>
        <v>CONSTRUCTORA LANDA SAS</v>
      </c>
      <c r="F184" s="4" t="str">
        <f>+IF([2]CIF_1!F187="","",[2]CIF_1!F187)</f>
        <v>F4290</v>
      </c>
      <c r="G184" s="4" t="str">
        <f>+IF([2]CIF_1!H187="","",[2]CIF_1!H187)</f>
        <v>BOGOTA D.C.</v>
      </c>
      <c r="H184" s="4" t="str">
        <f>+IF([2]CIF_1!I187="","",[2]CIF_1!I187)</f>
        <v>Servicio</v>
      </c>
      <c r="I184" s="4" t="str">
        <f>+IF([2]CIF_1!J187="","",[2]CIF_1!J187)</f>
        <v>Gran empresa</v>
      </c>
      <c r="J184" s="2">
        <f>+IF($B184="","",IF(AND([1]I_FIN_1!J187&gt;[1]I_FIN_1!J$2032,[1]I_FIN_1!J187&lt;[1]I_FIN_1!J$2033),[1]I_FIN_1!J187,"Excluido RIC"))</f>
        <v>4.24</v>
      </c>
      <c r="K184" s="2">
        <f>+IF($B184="","",IF(AND([1]I_FIN_1!K187&gt;[1]I_FIN_1!K$2032,[1]I_FIN_1!K187&lt;[1]I_FIN_1!K$2033),[1]I_FIN_1!K187,"Excluido RIC"))</f>
        <v>0.4</v>
      </c>
      <c r="L184" s="2">
        <f>+IF($B184="","",IF(AND([1]I_FIN_1!L187&gt;[1]I_FIN_1!L$2032,[1]I_FIN_1!L187&lt;[1]I_FIN_1!L$2033),[1]I_FIN_1!L187,"Excluido RIC"))</f>
        <v>1.1399999999999999</v>
      </c>
      <c r="M184" s="3">
        <f>+IF($B184="","",IF(AND([1]I_FIN_1!M187&gt;[1]I_FIN_1!M$2032,[1]I_FIN_1!M187&lt;[1]I_FIN_1!M$2033),[1]I_FIN_1!M187,"Excluido RIC"))</f>
        <v>9577039</v>
      </c>
      <c r="N184" s="2">
        <f>+IF($B184="","",IF(AND([1]I_FIN_1!N187&gt;[1]I_FIN_1!N$2032,[1]I_FIN_1!N187&lt;[1]I_FIN_1!N$2033),[1]I_FIN_1!N187,"Excluido RIC"))</f>
        <v>26896148</v>
      </c>
      <c r="O184" s="2">
        <f>+IF($B184="","",IF(AND([1]I_FIN_1!O187&gt;[1]I_FIN_1!O$2032,[1]I_FIN_1!O187&lt;[1]I_FIN_1!O$2033),[1]I_FIN_1!O187,"Excluido RIC"))</f>
        <v>0.14000000000000001</v>
      </c>
      <c r="P184" s="2">
        <f>+IF($B184="","",IF(AND([1]I_FIN_1!P187&gt;[1]I_FIN_1!P$2032,[1]I_FIN_1!P187&lt;[1]I_FIN_1!P$2033),[1]I_FIN_1!P187,"Excluido RIC"))</f>
        <v>0.09</v>
      </c>
    </row>
    <row r="185" spans="2:16" ht="18" customHeight="1" x14ac:dyDescent="0.25">
      <c r="B185" s="4">
        <f t="shared" si="2"/>
        <v>181</v>
      </c>
      <c r="C185" s="4" t="str">
        <f>+IF([2]CIF_1!C188="","",[2]CIF_1!C188)</f>
        <v>RUES</v>
      </c>
      <c r="D185" s="5">
        <f>+IF([2]CIF_1!D188="","",[2]CIF_1!D188)</f>
        <v>800210073</v>
      </c>
      <c r="E185" s="4" t="str">
        <f>+IF([2]CIF_1!E188="","",[2]CIF_1!E188)</f>
        <v>O&amp;P INGENIERIA SAS</v>
      </c>
      <c r="F185" s="4" t="str">
        <f>+IF([2]CIF_1!F188="","",[2]CIF_1!F188)</f>
        <v>F4290</v>
      </c>
      <c r="G185" s="4" t="str">
        <f>+IF([2]CIF_1!H188="","",[2]CIF_1!H188)</f>
        <v>BOGOTA D.C.</v>
      </c>
      <c r="H185" s="4" t="str">
        <f>+IF([2]CIF_1!I188="","",[2]CIF_1!I188)</f>
        <v>Servicio</v>
      </c>
      <c r="I185" s="4" t="str">
        <f>+IF([2]CIF_1!J188="","",[2]CIF_1!J188)</f>
        <v>Mediana empresa</v>
      </c>
      <c r="J185" s="2">
        <f>+IF($B185="","",IF(AND([1]I_FIN_1!J188&gt;[1]I_FIN_1!J$2032,[1]I_FIN_1!J188&lt;[1]I_FIN_1!J$2033),[1]I_FIN_1!J188,"Excluido RIC"))</f>
        <v>4</v>
      </c>
      <c r="K185" s="2">
        <f>+IF($B185="","",IF(AND([1]I_FIN_1!K188&gt;[1]I_FIN_1!K$2032,[1]I_FIN_1!K188&lt;[1]I_FIN_1!K$2033),[1]I_FIN_1!K188,"Excluido RIC"))</f>
        <v>0.54</v>
      </c>
      <c r="L185" s="2">
        <f>+IF($B185="","",IF(AND([1]I_FIN_1!L188&gt;[1]I_FIN_1!L$2032,[1]I_FIN_1!L188&lt;[1]I_FIN_1!L$2033),[1]I_FIN_1!L188,"Excluido RIC"))</f>
        <v>1.27</v>
      </c>
      <c r="M185" s="3">
        <f>+IF($B185="","",IF(AND([1]I_FIN_1!M188&gt;[1]I_FIN_1!M$2032,[1]I_FIN_1!M188&lt;[1]I_FIN_1!M$2033),[1]I_FIN_1!M188,"Excluido RIC"))</f>
        <v>5318178</v>
      </c>
      <c r="N185" s="2">
        <f>+IF($B185="","",IF(AND([1]I_FIN_1!N188&gt;[1]I_FIN_1!N$2032,[1]I_FIN_1!N188&lt;[1]I_FIN_1!N$2033),[1]I_FIN_1!N188,"Excluido RIC"))</f>
        <v>7509397</v>
      </c>
      <c r="O185" s="2">
        <f>+IF($B185="","",IF(AND([1]I_FIN_1!O188&gt;[1]I_FIN_1!O$2032,[1]I_FIN_1!O188&lt;[1]I_FIN_1!O$2033),[1]I_FIN_1!O188,"Excluido RIC"))</f>
        <v>0.08</v>
      </c>
      <c r="P185" s="2">
        <f>+IF($B185="","",IF(AND([1]I_FIN_1!P188&gt;[1]I_FIN_1!P$2032,[1]I_FIN_1!P188&lt;[1]I_FIN_1!P$2033),[1]I_FIN_1!P188,"Excluido RIC"))</f>
        <v>0.04</v>
      </c>
    </row>
    <row r="186" spans="2:16" ht="18" customHeight="1" x14ac:dyDescent="0.25">
      <c r="B186" s="4">
        <f t="shared" si="2"/>
        <v>182</v>
      </c>
      <c r="C186" s="4" t="str">
        <f>+IF([2]CIF_1!C189="","",[2]CIF_1!C189)</f>
        <v>RUES</v>
      </c>
      <c r="D186" s="5">
        <f>+IF([2]CIF_1!D189="","",[2]CIF_1!D189)</f>
        <v>800215658</v>
      </c>
      <c r="E186" s="4" t="str">
        <f>+IF([2]CIF_1!E189="","",[2]CIF_1!E189)</f>
        <v>SIGNUM INGENIERIA SAS</v>
      </c>
      <c r="F186" s="4" t="str">
        <f>+IF([2]CIF_1!F189="","",[2]CIF_1!F189)</f>
        <v>F4390</v>
      </c>
      <c r="G186" s="4" t="str">
        <f>+IF([2]CIF_1!H189="","",[2]CIF_1!H189)</f>
        <v>BOGOTA D.C.</v>
      </c>
      <c r="H186" s="4" t="str">
        <f>+IF([2]CIF_1!I189="","",[2]CIF_1!I189)</f>
        <v>Servicio</v>
      </c>
      <c r="I186" s="4" t="str">
        <f>+IF([2]CIF_1!J189="","",[2]CIF_1!J189)</f>
        <v>Mediana empresa</v>
      </c>
      <c r="J186" s="2">
        <f>+IF($B186="","",IF(AND([1]I_FIN_1!J189&gt;[1]I_FIN_1!J$2032,[1]I_FIN_1!J189&lt;[1]I_FIN_1!J$2033),[1]I_FIN_1!J189,"Excluido RIC"))</f>
        <v>7.23</v>
      </c>
      <c r="K186" s="2">
        <f>+IF($B186="","",IF(AND([1]I_FIN_1!K189&gt;[1]I_FIN_1!K$2032,[1]I_FIN_1!K189&lt;[1]I_FIN_1!K$2033),[1]I_FIN_1!K189,"Excluido RIC"))</f>
        <v>0.22</v>
      </c>
      <c r="L186" s="2" t="str">
        <f>+IF($B186="","",IF(AND([1]I_FIN_1!L189&gt;[1]I_FIN_1!L$2032,[1]I_FIN_1!L189&lt;[1]I_FIN_1!L$2033),[1]I_FIN_1!L189,"Excluido RIC"))</f>
        <v>Excluido RIC</v>
      </c>
      <c r="M186" s="3">
        <f>+IF($B186="","",IF(AND([1]I_FIN_1!M189&gt;[1]I_FIN_1!M$2032,[1]I_FIN_1!M189&lt;[1]I_FIN_1!M$2033),[1]I_FIN_1!M189,"Excluido RIC"))</f>
        <v>7806279</v>
      </c>
      <c r="N186" s="2">
        <f>+IF($B186="","",IF(AND([1]I_FIN_1!N189&gt;[1]I_FIN_1!N$2032,[1]I_FIN_1!N189&lt;[1]I_FIN_1!N$2033),[1]I_FIN_1!N189,"Excluido RIC"))</f>
        <v>8835720</v>
      </c>
      <c r="O186" s="2">
        <f>+IF($B186="","",IF(AND([1]I_FIN_1!O189&gt;[1]I_FIN_1!O$2032,[1]I_FIN_1!O189&lt;[1]I_FIN_1!O$2033),[1]I_FIN_1!O189,"Excluido RIC"))</f>
        <v>0.11</v>
      </c>
      <c r="P186" s="2">
        <f>+IF($B186="","",IF(AND([1]I_FIN_1!P189&gt;[1]I_FIN_1!P$2032,[1]I_FIN_1!P189&lt;[1]I_FIN_1!P$2033),[1]I_FIN_1!P189,"Excluido RIC"))</f>
        <v>0.09</v>
      </c>
    </row>
    <row r="187" spans="2:16" ht="18" customHeight="1" x14ac:dyDescent="0.25">
      <c r="B187" s="4">
        <f t="shared" si="2"/>
        <v>183</v>
      </c>
      <c r="C187" s="4" t="str">
        <f>+IF([2]CIF_1!C190="","",[2]CIF_1!C190)</f>
        <v>RUES</v>
      </c>
      <c r="D187" s="5">
        <f>+IF([2]CIF_1!D190="","",[2]CIF_1!D190)</f>
        <v>800215694</v>
      </c>
      <c r="E187" s="4" t="str">
        <f>+IF([2]CIF_1!E190="","",[2]CIF_1!E190)</f>
        <v>VESGA MORENO INGENIEROS SAS BIC</v>
      </c>
      <c r="F187" s="4" t="str">
        <f>+IF([2]CIF_1!F190="","",[2]CIF_1!F190)</f>
        <v>F4290</v>
      </c>
      <c r="G187" s="4" t="str">
        <f>+IF([2]CIF_1!H190="","",[2]CIF_1!H190)</f>
        <v>SANTANDER</v>
      </c>
      <c r="H187" s="4" t="str">
        <f>+IF([2]CIF_1!I190="","",[2]CIF_1!I190)</f>
        <v>Servicio</v>
      </c>
      <c r="I187" s="4" t="str">
        <f>+IF([2]CIF_1!J190="","",[2]CIF_1!J190)</f>
        <v>Mediana empresa</v>
      </c>
      <c r="J187" s="2">
        <f>+IF($B187="","",IF(AND([1]I_FIN_1!J190&gt;[1]I_FIN_1!J$2032,[1]I_FIN_1!J190&lt;[1]I_FIN_1!J$2033),[1]I_FIN_1!J190,"Excluido RIC"))</f>
        <v>3.53</v>
      </c>
      <c r="K187" s="2">
        <f>+IF($B187="","",IF(AND([1]I_FIN_1!K190&gt;[1]I_FIN_1!K$2032,[1]I_FIN_1!K190&lt;[1]I_FIN_1!K$2033),[1]I_FIN_1!K190,"Excluido RIC"))</f>
        <v>0.53</v>
      </c>
      <c r="L187" s="2">
        <f>+IF($B187="","",IF(AND([1]I_FIN_1!L190&gt;[1]I_FIN_1!L$2032,[1]I_FIN_1!L190&lt;[1]I_FIN_1!L$2033),[1]I_FIN_1!L190,"Excluido RIC"))</f>
        <v>2.63</v>
      </c>
      <c r="M187" s="3">
        <f>+IF($B187="","",IF(AND([1]I_FIN_1!M190&gt;[1]I_FIN_1!M$2032,[1]I_FIN_1!M190&lt;[1]I_FIN_1!M$2033),[1]I_FIN_1!M190,"Excluido RIC"))</f>
        <v>5776877</v>
      </c>
      <c r="N187" s="2">
        <f>+IF($B187="","",IF(AND([1]I_FIN_1!N190&gt;[1]I_FIN_1!N$2032,[1]I_FIN_1!N190&lt;[1]I_FIN_1!N$2033),[1]I_FIN_1!N190,"Excluido RIC"))</f>
        <v>4256032</v>
      </c>
      <c r="O187" s="2">
        <f>+IF($B187="","",IF(AND([1]I_FIN_1!O190&gt;[1]I_FIN_1!O$2032,[1]I_FIN_1!O190&lt;[1]I_FIN_1!O$2033),[1]I_FIN_1!O190,"Excluido RIC"))</f>
        <v>0.31</v>
      </c>
      <c r="P187" s="2">
        <f>+IF($B187="","",IF(AND([1]I_FIN_1!P190&gt;[1]I_FIN_1!P$2032,[1]I_FIN_1!P190&lt;[1]I_FIN_1!P$2033),[1]I_FIN_1!P190,"Excluido RIC"))</f>
        <v>0.15</v>
      </c>
    </row>
    <row r="188" spans="2:16" ht="18" customHeight="1" x14ac:dyDescent="0.25">
      <c r="B188" s="4">
        <f t="shared" si="2"/>
        <v>184</v>
      </c>
      <c r="C188" s="4" t="str">
        <f>+IF([2]CIF_1!C191="","",[2]CIF_1!C191)</f>
        <v>RUES</v>
      </c>
      <c r="D188" s="5">
        <f>+IF([2]CIF_1!D191="","",[2]CIF_1!D191)</f>
        <v>800219705</v>
      </c>
      <c r="E188" s="4" t="str">
        <f>+IF([2]CIF_1!E191="","",[2]CIF_1!E191)</f>
        <v>ROCA + SAS</v>
      </c>
      <c r="F188" s="4" t="str">
        <f>+IF([2]CIF_1!F191="","",[2]CIF_1!F191)</f>
        <v>F4290</v>
      </c>
      <c r="G188" s="4" t="str">
        <f>+IF([2]CIF_1!H191="","",[2]CIF_1!H191)</f>
        <v>BOGOTA D.C.</v>
      </c>
      <c r="H188" s="4" t="str">
        <f>+IF([2]CIF_1!I191="","",[2]CIF_1!I191)</f>
        <v>Servicio</v>
      </c>
      <c r="I188" s="4" t="str">
        <f>+IF([2]CIF_1!J191="","",[2]CIF_1!J191)</f>
        <v>Microempresa</v>
      </c>
      <c r="J188" s="2">
        <f>+IF($B188="","",IF(AND([1]I_FIN_1!J191&gt;[1]I_FIN_1!J$2032,[1]I_FIN_1!J191&lt;[1]I_FIN_1!J$2033),[1]I_FIN_1!J191,"Excluido RIC"))</f>
        <v>6.16</v>
      </c>
      <c r="K188" s="2">
        <f>+IF($B188="","",IF(AND([1]I_FIN_1!K191&gt;[1]I_FIN_1!K$2032,[1]I_FIN_1!K191&lt;[1]I_FIN_1!K$2033),[1]I_FIN_1!K191,"Excluido RIC"))</f>
        <v>0.34</v>
      </c>
      <c r="L188" s="2" t="str">
        <f>+IF($B188="","",IF(AND([1]I_FIN_1!L191&gt;[1]I_FIN_1!L$2032,[1]I_FIN_1!L191&lt;[1]I_FIN_1!L$2033),[1]I_FIN_1!L191,"Excluido RIC"))</f>
        <v>Excluido RIC</v>
      </c>
      <c r="M188" s="3">
        <f>+IF($B188="","",IF(AND([1]I_FIN_1!M191&gt;[1]I_FIN_1!M$2032,[1]I_FIN_1!M191&lt;[1]I_FIN_1!M$2033),[1]I_FIN_1!M191,"Excluido RIC"))</f>
        <v>3028846</v>
      </c>
      <c r="N188" s="2">
        <f>+IF($B188="","",IF(AND([1]I_FIN_1!N191&gt;[1]I_FIN_1!N$2032,[1]I_FIN_1!N191&lt;[1]I_FIN_1!N$2033),[1]I_FIN_1!N191,"Excluido RIC"))</f>
        <v>2407331</v>
      </c>
      <c r="O188" s="2">
        <f>+IF($B188="","",IF(AND([1]I_FIN_1!O191&gt;[1]I_FIN_1!O$2032,[1]I_FIN_1!O191&lt;[1]I_FIN_1!O$2033),[1]I_FIN_1!O191,"Excluido RIC"))</f>
        <v>0.08</v>
      </c>
      <c r="P188" s="2">
        <f>+IF($B188="","",IF(AND([1]I_FIN_1!P191&gt;[1]I_FIN_1!P$2032,[1]I_FIN_1!P191&lt;[1]I_FIN_1!P$2033),[1]I_FIN_1!P191,"Excluido RIC"))</f>
        <v>0.06</v>
      </c>
    </row>
    <row r="189" spans="2:16" ht="18" customHeight="1" x14ac:dyDescent="0.25">
      <c r="B189" s="4">
        <f t="shared" si="2"/>
        <v>185</v>
      </c>
      <c r="C189" s="4" t="str">
        <f>+IF([2]CIF_1!C192="","",[2]CIF_1!C192)</f>
        <v>RUES</v>
      </c>
      <c r="D189" s="5">
        <f>+IF([2]CIF_1!D192="","",[2]CIF_1!D192)</f>
        <v>800224899</v>
      </c>
      <c r="E189" s="4" t="str">
        <f>+IF([2]CIF_1!E192="","",[2]CIF_1!E192)</f>
        <v>FEYMA INGENIERIA S.A.S</v>
      </c>
      <c r="F189" s="4" t="str">
        <f>+IF([2]CIF_1!F192="","",[2]CIF_1!F192)</f>
        <v>F4290</v>
      </c>
      <c r="G189" s="4" t="str">
        <f>+IF([2]CIF_1!H192="","",[2]CIF_1!H192)</f>
        <v>BOYACA</v>
      </c>
      <c r="H189" s="4" t="str">
        <f>+IF([2]CIF_1!I192="","",[2]CIF_1!I192)</f>
        <v>Servicio</v>
      </c>
      <c r="I189" s="4" t="str">
        <f>+IF([2]CIF_1!J192="","",[2]CIF_1!J192)</f>
        <v>Mediana empresa</v>
      </c>
      <c r="J189" s="2">
        <f>+IF($B189="","",IF(AND([1]I_FIN_1!J192&gt;[1]I_FIN_1!J$2032,[1]I_FIN_1!J192&lt;[1]I_FIN_1!J$2033),[1]I_FIN_1!J192,"Excluido RIC"))</f>
        <v>12.41</v>
      </c>
      <c r="K189" s="2">
        <f>+IF($B189="","",IF(AND([1]I_FIN_1!K192&gt;[1]I_FIN_1!K$2032,[1]I_FIN_1!K192&lt;[1]I_FIN_1!K$2033),[1]I_FIN_1!K192,"Excluido RIC"))</f>
        <v>0.49</v>
      </c>
      <c r="L189" s="2">
        <f>+IF($B189="","",IF(AND([1]I_FIN_1!L192&gt;[1]I_FIN_1!L$2032,[1]I_FIN_1!L192&lt;[1]I_FIN_1!L$2033),[1]I_FIN_1!L192,"Excluido RIC"))</f>
        <v>11.28</v>
      </c>
      <c r="M189" s="3">
        <f>+IF($B189="","",IF(AND([1]I_FIN_1!M192&gt;[1]I_FIN_1!M$2032,[1]I_FIN_1!M192&lt;[1]I_FIN_1!M$2033),[1]I_FIN_1!M192,"Excluido RIC"))</f>
        <v>1618781</v>
      </c>
      <c r="N189" s="2">
        <f>+IF($B189="","",IF(AND([1]I_FIN_1!N192&gt;[1]I_FIN_1!N$2032,[1]I_FIN_1!N192&lt;[1]I_FIN_1!N$2033),[1]I_FIN_1!N192,"Excluido RIC"))</f>
        <v>974163</v>
      </c>
      <c r="O189" s="2">
        <f>+IF($B189="","",IF(AND([1]I_FIN_1!O192&gt;[1]I_FIN_1!O$2032,[1]I_FIN_1!O192&lt;[1]I_FIN_1!O$2033),[1]I_FIN_1!O192,"Excluido RIC"))</f>
        <v>0.5</v>
      </c>
      <c r="P189" s="2">
        <f>+IF($B189="","",IF(AND([1]I_FIN_1!P192&gt;[1]I_FIN_1!P$2032,[1]I_FIN_1!P192&lt;[1]I_FIN_1!P$2033),[1]I_FIN_1!P192,"Excluido RIC"))</f>
        <v>0.26</v>
      </c>
    </row>
    <row r="190" spans="2:16" ht="18" customHeight="1" x14ac:dyDescent="0.25">
      <c r="B190" s="4">
        <f t="shared" si="2"/>
        <v>186</v>
      </c>
      <c r="C190" s="4" t="str">
        <f>+IF([2]CIF_1!C193="","",[2]CIF_1!C193)</f>
        <v>RUES</v>
      </c>
      <c r="D190" s="5">
        <f>+IF([2]CIF_1!D193="","",[2]CIF_1!D193)</f>
        <v>800226833</v>
      </c>
      <c r="E190" s="4" t="str">
        <f>+IF([2]CIF_1!E193="","",[2]CIF_1!E193)</f>
        <v>RAMPINT SAS</v>
      </c>
      <c r="F190" s="4" t="str">
        <f>+IF([2]CIF_1!F193="","",[2]CIF_1!F193)</f>
        <v>F4290</v>
      </c>
      <c r="G190" s="4" t="str">
        <f>+IF([2]CIF_1!H193="","",[2]CIF_1!H193)</f>
        <v>SANTANDER</v>
      </c>
      <c r="H190" s="4" t="str">
        <f>+IF([2]CIF_1!I193="","",[2]CIF_1!I193)</f>
        <v>Servicio</v>
      </c>
      <c r="I190" s="4" t="str">
        <f>+IF([2]CIF_1!J193="","",[2]CIF_1!J193)</f>
        <v>Gran empresa</v>
      </c>
      <c r="J190" s="2">
        <f>+IF($B190="","",IF(AND([1]I_FIN_1!J193&gt;[1]I_FIN_1!J$2032,[1]I_FIN_1!J193&lt;[1]I_FIN_1!J$2033),[1]I_FIN_1!J193,"Excluido RIC"))</f>
        <v>5.5</v>
      </c>
      <c r="K190" s="2">
        <f>+IF($B190="","",IF(AND([1]I_FIN_1!K193&gt;[1]I_FIN_1!K$2032,[1]I_FIN_1!K193&lt;[1]I_FIN_1!K$2033),[1]I_FIN_1!K193,"Excluido RIC"))</f>
        <v>0.18</v>
      </c>
      <c r="L190" s="2" t="str">
        <f>+IF($B190="","",IF(AND([1]I_FIN_1!L193&gt;[1]I_FIN_1!L$2032,[1]I_FIN_1!L193&lt;[1]I_FIN_1!L$2033),[1]I_FIN_1!L193,"Excluido RIC"))</f>
        <v>Excluido RIC</v>
      </c>
      <c r="M190" s="3" t="str">
        <f>+IF($B190="","",IF(AND([1]I_FIN_1!M193&gt;[1]I_FIN_1!M$2032,[1]I_FIN_1!M193&lt;[1]I_FIN_1!M$2033),[1]I_FIN_1!M193,"Excluido RIC"))</f>
        <v>Excluido RIC</v>
      </c>
      <c r="N190" s="2" t="str">
        <f>+IF($B190="","",IF(AND([1]I_FIN_1!N193&gt;[1]I_FIN_1!N$2032,[1]I_FIN_1!N193&lt;[1]I_FIN_1!N$2033),[1]I_FIN_1!N193,"Excluido RIC"))</f>
        <v>Excluido RIC</v>
      </c>
      <c r="O190" s="2">
        <f>+IF($B190="","",IF(AND([1]I_FIN_1!O193&gt;[1]I_FIN_1!O$2032,[1]I_FIN_1!O193&lt;[1]I_FIN_1!O$2033),[1]I_FIN_1!O193,"Excluido RIC"))</f>
        <v>0.23</v>
      </c>
      <c r="P190" s="2">
        <f>+IF($B190="","",IF(AND([1]I_FIN_1!P193&gt;[1]I_FIN_1!P$2032,[1]I_FIN_1!P193&lt;[1]I_FIN_1!P$2033),[1]I_FIN_1!P193,"Excluido RIC"))</f>
        <v>0.19</v>
      </c>
    </row>
    <row r="191" spans="2:16" ht="18" customHeight="1" x14ac:dyDescent="0.25">
      <c r="B191" s="4">
        <f t="shared" si="2"/>
        <v>187</v>
      </c>
      <c r="C191" s="4" t="str">
        <f>+IF([2]CIF_1!C194="","",[2]CIF_1!C194)</f>
        <v>RUES</v>
      </c>
      <c r="D191" s="5">
        <f>+IF([2]CIF_1!D194="","",[2]CIF_1!D194)</f>
        <v>800227917</v>
      </c>
      <c r="E191" s="4" t="str">
        <f>+IF([2]CIF_1!E194="","",[2]CIF_1!E194)</f>
        <v>GYG INGENIEROS LTDA.</v>
      </c>
      <c r="F191" s="4" t="str">
        <f>+IF([2]CIF_1!F194="","",[2]CIF_1!F194)</f>
        <v>F4112</v>
      </c>
      <c r="G191" s="4" t="str">
        <f>+IF([2]CIF_1!H194="","",[2]CIF_1!H194)</f>
        <v>CUNDINAMARCA</v>
      </c>
      <c r="H191" s="4" t="str">
        <f>+IF([2]CIF_1!I194="","",[2]CIF_1!I194)</f>
        <v>Servicio</v>
      </c>
      <c r="I191" s="4" t="str">
        <f>+IF([2]CIF_1!J194="","",[2]CIF_1!J194)</f>
        <v>Microempresa</v>
      </c>
      <c r="J191" s="2">
        <f>+IF($B191="","",IF(AND([1]I_FIN_1!J194&gt;[1]I_FIN_1!J$2032,[1]I_FIN_1!J194&lt;[1]I_FIN_1!J$2033),[1]I_FIN_1!J194,"Excluido RIC"))</f>
        <v>7.5</v>
      </c>
      <c r="K191" s="2">
        <f>+IF($B191="","",IF(AND([1]I_FIN_1!K194&gt;[1]I_FIN_1!K$2032,[1]I_FIN_1!K194&lt;[1]I_FIN_1!K$2033),[1]I_FIN_1!K194,"Excluido RIC"))</f>
        <v>0.53</v>
      </c>
      <c r="L191" s="2">
        <f>+IF($B191="","",IF(AND([1]I_FIN_1!L194&gt;[1]I_FIN_1!L$2032,[1]I_FIN_1!L194&lt;[1]I_FIN_1!L$2033),[1]I_FIN_1!L194,"Excluido RIC"))</f>
        <v>2.84</v>
      </c>
      <c r="M191" s="3">
        <f>+IF($B191="","",IF(AND([1]I_FIN_1!M194&gt;[1]I_FIN_1!M$2032,[1]I_FIN_1!M194&lt;[1]I_FIN_1!M$2033),[1]I_FIN_1!M194,"Excluido RIC"))</f>
        <v>5490269</v>
      </c>
      <c r="N191" s="2">
        <f>+IF($B191="","",IF(AND([1]I_FIN_1!N194&gt;[1]I_FIN_1!N$2032,[1]I_FIN_1!N194&lt;[1]I_FIN_1!N$2033),[1]I_FIN_1!N194,"Excluido RIC"))</f>
        <v>3544900</v>
      </c>
      <c r="O191" s="2">
        <f>+IF($B191="","",IF(AND([1]I_FIN_1!O194&gt;[1]I_FIN_1!O$2032,[1]I_FIN_1!O194&lt;[1]I_FIN_1!O$2033),[1]I_FIN_1!O194,"Excluido RIC"))</f>
        <v>0.09</v>
      </c>
      <c r="P191" s="2">
        <f>+IF($B191="","",IF(AND([1]I_FIN_1!P194&gt;[1]I_FIN_1!P$2032,[1]I_FIN_1!P194&lt;[1]I_FIN_1!P$2033),[1]I_FIN_1!P194,"Excluido RIC"))</f>
        <v>0.04</v>
      </c>
    </row>
    <row r="192" spans="2:16" ht="18" customHeight="1" x14ac:dyDescent="0.25">
      <c r="B192" s="4">
        <f t="shared" si="2"/>
        <v>188</v>
      </c>
      <c r="C192" s="4" t="str">
        <f>+IF([2]CIF_1!C195="","",[2]CIF_1!C195)</f>
        <v>RUES</v>
      </c>
      <c r="D192" s="5">
        <f>+IF([2]CIF_1!D195="","",[2]CIF_1!D195)</f>
        <v>800228515</v>
      </c>
      <c r="E192" s="4" t="str">
        <f>+IF([2]CIF_1!E195="","",[2]CIF_1!E195)</f>
        <v>GLOBAL ASTI S.A.S.</v>
      </c>
      <c r="F192" s="4" t="str">
        <f>+IF([2]CIF_1!F195="","",[2]CIF_1!F195)</f>
        <v>F4390</v>
      </c>
      <c r="G192" s="4" t="str">
        <f>+IF([2]CIF_1!H195="","",[2]CIF_1!H195)</f>
        <v>CALDAS</v>
      </c>
      <c r="H192" s="4" t="str">
        <f>+IF([2]CIF_1!I195="","",[2]CIF_1!I195)</f>
        <v>Servicio</v>
      </c>
      <c r="I192" s="4" t="str">
        <f>+IF([2]CIF_1!J195="","",[2]CIF_1!J195)</f>
        <v>Mediana empresa</v>
      </c>
      <c r="J192" s="2">
        <f>+IF($B192="","",IF(AND([1]I_FIN_1!J195&gt;[1]I_FIN_1!J$2032,[1]I_FIN_1!J195&lt;[1]I_FIN_1!J$2033),[1]I_FIN_1!J195,"Excluido RIC"))</f>
        <v>2.1</v>
      </c>
      <c r="K192" s="2">
        <f>+IF($B192="","",IF(AND([1]I_FIN_1!K195&gt;[1]I_FIN_1!K$2032,[1]I_FIN_1!K195&lt;[1]I_FIN_1!K$2033),[1]I_FIN_1!K195,"Excluido RIC"))</f>
        <v>0.7</v>
      </c>
      <c r="L192" s="2">
        <f>+IF($B192="","",IF(AND([1]I_FIN_1!L195&gt;[1]I_FIN_1!L$2032,[1]I_FIN_1!L195&lt;[1]I_FIN_1!L$2033),[1]I_FIN_1!L195,"Excluido RIC"))</f>
        <v>1.43</v>
      </c>
      <c r="M192" s="3">
        <f>+IF($B192="","",IF(AND([1]I_FIN_1!M195&gt;[1]I_FIN_1!M$2032,[1]I_FIN_1!M195&lt;[1]I_FIN_1!M$2033),[1]I_FIN_1!M195,"Excluido RIC"))</f>
        <v>2977489</v>
      </c>
      <c r="N192" s="2">
        <f>+IF($B192="","",IF(AND([1]I_FIN_1!N195&gt;[1]I_FIN_1!N$2032,[1]I_FIN_1!N195&lt;[1]I_FIN_1!N$2033),[1]I_FIN_1!N195,"Excluido RIC"))</f>
        <v>2079275</v>
      </c>
      <c r="O192" s="2">
        <f>+IF($B192="","",IF(AND([1]I_FIN_1!O195&gt;[1]I_FIN_1!O$2032,[1]I_FIN_1!O195&lt;[1]I_FIN_1!O$2033),[1]I_FIN_1!O195,"Excluido RIC"))</f>
        <v>0.47</v>
      </c>
      <c r="P192" s="2">
        <f>+IF($B192="","",IF(AND([1]I_FIN_1!P195&gt;[1]I_FIN_1!P$2032,[1]I_FIN_1!P195&lt;[1]I_FIN_1!P$2033),[1]I_FIN_1!P195,"Excluido RIC"))</f>
        <v>0.14000000000000001</v>
      </c>
    </row>
    <row r="193" spans="2:16" ht="18" customHeight="1" x14ac:dyDescent="0.25">
      <c r="B193" s="4">
        <f t="shared" si="2"/>
        <v>189</v>
      </c>
      <c r="C193" s="4" t="str">
        <f>+IF([2]CIF_1!C196="","",[2]CIF_1!C196)</f>
        <v>RUES</v>
      </c>
      <c r="D193" s="5">
        <f>+IF([2]CIF_1!D196="","",[2]CIF_1!D196)</f>
        <v>800229937</v>
      </c>
      <c r="E193" s="4" t="str">
        <f>+IF([2]CIF_1!E196="","",[2]CIF_1!E196)</f>
        <v>BASE Y ANCLAJES SAS</v>
      </c>
      <c r="F193" s="4" t="str">
        <f>+IF([2]CIF_1!F196="","",[2]CIF_1!F196)</f>
        <v>F4112</v>
      </c>
      <c r="G193" s="4" t="str">
        <f>+IF([2]CIF_1!H196="","",[2]CIF_1!H196)</f>
        <v>ANTIOQUIA</v>
      </c>
      <c r="H193" s="4" t="str">
        <f>+IF([2]CIF_1!I196="","",[2]CIF_1!I196)</f>
        <v>Servicio</v>
      </c>
      <c r="I193" s="4" t="str">
        <f>+IF([2]CIF_1!J196="","",[2]CIF_1!J196)</f>
        <v>Mediana empresa</v>
      </c>
      <c r="J193" s="2">
        <f>+IF($B193="","",IF(AND([1]I_FIN_1!J196&gt;[1]I_FIN_1!J$2032,[1]I_FIN_1!J196&lt;[1]I_FIN_1!J$2033),[1]I_FIN_1!J196,"Excluido RIC"))</f>
        <v>3.57</v>
      </c>
      <c r="K193" s="2">
        <f>+IF($B193="","",IF(AND([1]I_FIN_1!K196&gt;[1]I_FIN_1!K$2032,[1]I_FIN_1!K196&lt;[1]I_FIN_1!K$2033),[1]I_FIN_1!K196,"Excluido RIC"))</f>
        <v>0.28999999999999998</v>
      </c>
      <c r="L193" s="2">
        <f>+IF($B193="","",IF(AND([1]I_FIN_1!L196&gt;[1]I_FIN_1!L$2032,[1]I_FIN_1!L196&lt;[1]I_FIN_1!L$2033),[1]I_FIN_1!L196,"Excluido RIC"))</f>
        <v>4.17</v>
      </c>
      <c r="M193" s="3">
        <f>+IF($B193="","",IF(AND([1]I_FIN_1!M196&gt;[1]I_FIN_1!M$2032,[1]I_FIN_1!M196&lt;[1]I_FIN_1!M$2033),[1]I_FIN_1!M196,"Excluido RIC"))</f>
        <v>1248849</v>
      </c>
      <c r="N193" s="2">
        <f>+IF($B193="","",IF(AND([1]I_FIN_1!N196&gt;[1]I_FIN_1!N$2032,[1]I_FIN_1!N196&lt;[1]I_FIN_1!N$2033),[1]I_FIN_1!N196,"Excluido RIC"))</f>
        <v>2103983</v>
      </c>
      <c r="O193" s="2">
        <f>+IF($B193="","",IF(AND([1]I_FIN_1!O196&gt;[1]I_FIN_1!O$2032,[1]I_FIN_1!O196&lt;[1]I_FIN_1!O$2033),[1]I_FIN_1!O196,"Excluido RIC"))</f>
        <v>0.11</v>
      </c>
      <c r="P193" s="2">
        <f>+IF($B193="","",IF(AND([1]I_FIN_1!P196&gt;[1]I_FIN_1!P$2032,[1]I_FIN_1!P196&lt;[1]I_FIN_1!P$2033),[1]I_FIN_1!P196,"Excluido RIC"))</f>
        <v>0.08</v>
      </c>
    </row>
    <row r="194" spans="2:16" ht="18" customHeight="1" x14ac:dyDescent="0.25">
      <c r="B194" s="4">
        <f t="shared" si="2"/>
        <v>190</v>
      </c>
      <c r="C194" s="4" t="str">
        <f>+IF([2]CIF_1!C197="","",[2]CIF_1!C197)</f>
        <v>RUES</v>
      </c>
      <c r="D194" s="5">
        <f>+IF([2]CIF_1!D197="","",[2]CIF_1!D197)</f>
        <v>800233401</v>
      </c>
      <c r="E194" s="4" t="str">
        <f>+IF([2]CIF_1!E197="","",[2]CIF_1!E197)</f>
        <v>EQUIVER S A S</v>
      </c>
      <c r="F194" s="4" t="str">
        <f>+IF([2]CIF_1!F197="","",[2]CIF_1!F197)</f>
        <v>F4290</v>
      </c>
      <c r="G194" s="4" t="str">
        <f>+IF([2]CIF_1!H197="","",[2]CIF_1!H197)</f>
        <v>CUNDINAMARCA</v>
      </c>
      <c r="H194" s="4" t="str">
        <f>+IF([2]CIF_1!I197="","",[2]CIF_1!I197)</f>
        <v>Servicio</v>
      </c>
      <c r="I194" s="4" t="str">
        <f>+IF([2]CIF_1!J197="","",[2]CIF_1!J197)</f>
        <v>Mediana empresa</v>
      </c>
      <c r="J194" s="2">
        <f>+IF($B194="","",IF(AND([1]I_FIN_1!J197&gt;[1]I_FIN_1!J$2032,[1]I_FIN_1!J197&lt;[1]I_FIN_1!J$2033),[1]I_FIN_1!J197,"Excluido RIC"))</f>
        <v>21.94</v>
      </c>
      <c r="K194" s="2">
        <f>+IF($B194="","",IF(AND([1]I_FIN_1!K197&gt;[1]I_FIN_1!K$2032,[1]I_FIN_1!K197&lt;[1]I_FIN_1!K$2033),[1]I_FIN_1!K197,"Excluido RIC"))</f>
        <v>0.21</v>
      </c>
      <c r="L194" s="2">
        <f>+IF($B194="","",IF(AND([1]I_FIN_1!L197&gt;[1]I_FIN_1!L$2032,[1]I_FIN_1!L197&lt;[1]I_FIN_1!L$2033),[1]I_FIN_1!L197,"Excluido RIC"))</f>
        <v>10.039999999999999</v>
      </c>
      <c r="M194" s="3">
        <f>+IF($B194="","",IF(AND([1]I_FIN_1!M197&gt;[1]I_FIN_1!M$2032,[1]I_FIN_1!M197&lt;[1]I_FIN_1!M$2033),[1]I_FIN_1!M197,"Excluido RIC"))</f>
        <v>9573625</v>
      </c>
      <c r="N194" s="2">
        <f>+IF($B194="","",IF(AND([1]I_FIN_1!N197&gt;[1]I_FIN_1!N$2032,[1]I_FIN_1!N197&lt;[1]I_FIN_1!N$2033),[1]I_FIN_1!N197,"Excluido RIC"))</f>
        <v>10203451</v>
      </c>
      <c r="O194" s="2">
        <f>+IF($B194="","",IF(AND([1]I_FIN_1!O197&gt;[1]I_FIN_1!O$2032,[1]I_FIN_1!O197&lt;[1]I_FIN_1!O$2033),[1]I_FIN_1!O197,"Excluido RIC"))</f>
        <v>0.23</v>
      </c>
      <c r="P194" s="2">
        <f>+IF($B194="","",IF(AND([1]I_FIN_1!P197&gt;[1]I_FIN_1!P$2032,[1]I_FIN_1!P197&lt;[1]I_FIN_1!P$2033),[1]I_FIN_1!P197,"Excluido RIC"))</f>
        <v>0.18</v>
      </c>
    </row>
    <row r="195" spans="2:16" ht="18" customHeight="1" x14ac:dyDescent="0.25">
      <c r="B195" s="4">
        <f t="shared" si="2"/>
        <v>191</v>
      </c>
      <c r="C195" s="4" t="str">
        <f>+IF([2]CIF_1!C198="","",[2]CIF_1!C198)</f>
        <v>RUES</v>
      </c>
      <c r="D195" s="5">
        <f>+IF([2]CIF_1!D198="","",[2]CIF_1!D198)</f>
        <v>800242739</v>
      </c>
      <c r="E195" s="4" t="str">
        <f>+IF([2]CIF_1!E198="","",[2]CIF_1!E198)</f>
        <v>INGEARCO Y CIA SAS</v>
      </c>
      <c r="F195" s="4" t="str">
        <f>+IF([2]CIF_1!F198="","",[2]CIF_1!F198)</f>
        <v>F4390</v>
      </c>
      <c r="G195" s="4" t="str">
        <f>+IF([2]CIF_1!H198="","",[2]CIF_1!H198)</f>
        <v>ANTIOQUIA</v>
      </c>
      <c r="H195" s="4" t="str">
        <f>+IF([2]CIF_1!I198="","",[2]CIF_1!I198)</f>
        <v>Servicio</v>
      </c>
      <c r="I195" s="4" t="str">
        <f>+IF([2]CIF_1!J198="","",[2]CIF_1!J198)</f>
        <v>Microempresa</v>
      </c>
      <c r="J195" s="2">
        <f>+IF($B195="","",IF(AND([1]I_FIN_1!J198&gt;[1]I_FIN_1!J$2032,[1]I_FIN_1!J198&lt;[1]I_FIN_1!J$2033),[1]I_FIN_1!J198,"Excluido RIC"))</f>
        <v>1.8</v>
      </c>
      <c r="K195" s="2">
        <f>+IF($B195="","",IF(AND([1]I_FIN_1!K198&gt;[1]I_FIN_1!K$2032,[1]I_FIN_1!K198&lt;[1]I_FIN_1!K$2033),[1]I_FIN_1!K198,"Excluido RIC"))</f>
        <v>0.56000000000000005</v>
      </c>
      <c r="L195" s="2">
        <f>+IF($B195="","",IF(AND([1]I_FIN_1!L198&gt;[1]I_FIN_1!L$2032,[1]I_FIN_1!L198&lt;[1]I_FIN_1!L$2033),[1]I_FIN_1!L198,"Excluido RIC"))</f>
        <v>18.8</v>
      </c>
      <c r="M195" s="3">
        <f>+IF($B195="","",IF(AND([1]I_FIN_1!M198&gt;[1]I_FIN_1!M$2032,[1]I_FIN_1!M198&lt;[1]I_FIN_1!M$2033),[1]I_FIN_1!M198,"Excluido RIC"))</f>
        <v>4126100</v>
      </c>
      <c r="N195" s="2">
        <f>+IF($B195="","",IF(AND([1]I_FIN_1!N198&gt;[1]I_FIN_1!N$2032,[1]I_FIN_1!N198&lt;[1]I_FIN_1!N$2033),[1]I_FIN_1!N198,"Excluido RIC"))</f>
        <v>4104532</v>
      </c>
      <c r="O195" s="2">
        <f>+IF($B195="","",IF(AND([1]I_FIN_1!O198&gt;[1]I_FIN_1!O$2032,[1]I_FIN_1!O198&lt;[1]I_FIN_1!O$2033),[1]I_FIN_1!O198,"Excluido RIC"))</f>
        <v>7.0000000000000007E-2</v>
      </c>
      <c r="P195" s="2">
        <f>+IF($B195="","",IF(AND([1]I_FIN_1!P198&gt;[1]I_FIN_1!P$2032,[1]I_FIN_1!P198&lt;[1]I_FIN_1!P$2033),[1]I_FIN_1!P198,"Excluido RIC"))</f>
        <v>0.03</v>
      </c>
    </row>
    <row r="196" spans="2:16" ht="18" customHeight="1" x14ac:dyDescent="0.25">
      <c r="B196" s="4">
        <f t="shared" si="2"/>
        <v>192</v>
      </c>
      <c r="C196" s="4" t="str">
        <f>+IF([2]CIF_1!C199="","",[2]CIF_1!C199)</f>
        <v>RUES</v>
      </c>
      <c r="D196" s="5">
        <f>+IF([2]CIF_1!D199="","",[2]CIF_1!D199)</f>
        <v>800247418</v>
      </c>
      <c r="E196" s="4" t="str">
        <f>+IF([2]CIF_1!E199="","",[2]CIF_1!E199)</f>
        <v>PERFOAGUAS SAS</v>
      </c>
      <c r="F196" s="4" t="str">
        <f>+IF([2]CIF_1!F199="","",[2]CIF_1!F199)</f>
        <v>F4290</v>
      </c>
      <c r="G196" s="4" t="str">
        <f>+IF([2]CIF_1!H199="","",[2]CIF_1!H199)</f>
        <v>BOGOTA D.C.</v>
      </c>
      <c r="H196" s="4" t="str">
        <f>+IF([2]CIF_1!I199="","",[2]CIF_1!I199)</f>
        <v>Servicio</v>
      </c>
      <c r="I196" s="4" t="str">
        <f>+IF([2]CIF_1!J199="","",[2]CIF_1!J199)</f>
        <v>Pequeña empresa</v>
      </c>
      <c r="J196" s="2">
        <f>+IF($B196="","",IF(AND([1]I_FIN_1!J199&gt;[1]I_FIN_1!J$2032,[1]I_FIN_1!J199&lt;[1]I_FIN_1!J$2033),[1]I_FIN_1!J199,"Excluido RIC"))</f>
        <v>4.68</v>
      </c>
      <c r="K196" s="2">
        <f>+IF($B196="","",IF(AND([1]I_FIN_1!K199&gt;[1]I_FIN_1!K$2032,[1]I_FIN_1!K199&lt;[1]I_FIN_1!K$2033),[1]I_FIN_1!K199,"Excluido RIC"))</f>
        <v>0.28999999999999998</v>
      </c>
      <c r="L196" s="2">
        <f>+IF($B196="","",IF(AND([1]I_FIN_1!L199&gt;[1]I_FIN_1!L$2032,[1]I_FIN_1!L199&lt;[1]I_FIN_1!L$2033),[1]I_FIN_1!L199,"Excluido RIC"))</f>
        <v>9.41</v>
      </c>
      <c r="M196" s="3">
        <f>+IF($B196="","",IF(AND([1]I_FIN_1!M199&gt;[1]I_FIN_1!M$2032,[1]I_FIN_1!M199&lt;[1]I_FIN_1!M$2033),[1]I_FIN_1!M199,"Excluido RIC"))</f>
        <v>1701988</v>
      </c>
      <c r="N196" s="2">
        <f>+IF($B196="","",IF(AND([1]I_FIN_1!N199&gt;[1]I_FIN_1!N$2032,[1]I_FIN_1!N199&lt;[1]I_FIN_1!N$2033),[1]I_FIN_1!N199,"Excluido RIC"))</f>
        <v>1922418</v>
      </c>
      <c r="O196" s="2">
        <f>+IF($B196="","",IF(AND([1]I_FIN_1!O199&gt;[1]I_FIN_1!O$2032,[1]I_FIN_1!O199&lt;[1]I_FIN_1!O$2033),[1]I_FIN_1!O199,"Excluido RIC"))</f>
        <v>0.3</v>
      </c>
      <c r="P196" s="2">
        <f>+IF($B196="","",IF(AND([1]I_FIN_1!P199&gt;[1]I_FIN_1!P$2032,[1]I_FIN_1!P199&lt;[1]I_FIN_1!P$2033),[1]I_FIN_1!P199,"Excluido RIC"))</f>
        <v>0.21</v>
      </c>
    </row>
    <row r="197" spans="2:16" ht="18" customHeight="1" x14ac:dyDescent="0.25">
      <c r="B197" s="4">
        <f t="shared" si="2"/>
        <v>193</v>
      </c>
      <c r="C197" s="4" t="str">
        <f>+IF([2]CIF_1!C200="","",[2]CIF_1!C200)</f>
        <v>RUES</v>
      </c>
      <c r="D197" s="5">
        <f>+IF([2]CIF_1!D200="","",[2]CIF_1!D200)</f>
        <v>800250918</v>
      </c>
      <c r="E197" s="4" t="str">
        <f>+IF([2]CIF_1!E200="","",[2]CIF_1!E200)</f>
        <v>ACUAMEUNIER SAS</v>
      </c>
      <c r="F197" s="4" t="str">
        <f>+IF([2]CIF_1!F200="","",[2]CIF_1!F200)</f>
        <v>F4290</v>
      </c>
      <c r="G197" s="4" t="str">
        <f>+IF([2]CIF_1!H200="","",[2]CIF_1!H200)</f>
        <v>BOGOTA D.C.</v>
      </c>
      <c r="H197" s="4" t="str">
        <f>+IF([2]CIF_1!I200="","",[2]CIF_1!I200)</f>
        <v>Servicio</v>
      </c>
      <c r="I197" s="4" t="str">
        <f>+IF([2]CIF_1!J200="","",[2]CIF_1!J200)</f>
        <v>Pequeña empresa</v>
      </c>
      <c r="J197" s="2">
        <f>+IF($B197="","",IF(AND([1]I_FIN_1!J200&gt;[1]I_FIN_1!J$2032,[1]I_FIN_1!J200&lt;[1]I_FIN_1!J$2033),[1]I_FIN_1!J200,"Excluido RIC"))</f>
        <v>1.84</v>
      </c>
      <c r="K197" s="2">
        <f>+IF($B197="","",IF(AND([1]I_FIN_1!K200&gt;[1]I_FIN_1!K$2032,[1]I_FIN_1!K200&lt;[1]I_FIN_1!K$2033),[1]I_FIN_1!K200,"Excluido RIC"))</f>
        <v>0.34</v>
      </c>
      <c r="L197" s="2" t="str">
        <f>+IF($B197="","",IF(AND([1]I_FIN_1!L200&gt;[1]I_FIN_1!L$2032,[1]I_FIN_1!L200&lt;[1]I_FIN_1!L$2033),[1]I_FIN_1!L200,"Excluido RIC"))</f>
        <v>Excluido RIC</v>
      </c>
      <c r="M197" s="3">
        <f>+IF($B197="","",IF(AND([1]I_FIN_1!M200&gt;[1]I_FIN_1!M$2032,[1]I_FIN_1!M200&lt;[1]I_FIN_1!M$2033),[1]I_FIN_1!M200,"Excluido RIC"))</f>
        <v>873906</v>
      </c>
      <c r="N197" s="2">
        <f>+IF($B197="","",IF(AND([1]I_FIN_1!N200&gt;[1]I_FIN_1!N$2032,[1]I_FIN_1!N200&lt;[1]I_FIN_1!N$2033),[1]I_FIN_1!N200,"Excluido RIC"))</f>
        <v>2677673</v>
      </c>
      <c r="O197" s="2">
        <f>+IF($B197="","",IF(AND([1]I_FIN_1!O200&gt;[1]I_FIN_1!O$2032,[1]I_FIN_1!O200&lt;[1]I_FIN_1!O$2033),[1]I_FIN_1!O200,"Excluido RIC"))</f>
        <v>0.03</v>
      </c>
      <c r="P197" s="2">
        <f>+IF($B197="","",IF(AND([1]I_FIN_1!P200&gt;[1]I_FIN_1!P$2032,[1]I_FIN_1!P200&lt;[1]I_FIN_1!P$2033),[1]I_FIN_1!P200,"Excluido RIC"))</f>
        <v>0.02</v>
      </c>
    </row>
    <row r="198" spans="2:16" ht="18" customHeight="1" x14ac:dyDescent="0.25">
      <c r="B198" s="4">
        <f t="shared" ref="B198:B261" si="3">+IF(D198="","",B197+1)</f>
        <v>194</v>
      </c>
      <c r="C198" s="4" t="str">
        <f>+IF([2]CIF_1!C201="","",[2]CIF_1!C201)</f>
        <v>RUES</v>
      </c>
      <c r="D198" s="5">
        <f>+IF([2]CIF_1!D201="","",[2]CIF_1!D201)</f>
        <v>800250926</v>
      </c>
      <c r="E198" s="4" t="str">
        <f>+IF([2]CIF_1!E201="","",[2]CIF_1!E201)</f>
        <v>INSTALACIONES HIDRAULICAS Y SANITARIAS WC SAS</v>
      </c>
      <c r="F198" s="4" t="str">
        <f>+IF([2]CIF_1!F201="","",[2]CIF_1!F201)</f>
        <v>F4322</v>
      </c>
      <c r="G198" s="4" t="str">
        <f>+IF([2]CIF_1!H201="","",[2]CIF_1!H201)</f>
        <v>BOGOTA D.C.</v>
      </c>
      <c r="H198" s="4" t="str">
        <f>+IF([2]CIF_1!I201="","",[2]CIF_1!I201)</f>
        <v>Servicio</v>
      </c>
      <c r="I198" s="4" t="str">
        <f>+IF([2]CIF_1!J201="","",[2]CIF_1!J201)</f>
        <v>Gran empresa</v>
      </c>
      <c r="J198" s="2">
        <f>+IF($B198="","",IF(AND([1]I_FIN_1!J201&gt;[1]I_FIN_1!J$2032,[1]I_FIN_1!J201&lt;[1]I_FIN_1!J$2033),[1]I_FIN_1!J201,"Excluido RIC"))</f>
        <v>2.0299999999999998</v>
      </c>
      <c r="K198" s="2">
        <f>+IF($B198="","",IF(AND([1]I_FIN_1!K201&gt;[1]I_FIN_1!K$2032,[1]I_FIN_1!K201&lt;[1]I_FIN_1!K$2033),[1]I_FIN_1!K201,"Excluido RIC"))</f>
        <v>0.56000000000000005</v>
      </c>
      <c r="L198" s="2">
        <f>+IF($B198="","",IF(AND([1]I_FIN_1!L201&gt;[1]I_FIN_1!L$2032,[1]I_FIN_1!L201&lt;[1]I_FIN_1!L$2033),[1]I_FIN_1!L201,"Excluido RIC"))</f>
        <v>2.58</v>
      </c>
      <c r="M198" s="3" t="str">
        <f>+IF($B198="","",IF(AND([1]I_FIN_1!M201&gt;[1]I_FIN_1!M$2032,[1]I_FIN_1!M201&lt;[1]I_FIN_1!M$2033),[1]I_FIN_1!M201,"Excluido RIC"))</f>
        <v>Excluido RIC</v>
      </c>
      <c r="N198" s="2" t="str">
        <f>+IF($B198="","",IF(AND([1]I_FIN_1!N201&gt;[1]I_FIN_1!N$2032,[1]I_FIN_1!N201&lt;[1]I_FIN_1!N$2033),[1]I_FIN_1!N201,"Excluido RIC"))</f>
        <v>Excluido RIC</v>
      </c>
      <c r="O198" s="2">
        <f>+IF($B198="","",IF(AND([1]I_FIN_1!O201&gt;[1]I_FIN_1!O$2032,[1]I_FIN_1!O201&lt;[1]I_FIN_1!O$2033),[1]I_FIN_1!O201,"Excluido RIC"))</f>
        <v>0.19</v>
      </c>
      <c r="P198" s="2">
        <f>+IF($B198="","",IF(AND([1]I_FIN_1!P201&gt;[1]I_FIN_1!P$2032,[1]I_FIN_1!P201&lt;[1]I_FIN_1!P$2033),[1]I_FIN_1!P201,"Excluido RIC"))</f>
        <v>0.08</v>
      </c>
    </row>
    <row r="199" spans="2:16" ht="18" customHeight="1" x14ac:dyDescent="0.25">
      <c r="B199" s="4">
        <f t="shared" si="3"/>
        <v>195</v>
      </c>
      <c r="C199" s="4" t="str">
        <f>+IF([2]CIF_1!C202="","",[2]CIF_1!C202)</f>
        <v>RUES</v>
      </c>
      <c r="D199" s="5">
        <f>+IF([2]CIF_1!D202="","",[2]CIF_1!D202)</f>
        <v>800252749</v>
      </c>
      <c r="E199" s="4" t="str">
        <f>+IF([2]CIF_1!E202="","",[2]CIF_1!E202)</f>
        <v>GEOFORAGROS SAS</v>
      </c>
      <c r="F199" s="4" t="str">
        <f>+IF([2]CIF_1!F202="","",[2]CIF_1!F202)</f>
        <v>F4290</v>
      </c>
      <c r="G199" s="4" t="str">
        <f>+IF([2]CIF_1!H202="","",[2]CIF_1!H202)</f>
        <v>CUNDINAMARCA</v>
      </c>
      <c r="H199" s="4" t="str">
        <f>+IF([2]CIF_1!I202="","",[2]CIF_1!I202)</f>
        <v>Servicio</v>
      </c>
      <c r="I199" s="4" t="str">
        <f>+IF([2]CIF_1!J202="","",[2]CIF_1!J202)</f>
        <v>Pequeña empresa</v>
      </c>
      <c r="J199" s="2">
        <f>+IF($B199="","",IF(AND([1]I_FIN_1!J202&gt;[1]I_FIN_1!J$2032,[1]I_FIN_1!J202&lt;[1]I_FIN_1!J$2033),[1]I_FIN_1!J202,"Excluido RIC"))</f>
        <v>2.79</v>
      </c>
      <c r="K199" s="2">
        <f>+IF($B199="","",IF(AND([1]I_FIN_1!K202&gt;[1]I_FIN_1!K$2032,[1]I_FIN_1!K202&lt;[1]I_FIN_1!K$2033),[1]I_FIN_1!K202,"Excluido RIC"))</f>
        <v>0.22</v>
      </c>
      <c r="L199" s="2">
        <f>+IF($B199="","",IF(AND([1]I_FIN_1!L202&gt;[1]I_FIN_1!L$2032,[1]I_FIN_1!L202&lt;[1]I_FIN_1!L$2033),[1]I_FIN_1!L202,"Excluido RIC"))</f>
        <v>15.63</v>
      </c>
      <c r="M199" s="3">
        <f>+IF($B199="","",IF(AND([1]I_FIN_1!M202&gt;[1]I_FIN_1!M$2032,[1]I_FIN_1!M202&lt;[1]I_FIN_1!M$2033),[1]I_FIN_1!M202,"Excluido RIC"))</f>
        <v>1421907</v>
      </c>
      <c r="N199" s="2">
        <f>+IF($B199="","",IF(AND([1]I_FIN_1!N202&gt;[1]I_FIN_1!N$2032,[1]I_FIN_1!N202&lt;[1]I_FIN_1!N$2033),[1]I_FIN_1!N202,"Excluido RIC"))</f>
        <v>3522578</v>
      </c>
      <c r="O199" s="2">
        <f>+IF($B199="","",IF(AND([1]I_FIN_1!O202&gt;[1]I_FIN_1!O$2032,[1]I_FIN_1!O202&lt;[1]I_FIN_1!O$2033),[1]I_FIN_1!O202,"Excluido RIC"))</f>
        <v>0.38</v>
      </c>
      <c r="P199" s="2">
        <f>+IF($B199="","",IF(AND([1]I_FIN_1!P202&gt;[1]I_FIN_1!P$2032,[1]I_FIN_1!P202&lt;[1]I_FIN_1!P$2033),[1]I_FIN_1!P202,"Excluido RIC"))</f>
        <v>0.28999999999999998</v>
      </c>
    </row>
    <row r="200" spans="2:16" ht="18" customHeight="1" x14ac:dyDescent="0.25">
      <c r="B200" s="4">
        <f t="shared" si="3"/>
        <v>196</v>
      </c>
      <c r="C200" s="4" t="str">
        <f>+IF([2]CIF_1!C203="","",[2]CIF_1!C203)</f>
        <v>RUES</v>
      </c>
      <c r="D200" s="5">
        <f>+IF([2]CIF_1!D203="","",[2]CIF_1!D203)</f>
        <v>800254154</v>
      </c>
      <c r="E200" s="4" t="str">
        <f>+IF([2]CIF_1!E203="","",[2]CIF_1!E203)</f>
        <v>JPS SAS BIC</v>
      </c>
      <c r="F200" s="4" t="str">
        <f>+IF([2]CIF_1!F203="","",[2]CIF_1!F203)</f>
        <v>F4290</v>
      </c>
      <c r="G200" s="4" t="str">
        <f>+IF([2]CIF_1!H203="","",[2]CIF_1!H203)</f>
        <v>BOLIVAR</v>
      </c>
      <c r="H200" s="4" t="str">
        <f>+IF([2]CIF_1!I203="","",[2]CIF_1!I203)</f>
        <v>Servicio</v>
      </c>
      <c r="I200" s="4" t="str">
        <f>+IF([2]CIF_1!J203="","",[2]CIF_1!J203)</f>
        <v>Pequeña empresa</v>
      </c>
      <c r="J200" s="2">
        <f>+IF($B200="","",IF(AND([1]I_FIN_1!J203&gt;[1]I_FIN_1!J$2032,[1]I_FIN_1!J203&lt;[1]I_FIN_1!J$2033),[1]I_FIN_1!J203,"Excluido RIC"))</f>
        <v>4.51</v>
      </c>
      <c r="K200" s="2">
        <f>+IF($B200="","",IF(AND([1]I_FIN_1!K203&gt;[1]I_FIN_1!K$2032,[1]I_FIN_1!K203&lt;[1]I_FIN_1!K$2033),[1]I_FIN_1!K203,"Excluido RIC"))</f>
        <v>0.77</v>
      </c>
      <c r="L200" s="2" t="str">
        <f>+IF($B200="","",IF(AND([1]I_FIN_1!L203&gt;[1]I_FIN_1!L$2032,[1]I_FIN_1!L203&lt;[1]I_FIN_1!L$2033),[1]I_FIN_1!L203,"Excluido RIC"))</f>
        <v>Excluido RIC</v>
      </c>
      <c r="M200" s="3">
        <f>+IF($B200="","",IF(AND([1]I_FIN_1!M203&gt;[1]I_FIN_1!M$2032,[1]I_FIN_1!M203&lt;[1]I_FIN_1!M$2033),[1]I_FIN_1!M203,"Excluido RIC"))</f>
        <v>3498474</v>
      </c>
      <c r="N200" s="2">
        <f>+IF($B200="","",IF(AND([1]I_FIN_1!N203&gt;[1]I_FIN_1!N$2032,[1]I_FIN_1!N203&lt;[1]I_FIN_1!N$2033),[1]I_FIN_1!N203,"Excluido RIC"))</f>
        <v>1046861</v>
      </c>
      <c r="O200" s="2">
        <f>+IF($B200="","",IF(AND([1]I_FIN_1!O203&gt;[1]I_FIN_1!O$2032,[1]I_FIN_1!O203&lt;[1]I_FIN_1!O$2033),[1]I_FIN_1!O203,"Excluido RIC"))</f>
        <v>0.28999999999999998</v>
      </c>
      <c r="P200" s="2">
        <f>+IF($B200="","",IF(AND([1]I_FIN_1!P203&gt;[1]I_FIN_1!P$2032,[1]I_FIN_1!P203&lt;[1]I_FIN_1!P$2033),[1]I_FIN_1!P203,"Excluido RIC"))</f>
        <v>7.0000000000000007E-2</v>
      </c>
    </row>
    <row r="201" spans="2:16" ht="18" customHeight="1" x14ac:dyDescent="0.25">
      <c r="B201" s="4">
        <f t="shared" si="3"/>
        <v>197</v>
      </c>
      <c r="C201" s="4" t="str">
        <f>+IF([2]CIF_1!C204="","",[2]CIF_1!C204)</f>
        <v>RUES</v>
      </c>
      <c r="D201" s="5">
        <f>+IF([2]CIF_1!D204="","",[2]CIF_1!D204)</f>
        <v>801001287</v>
      </c>
      <c r="E201" s="4" t="str">
        <f>+IF([2]CIF_1!E204="","",[2]CIF_1!E204)</f>
        <v>INTELCA PROYECTOS, SERVICIOS Y TECNOLOGIA SOCIEDAD POR ACCIONES SIMPLIFICADA</v>
      </c>
      <c r="F201" s="4" t="str">
        <f>+IF([2]CIF_1!F204="","",[2]CIF_1!F204)</f>
        <v>F4290</v>
      </c>
      <c r="G201" s="4" t="str">
        <f>+IF([2]CIF_1!H204="","",[2]CIF_1!H204)</f>
        <v>BOGOTA D.C.</v>
      </c>
      <c r="H201" s="4" t="str">
        <f>+IF([2]CIF_1!I204="","",[2]CIF_1!I204)</f>
        <v>Servicio</v>
      </c>
      <c r="I201" s="4" t="str">
        <f>+IF([2]CIF_1!J204="","",[2]CIF_1!J204)</f>
        <v>Pequeña empresa</v>
      </c>
      <c r="J201" s="2">
        <f>+IF($B201="","",IF(AND([1]I_FIN_1!J204&gt;[1]I_FIN_1!J$2032,[1]I_FIN_1!J204&lt;[1]I_FIN_1!J$2033),[1]I_FIN_1!J204,"Excluido RIC"))</f>
        <v>2.58</v>
      </c>
      <c r="K201" s="2">
        <f>+IF($B201="","",IF(AND([1]I_FIN_1!K204&gt;[1]I_FIN_1!K$2032,[1]I_FIN_1!K204&lt;[1]I_FIN_1!K$2033),[1]I_FIN_1!K204,"Excluido RIC"))</f>
        <v>0.36</v>
      </c>
      <c r="L201" s="2">
        <f>+IF($B201="","",IF(AND([1]I_FIN_1!L204&gt;[1]I_FIN_1!L$2032,[1]I_FIN_1!L204&lt;[1]I_FIN_1!L$2033),[1]I_FIN_1!L204,"Excluido RIC"))</f>
        <v>5.29</v>
      </c>
      <c r="M201" s="3">
        <f>+IF($B201="","",IF(AND([1]I_FIN_1!M204&gt;[1]I_FIN_1!M$2032,[1]I_FIN_1!M204&lt;[1]I_FIN_1!M$2033),[1]I_FIN_1!M204,"Excluido RIC"))</f>
        <v>2163165</v>
      </c>
      <c r="N201" s="2">
        <f>+IF($B201="","",IF(AND([1]I_FIN_1!N204&gt;[1]I_FIN_1!N$2032,[1]I_FIN_1!N204&lt;[1]I_FIN_1!N$2033),[1]I_FIN_1!N204,"Excluido RIC"))</f>
        <v>3137799</v>
      </c>
      <c r="O201" s="2">
        <f>+IF($B201="","",IF(AND([1]I_FIN_1!O204&gt;[1]I_FIN_1!O$2032,[1]I_FIN_1!O204&lt;[1]I_FIN_1!O$2033),[1]I_FIN_1!O204,"Excluido RIC"))</f>
        <v>0.13</v>
      </c>
      <c r="P201" s="2">
        <f>+IF($B201="","",IF(AND([1]I_FIN_1!P204&gt;[1]I_FIN_1!P$2032,[1]I_FIN_1!P204&lt;[1]I_FIN_1!P$2033),[1]I_FIN_1!P204,"Excluido RIC"))</f>
        <v>0.08</v>
      </c>
    </row>
    <row r="202" spans="2:16" ht="18" customHeight="1" x14ac:dyDescent="0.25">
      <c r="B202" s="4">
        <f t="shared" si="3"/>
        <v>198</v>
      </c>
      <c r="C202" s="4" t="str">
        <f>+IF([2]CIF_1!C205="","",[2]CIF_1!C205)</f>
        <v>RUES</v>
      </c>
      <c r="D202" s="5">
        <f>+IF([2]CIF_1!D205="","",[2]CIF_1!D205)</f>
        <v>801002878</v>
      </c>
      <c r="E202" s="4" t="str">
        <f>+IF([2]CIF_1!E205="","",[2]CIF_1!E205)</f>
        <v>INVERSIONES TERRA SA</v>
      </c>
      <c r="F202" s="4" t="str">
        <f>+IF([2]CIF_1!F205="","",[2]CIF_1!F205)</f>
        <v>F4290</v>
      </c>
      <c r="G202" s="4" t="str">
        <f>+IF([2]CIF_1!H205="","",[2]CIF_1!H205)</f>
        <v>QUINDIO</v>
      </c>
      <c r="H202" s="4" t="str">
        <f>+IF([2]CIF_1!I205="","",[2]CIF_1!I205)</f>
        <v>Servicio</v>
      </c>
      <c r="I202" s="4" t="str">
        <f>+IF([2]CIF_1!J205="","",[2]CIF_1!J205)</f>
        <v>Pequeña empresa</v>
      </c>
      <c r="J202" s="2">
        <f>+IF($B202="","",IF(AND([1]I_FIN_1!J205&gt;[1]I_FIN_1!J$2032,[1]I_FIN_1!J205&lt;[1]I_FIN_1!J$2033),[1]I_FIN_1!J205,"Excluido RIC"))</f>
        <v>4.34</v>
      </c>
      <c r="K202" s="2">
        <f>+IF($B202="","",IF(AND([1]I_FIN_1!K205&gt;[1]I_FIN_1!K$2032,[1]I_FIN_1!K205&lt;[1]I_FIN_1!K$2033),[1]I_FIN_1!K205,"Excluido RIC"))</f>
        <v>0.09</v>
      </c>
      <c r="L202" s="2" t="str">
        <f>+IF($B202="","",IF(AND([1]I_FIN_1!L205&gt;[1]I_FIN_1!L$2032,[1]I_FIN_1!L205&lt;[1]I_FIN_1!L$2033),[1]I_FIN_1!L205,"Excluido RIC"))</f>
        <v>Excluido RIC</v>
      </c>
      <c r="M202" s="3">
        <f>+IF($B202="","",IF(AND([1]I_FIN_1!M205&gt;[1]I_FIN_1!M$2032,[1]I_FIN_1!M205&lt;[1]I_FIN_1!M$2033),[1]I_FIN_1!M205,"Excluido RIC"))</f>
        <v>2119559</v>
      </c>
      <c r="N202" s="2">
        <f>+IF($B202="","",IF(AND([1]I_FIN_1!N205&gt;[1]I_FIN_1!N$2032,[1]I_FIN_1!N205&lt;[1]I_FIN_1!N$2033),[1]I_FIN_1!N205,"Excluido RIC"))</f>
        <v>6270861</v>
      </c>
      <c r="O202" s="2">
        <f>+IF($B202="","",IF(AND([1]I_FIN_1!O205&gt;[1]I_FIN_1!O$2032,[1]I_FIN_1!O205&lt;[1]I_FIN_1!O$2033),[1]I_FIN_1!O205,"Excluido RIC"))</f>
        <v>0.04</v>
      </c>
      <c r="P202" s="2">
        <f>+IF($B202="","",IF(AND([1]I_FIN_1!P205&gt;[1]I_FIN_1!P$2032,[1]I_FIN_1!P205&lt;[1]I_FIN_1!P$2033),[1]I_FIN_1!P205,"Excluido RIC"))</f>
        <v>0.04</v>
      </c>
    </row>
    <row r="203" spans="2:16" ht="18" customHeight="1" x14ac:dyDescent="0.25">
      <c r="B203" s="4">
        <f t="shared" si="3"/>
        <v>199</v>
      </c>
      <c r="C203" s="4" t="str">
        <f>+IF([2]CIF_1!C206="","",[2]CIF_1!C206)</f>
        <v>RUES</v>
      </c>
      <c r="D203" s="5">
        <f>+IF([2]CIF_1!D206="","",[2]CIF_1!D206)</f>
        <v>801004383</v>
      </c>
      <c r="E203" s="4" t="str">
        <f>+IF([2]CIF_1!E206="","",[2]CIF_1!E206)</f>
        <v>INGENIERIA, SERVICIOS Y SOLUCIONES APLICADAS SAS BIC</v>
      </c>
      <c r="F203" s="4" t="str">
        <f>+IF([2]CIF_1!F206="","",[2]CIF_1!F206)</f>
        <v>F4390</v>
      </c>
      <c r="G203" s="4" t="str">
        <f>+IF([2]CIF_1!H206="","",[2]CIF_1!H206)</f>
        <v>QUINDIO</v>
      </c>
      <c r="H203" s="4" t="str">
        <f>+IF([2]CIF_1!I206="","",[2]CIF_1!I206)</f>
        <v>Servicio</v>
      </c>
      <c r="I203" s="4" t="str">
        <f>+IF([2]CIF_1!J206="","",[2]CIF_1!J206)</f>
        <v>Mediana empresa</v>
      </c>
      <c r="J203" s="2">
        <f>+IF($B203="","",IF(AND([1]I_FIN_1!J206&gt;[1]I_FIN_1!J$2032,[1]I_FIN_1!J206&lt;[1]I_FIN_1!J$2033),[1]I_FIN_1!J206,"Excluido RIC"))</f>
        <v>1.57</v>
      </c>
      <c r="K203" s="2">
        <f>+IF($B203="","",IF(AND([1]I_FIN_1!K206&gt;[1]I_FIN_1!K$2032,[1]I_FIN_1!K206&lt;[1]I_FIN_1!K$2033),[1]I_FIN_1!K206,"Excluido RIC"))</f>
        <v>0.68</v>
      </c>
      <c r="L203" s="2">
        <f>+IF($B203="","",IF(AND([1]I_FIN_1!L206&gt;[1]I_FIN_1!L$2032,[1]I_FIN_1!L206&lt;[1]I_FIN_1!L$2033),[1]I_FIN_1!L206,"Excluido RIC"))</f>
        <v>1.9</v>
      </c>
      <c r="M203" s="3">
        <f>+IF($B203="","",IF(AND([1]I_FIN_1!M206&gt;[1]I_FIN_1!M$2032,[1]I_FIN_1!M206&lt;[1]I_FIN_1!M$2033),[1]I_FIN_1!M206,"Excluido RIC"))</f>
        <v>2220100</v>
      </c>
      <c r="N203" s="2">
        <f>+IF($B203="","",IF(AND([1]I_FIN_1!N206&gt;[1]I_FIN_1!N$2032,[1]I_FIN_1!N206&lt;[1]I_FIN_1!N$2033),[1]I_FIN_1!N206,"Excluido RIC"))</f>
        <v>2558309</v>
      </c>
      <c r="O203" s="2">
        <f>+IF($B203="","",IF(AND([1]I_FIN_1!O206&gt;[1]I_FIN_1!O$2032,[1]I_FIN_1!O206&lt;[1]I_FIN_1!O$2033),[1]I_FIN_1!O206,"Excluido RIC"))</f>
        <v>0.4</v>
      </c>
      <c r="P203" s="2">
        <f>+IF($B203="","",IF(AND([1]I_FIN_1!P206&gt;[1]I_FIN_1!P$2032,[1]I_FIN_1!P206&lt;[1]I_FIN_1!P$2033),[1]I_FIN_1!P206,"Excluido RIC"))</f>
        <v>0.13</v>
      </c>
    </row>
    <row r="204" spans="2:16" ht="18" customHeight="1" x14ac:dyDescent="0.25">
      <c r="B204" s="4">
        <f t="shared" si="3"/>
        <v>200</v>
      </c>
      <c r="C204" s="4" t="str">
        <f>+IF([2]CIF_1!C207="","",[2]CIF_1!C207)</f>
        <v>RUES</v>
      </c>
      <c r="D204" s="5">
        <f>+IF([2]CIF_1!D207="","",[2]CIF_1!D207)</f>
        <v>801004951</v>
      </c>
      <c r="E204" s="4" t="str">
        <f>+IF([2]CIF_1!E207="","",[2]CIF_1!E207)</f>
        <v>TECNO-KIMA LTDA</v>
      </c>
      <c r="F204" s="4" t="str">
        <f>+IF([2]CIF_1!F207="","",[2]CIF_1!F207)</f>
        <v>F4290</v>
      </c>
      <c r="G204" s="4" t="str">
        <f>+IF([2]CIF_1!H207="","",[2]CIF_1!H207)</f>
        <v>QUINDIO</v>
      </c>
      <c r="H204" s="4" t="str">
        <f>+IF([2]CIF_1!I207="","",[2]CIF_1!I207)</f>
        <v>Servicio</v>
      </c>
      <c r="I204" s="4" t="str">
        <f>+IF([2]CIF_1!J207="","",[2]CIF_1!J207)</f>
        <v>Gran empresa</v>
      </c>
      <c r="J204" s="2">
        <f>+IF($B204="","",IF(AND([1]I_FIN_1!J207&gt;[1]I_FIN_1!J$2032,[1]I_FIN_1!J207&lt;[1]I_FIN_1!J$2033),[1]I_FIN_1!J207,"Excluido RIC"))</f>
        <v>3.15</v>
      </c>
      <c r="K204" s="2">
        <f>+IF($B204="","",IF(AND([1]I_FIN_1!K207&gt;[1]I_FIN_1!K$2032,[1]I_FIN_1!K207&lt;[1]I_FIN_1!K$2033),[1]I_FIN_1!K207,"Excluido RIC"))</f>
        <v>0.32</v>
      </c>
      <c r="L204" s="2" t="str">
        <f>+IF($B204="","",IF(AND([1]I_FIN_1!L207&gt;[1]I_FIN_1!L$2032,[1]I_FIN_1!L207&lt;[1]I_FIN_1!L$2033),[1]I_FIN_1!L207,"Excluido RIC"))</f>
        <v>Excluido RIC</v>
      </c>
      <c r="M204" s="3">
        <f>+IF($B204="","",IF(AND([1]I_FIN_1!M207&gt;[1]I_FIN_1!M$2032,[1]I_FIN_1!M207&lt;[1]I_FIN_1!M$2033),[1]I_FIN_1!M207,"Excluido RIC"))</f>
        <v>5460314</v>
      </c>
      <c r="N204" s="2">
        <f>+IF($B204="","",IF(AND([1]I_FIN_1!N207&gt;[1]I_FIN_1!N$2032,[1]I_FIN_1!N207&lt;[1]I_FIN_1!N$2033),[1]I_FIN_1!N207,"Excluido RIC"))</f>
        <v>7156743</v>
      </c>
      <c r="O204" s="2">
        <f>+IF($B204="","",IF(AND([1]I_FIN_1!O207&gt;[1]I_FIN_1!O$2032,[1]I_FIN_1!O207&lt;[1]I_FIN_1!O$2033),[1]I_FIN_1!O207,"Excluido RIC"))</f>
        <v>7.0000000000000007E-2</v>
      </c>
      <c r="P204" s="2">
        <f>+IF($B204="","",IF(AND([1]I_FIN_1!P207&gt;[1]I_FIN_1!P$2032,[1]I_FIN_1!P207&lt;[1]I_FIN_1!P$2033),[1]I_FIN_1!P207,"Excluido RIC"))</f>
        <v>0.05</v>
      </c>
    </row>
    <row r="205" spans="2:16" ht="18" customHeight="1" x14ac:dyDescent="0.25">
      <c r="B205" s="4">
        <f t="shared" si="3"/>
        <v>201</v>
      </c>
      <c r="C205" s="4" t="str">
        <f>+IF([2]CIF_1!C208="","",[2]CIF_1!C208)</f>
        <v>RUES</v>
      </c>
      <c r="D205" s="5">
        <f>+IF([2]CIF_1!D208="","",[2]CIF_1!D208)</f>
        <v>802000969</v>
      </c>
      <c r="E205" s="4" t="str">
        <f>+IF([2]CIF_1!E208="","",[2]CIF_1!E208)</f>
        <v>CONSTRUTEL S.A.</v>
      </c>
      <c r="F205" s="4" t="str">
        <f>+IF([2]CIF_1!F208="","",[2]CIF_1!F208)</f>
        <v>F4290</v>
      </c>
      <c r="G205" s="4" t="str">
        <f>+IF([2]CIF_1!H208="","",[2]CIF_1!H208)</f>
        <v>BOGOTA D.C.</v>
      </c>
      <c r="H205" s="4" t="str">
        <f>+IF([2]CIF_1!I208="","",[2]CIF_1!I208)</f>
        <v>Servicio</v>
      </c>
      <c r="I205" s="4" t="str">
        <f>+IF([2]CIF_1!J208="","",[2]CIF_1!J208)</f>
        <v>Pequeña empresa</v>
      </c>
      <c r="J205" s="2">
        <f>+IF($B205="","",IF(AND([1]I_FIN_1!J208&gt;[1]I_FIN_1!J$2032,[1]I_FIN_1!J208&lt;[1]I_FIN_1!J$2033),[1]I_FIN_1!J208,"Excluido RIC"))</f>
        <v>2.14</v>
      </c>
      <c r="K205" s="2">
        <f>+IF($B205="","",IF(AND([1]I_FIN_1!K208&gt;[1]I_FIN_1!K$2032,[1]I_FIN_1!K208&lt;[1]I_FIN_1!K$2033),[1]I_FIN_1!K208,"Excluido RIC"))</f>
        <v>0.5</v>
      </c>
      <c r="L205" s="2" t="str">
        <f>+IF($B205="","",IF(AND([1]I_FIN_1!L208&gt;[1]I_FIN_1!L$2032,[1]I_FIN_1!L208&lt;[1]I_FIN_1!L$2033),[1]I_FIN_1!L208,"Excluido RIC"))</f>
        <v>Excluido RIC</v>
      </c>
      <c r="M205" s="3">
        <f>+IF($B205="","",IF(AND([1]I_FIN_1!M208&gt;[1]I_FIN_1!M$2032,[1]I_FIN_1!M208&lt;[1]I_FIN_1!M$2033),[1]I_FIN_1!M208,"Excluido RIC"))</f>
        <v>5724889</v>
      </c>
      <c r="N205" s="2">
        <f>+IF($B205="","",IF(AND([1]I_FIN_1!N208&gt;[1]I_FIN_1!N$2032,[1]I_FIN_1!N208&lt;[1]I_FIN_1!N$2033),[1]I_FIN_1!N208,"Excluido RIC"))</f>
        <v>5721356</v>
      </c>
      <c r="O205" s="2">
        <f>+IF($B205="","",IF(AND([1]I_FIN_1!O208&gt;[1]I_FIN_1!O$2032,[1]I_FIN_1!O208&lt;[1]I_FIN_1!O$2033),[1]I_FIN_1!O208,"Excluido RIC"))</f>
        <v>0.21</v>
      </c>
      <c r="P205" s="2">
        <f>+IF($B205="","",IF(AND([1]I_FIN_1!P208&gt;[1]I_FIN_1!P$2032,[1]I_FIN_1!P208&lt;[1]I_FIN_1!P$2033),[1]I_FIN_1!P208,"Excluido RIC"))</f>
        <v>0.1</v>
      </c>
    </row>
    <row r="206" spans="2:16" ht="18" customHeight="1" x14ac:dyDescent="0.25">
      <c r="B206" s="4">
        <f t="shared" si="3"/>
        <v>202</v>
      </c>
      <c r="C206" s="4" t="str">
        <f>+IF([2]CIF_1!C209="","",[2]CIF_1!C209)</f>
        <v>RUES</v>
      </c>
      <c r="D206" s="5">
        <f>+IF([2]CIF_1!D209="","",[2]CIF_1!D209)</f>
        <v>804000152</v>
      </c>
      <c r="E206" s="4" t="str">
        <f>+IF([2]CIF_1!E209="","",[2]CIF_1!E209)</f>
        <v>COINOBRAS SAS</v>
      </c>
      <c r="F206" s="4" t="str">
        <f>+IF([2]CIF_1!F209="","",[2]CIF_1!F209)</f>
        <v>F4290</v>
      </c>
      <c r="G206" s="4" t="str">
        <f>+IF([2]CIF_1!H209="","",[2]CIF_1!H209)</f>
        <v>SANTANDER</v>
      </c>
      <c r="H206" s="4" t="str">
        <f>+IF([2]CIF_1!I209="","",[2]CIF_1!I209)</f>
        <v>Servicio</v>
      </c>
      <c r="I206" s="4" t="str">
        <f>+IF([2]CIF_1!J209="","",[2]CIF_1!J209)</f>
        <v>Mediana empresa</v>
      </c>
      <c r="J206" s="2">
        <f>+IF($B206="","",IF(AND([1]I_FIN_1!J209&gt;[1]I_FIN_1!J$2032,[1]I_FIN_1!J209&lt;[1]I_FIN_1!J$2033),[1]I_FIN_1!J209,"Excluido RIC"))</f>
        <v>7.07</v>
      </c>
      <c r="K206" s="2">
        <f>+IF($B206="","",IF(AND([1]I_FIN_1!K209&gt;[1]I_FIN_1!K$2032,[1]I_FIN_1!K209&lt;[1]I_FIN_1!K$2033),[1]I_FIN_1!K209,"Excluido RIC"))</f>
        <v>0.52</v>
      </c>
      <c r="L206" s="2" t="str">
        <f>+IF($B206="","",IF(AND([1]I_FIN_1!L209&gt;[1]I_FIN_1!L$2032,[1]I_FIN_1!L209&lt;[1]I_FIN_1!L$2033),[1]I_FIN_1!L209,"Excluido RIC"))</f>
        <v>Excluido RIC</v>
      </c>
      <c r="M206" s="3" t="str">
        <f>+IF($B206="","",IF(AND([1]I_FIN_1!M209&gt;[1]I_FIN_1!M$2032,[1]I_FIN_1!M209&lt;[1]I_FIN_1!M$2033),[1]I_FIN_1!M209,"Excluido RIC"))</f>
        <v>Excluido RIC</v>
      </c>
      <c r="N206" s="2">
        <f>+IF($B206="","",IF(AND([1]I_FIN_1!N209&gt;[1]I_FIN_1!N$2032,[1]I_FIN_1!N209&lt;[1]I_FIN_1!N$2033),[1]I_FIN_1!N209,"Excluido RIC"))</f>
        <v>21706776</v>
      </c>
      <c r="O206" s="2">
        <f>+IF($B206="","",IF(AND([1]I_FIN_1!O209&gt;[1]I_FIN_1!O$2032,[1]I_FIN_1!O209&lt;[1]I_FIN_1!O$2033),[1]I_FIN_1!O209,"Excluido RIC"))</f>
        <v>0.23</v>
      </c>
      <c r="P206" s="2">
        <f>+IF($B206="","",IF(AND([1]I_FIN_1!P209&gt;[1]I_FIN_1!P$2032,[1]I_FIN_1!P209&lt;[1]I_FIN_1!P$2033),[1]I_FIN_1!P209,"Excluido RIC"))</f>
        <v>0.11</v>
      </c>
    </row>
    <row r="207" spans="2:16" ht="18" customHeight="1" x14ac:dyDescent="0.25">
      <c r="B207" s="4">
        <f t="shared" si="3"/>
        <v>203</v>
      </c>
      <c r="C207" s="4" t="str">
        <f>+IF([2]CIF_1!C210="","",[2]CIF_1!C210)</f>
        <v>RUES</v>
      </c>
      <c r="D207" s="5">
        <f>+IF([2]CIF_1!D210="","",[2]CIF_1!D210)</f>
        <v>804000265</v>
      </c>
      <c r="E207" s="4" t="str">
        <f>+IF([2]CIF_1!E210="","",[2]CIF_1!E210)</f>
        <v>DISCEP SAS.</v>
      </c>
      <c r="F207" s="4" t="str">
        <f>+IF([2]CIF_1!F210="","",[2]CIF_1!F210)</f>
        <v>F4112</v>
      </c>
      <c r="G207" s="4" t="str">
        <f>+IF([2]CIF_1!H210="","",[2]CIF_1!H210)</f>
        <v>SANTANDER</v>
      </c>
      <c r="H207" s="4" t="str">
        <f>+IF([2]CIF_1!I210="","",[2]CIF_1!I210)</f>
        <v>Servicio</v>
      </c>
      <c r="I207" s="4" t="str">
        <f>+IF([2]CIF_1!J210="","",[2]CIF_1!J210)</f>
        <v>Gran empresa</v>
      </c>
      <c r="J207" s="2">
        <f>+IF($B207="","",IF(AND([1]I_FIN_1!J210&gt;[1]I_FIN_1!J$2032,[1]I_FIN_1!J210&lt;[1]I_FIN_1!J$2033),[1]I_FIN_1!J210,"Excluido RIC"))</f>
        <v>20.82</v>
      </c>
      <c r="K207" s="2">
        <f>+IF($B207="","",IF(AND([1]I_FIN_1!K210&gt;[1]I_FIN_1!K$2032,[1]I_FIN_1!K210&lt;[1]I_FIN_1!K$2033),[1]I_FIN_1!K210,"Excluido RIC"))</f>
        <v>0.4</v>
      </c>
      <c r="L207" s="2">
        <f>+IF($B207="","",IF(AND([1]I_FIN_1!L210&gt;[1]I_FIN_1!L$2032,[1]I_FIN_1!L210&lt;[1]I_FIN_1!L$2033),[1]I_FIN_1!L210,"Excluido RIC"))</f>
        <v>10.220000000000001</v>
      </c>
      <c r="M207" s="3">
        <f>+IF($B207="","",IF(AND([1]I_FIN_1!M210&gt;[1]I_FIN_1!M$2032,[1]I_FIN_1!M210&lt;[1]I_FIN_1!M$2033),[1]I_FIN_1!M210,"Excluido RIC"))</f>
        <v>22857550</v>
      </c>
      <c r="N207" s="2">
        <f>+IF($B207="","",IF(AND([1]I_FIN_1!N210&gt;[1]I_FIN_1!N$2032,[1]I_FIN_1!N210&lt;[1]I_FIN_1!N$2033),[1]I_FIN_1!N210,"Excluido RIC"))</f>
        <v>15437647</v>
      </c>
      <c r="O207" s="2">
        <f>+IF($B207="","",IF(AND([1]I_FIN_1!O210&gt;[1]I_FIN_1!O$2032,[1]I_FIN_1!O210&lt;[1]I_FIN_1!O$2033),[1]I_FIN_1!O210,"Excluido RIC"))</f>
        <v>0.41</v>
      </c>
      <c r="P207" s="2">
        <f>+IF($B207="","",IF(AND([1]I_FIN_1!P210&gt;[1]I_FIN_1!P$2032,[1]I_FIN_1!P210&lt;[1]I_FIN_1!P$2033),[1]I_FIN_1!P210,"Excluido RIC"))</f>
        <v>0.24</v>
      </c>
    </row>
    <row r="208" spans="2:16" ht="18" customHeight="1" x14ac:dyDescent="0.25">
      <c r="B208" s="4">
        <f t="shared" si="3"/>
        <v>204</v>
      </c>
      <c r="C208" s="4" t="str">
        <f>+IF([2]CIF_1!C211="","",[2]CIF_1!C211)</f>
        <v>RUES</v>
      </c>
      <c r="D208" s="5">
        <f>+IF([2]CIF_1!D211="","",[2]CIF_1!D211)</f>
        <v>804000752</v>
      </c>
      <c r="E208" s="4" t="str">
        <f>+IF([2]CIF_1!E211="","",[2]CIF_1!E211)</f>
        <v>CONSTRUVIAS DE COLOMBIA SAS</v>
      </c>
      <c r="F208" s="4" t="str">
        <f>+IF([2]CIF_1!F211="","",[2]CIF_1!F211)</f>
        <v>F4290</v>
      </c>
      <c r="G208" s="4" t="str">
        <f>+IF([2]CIF_1!H211="","",[2]CIF_1!H211)</f>
        <v>SANTANDER</v>
      </c>
      <c r="H208" s="4" t="str">
        <f>+IF([2]CIF_1!I211="","",[2]CIF_1!I211)</f>
        <v>Servicio</v>
      </c>
      <c r="I208" s="4" t="str">
        <f>+IF([2]CIF_1!J211="","",[2]CIF_1!J211)</f>
        <v>Gran empresa</v>
      </c>
      <c r="J208" s="2">
        <f>+IF($B208="","",IF(AND([1]I_FIN_1!J211&gt;[1]I_FIN_1!J$2032,[1]I_FIN_1!J211&lt;[1]I_FIN_1!J$2033),[1]I_FIN_1!J211,"Excluido RIC"))</f>
        <v>0.72</v>
      </c>
      <c r="K208" s="2">
        <f>+IF($B208="","",IF(AND([1]I_FIN_1!K211&gt;[1]I_FIN_1!K$2032,[1]I_FIN_1!K211&lt;[1]I_FIN_1!K$2033),[1]I_FIN_1!K211,"Excluido RIC"))</f>
        <v>0.28000000000000003</v>
      </c>
      <c r="L208" s="2">
        <f>+IF($B208="","",IF(AND([1]I_FIN_1!L211&gt;[1]I_FIN_1!L$2032,[1]I_FIN_1!L211&lt;[1]I_FIN_1!L$2033),[1]I_FIN_1!L211,"Excluido RIC"))</f>
        <v>2.75</v>
      </c>
      <c r="M208" s="3">
        <f>+IF($B208="","",IF(AND([1]I_FIN_1!M211&gt;[1]I_FIN_1!M$2032,[1]I_FIN_1!M211&lt;[1]I_FIN_1!M$2033),[1]I_FIN_1!M211,"Excluido RIC"))</f>
        <v>-5102515</v>
      </c>
      <c r="N208" s="2" t="str">
        <f>+IF($B208="","",IF(AND([1]I_FIN_1!N211&gt;[1]I_FIN_1!N$2032,[1]I_FIN_1!N211&lt;[1]I_FIN_1!N$2033),[1]I_FIN_1!N211,"Excluido RIC"))</f>
        <v>Excluido RIC</v>
      </c>
      <c r="O208" s="2">
        <f>+IF($B208="","",IF(AND([1]I_FIN_1!O211&gt;[1]I_FIN_1!O$2032,[1]I_FIN_1!O211&lt;[1]I_FIN_1!O$2033),[1]I_FIN_1!O211,"Excluido RIC"))</f>
        <v>0.08</v>
      </c>
      <c r="P208" s="2">
        <f>+IF($B208="","",IF(AND([1]I_FIN_1!P211&gt;[1]I_FIN_1!P$2032,[1]I_FIN_1!P211&lt;[1]I_FIN_1!P$2033),[1]I_FIN_1!P211,"Excluido RIC"))</f>
        <v>0.05</v>
      </c>
    </row>
    <row r="209" spans="2:16" ht="18" customHeight="1" x14ac:dyDescent="0.25">
      <c r="B209" s="4">
        <f t="shared" si="3"/>
        <v>205</v>
      </c>
      <c r="C209" s="4" t="str">
        <f>+IF([2]CIF_1!C212="","",[2]CIF_1!C212)</f>
        <v>RUES</v>
      </c>
      <c r="D209" s="5">
        <f>+IF([2]CIF_1!D212="","",[2]CIF_1!D212)</f>
        <v>804001081</v>
      </c>
      <c r="E209" s="4" t="str">
        <f>+IF([2]CIF_1!E212="","",[2]CIF_1!E212)</f>
        <v>VEROCO INGENIERIA SAS</v>
      </c>
      <c r="F209" s="4" t="str">
        <f>+IF([2]CIF_1!F212="","",[2]CIF_1!F212)</f>
        <v>F4290</v>
      </c>
      <c r="G209" s="4" t="str">
        <f>+IF([2]CIF_1!H212="","",[2]CIF_1!H212)</f>
        <v>SANTANDER</v>
      </c>
      <c r="H209" s="4" t="str">
        <f>+IF([2]CIF_1!I212="","",[2]CIF_1!I212)</f>
        <v>Servicio</v>
      </c>
      <c r="I209" s="4" t="str">
        <f>+IF([2]CIF_1!J212="","",[2]CIF_1!J212)</f>
        <v>Pequeña empresa</v>
      </c>
      <c r="J209" s="2">
        <f>+IF($B209="","",IF(AND([1]I_FIN_1!J212&gt;[1]I_FIN_1!J$2032,[1]I_FIN_1!J212&lt;[1]I_FIN_1!J$2033),[1]I_FIN_1!J212,"Excluido RIC"))</f>
        <v>1.95</v>
      </c>
      <c r="K209" s="2">
        <f>+IF($B209="","",IF(AND([1]I_FIN_1!K212&gt;[1]I_FIN_1!K$2032,[1]I_FIN_1!K212&lt;[1]I_FIN_1!K$2033),[1]I_FIN_1!K212,"Excluido RIC"))</f>
        <v>0.37</v>
      </c>
      <c r="L209" s="2">
        <f>+IF($B209="","",IF(AND([1]I_FIN_1!L212&gt;[1]I_FIN_1!L$2032,[1]I_FIN_1!L212&lt;[1]I_FIN_1!L$2033),[1]I_FIN_1!L212,"Excluido RIC"))</f>
        <v>44.27</v>
      </c>
      <c r="M209" s="3">
        <f>+IF($B209="","",IF(AND([1]I_FIN_1!M212&gt;[1]I_FIN_1!M$2032,[1]I_FIN_1!M212&lt;[1]I_FIN_1!M$2033),[1]I_FIN_1!M212,"Excluido RIC"))</f>
        <v>1008111</v>
      </c>
      <c r="N209" s="2">
        <f>+IF($B209="","",IF(AND([1]I_FIN_1!N212&gt;[1]I_FIN_1!N$2032,[1]I_FIN_1!N212&lt;[1]I_FIN_1!N$2033),[1]I_FIN_1!N212,"Excluido RIC"))</f>
        <v>1834328</v>
      </c>
      <c r="O209" s="2">
        <f>+IF($B209="","",IF(AND([1]I_FIN_1!O212&gt;[1]I_FIN_1!O$2032,[1]I_FIN_1!O212&lt;[1]I_FIN_1!O$2033),[1]I_FIN_1!O212,"Excluido RIC"))</f>
        <v>0.11</v>
      </c>
      <c r="P209" s="2">
        <f>+IF($B209="","",IF(AND([1]I_FIN_1!P212&gt;[1]I_FIN_1!P$2032,[1]I_FIN_1!P212&lt;[1]I_FIN_1!P$2033),[1]I_FIN_1!P212,"Excluido RIC"))</f>
        <v>7.0000000000000007E-2</v>
      </c>
    </row>
    <row r="210" spans="2:16" ht="18" customHeight="1" x14ac:dyDescent="0.25">
      <c r="B210" s="4">
        <f t="shared" si="3"/>
        <v>206</v>
      </c>
      <c r="C210" s="4" t="str">
        <f>+IF([2]CIF_1!C213="","",[2]CIF_1!C213)</f>
        <v>RUES</v>
      </c>
      <c r="D210" s="5">
        <f>+IF([2]CIF_1!D213="","",[2]CIF_1!D213)</f>
        <v>804002715</v>
      </c>
      <c r="E210" s="4" t="str">
        <f>+IF([2]CIF_1!E213="","",[2]CIF_1!E213)</f>
        <v>BUILDING SAS</v>
      </c>
      <c r="F210" s="4" t="str">
        <f>+IF([2]CIF_1!F213="","",[2]CIF_1!F213)</f>
        <v>F4112</v>
      </c>
      <c r="G210" s="4" t="str">
        <f>+IF([2]CIF_1!H213="","",[2]CIF_1!H213)</f>
        <v>SANTANDER</v>
      </c>
      <c r="H210" s="4" t="str">
        <f>+IF([2]CIF_1!I213="","",[2]CIF_1!I213)</f>
        <v>Servicio</v>
      </c>
      <c r="I210" s="4" t="str">
        <f>+IF([2]CIF_1!J213="","",[2]CIF_1!J213)</f>
        <v>Mediana empresa</v>
      </c>
      <c r="J210" s="2">
        <f>+IF($B210="","",IF(AND([1]I_FIN_1!J213&gt;[1]I_FIN_1!J$2032,[1]I_FIN_1!J213&lt;[1]I_FIN_1!J$2033),[1]I_FIN_1!J213,"Excluido RIC"))</f>
        <v>3.35</v>
      </c>
      <c r="K210" s="2">
        <f>+IF($B210="","",IF(AND([1]I_FIN_1!K213&gt;[1]I_FIN_1!K$2032,[1]I_FIN_1!K213&lt;[1]I_FIN_1!K$2033),[1]I_FIN_1!K213,"Excluido RIC"))</f>
        <v>0.3</v>
      </c>
      <c r="L210" s="2">
        <f>+IF($B210="","",IF(AND([1]I_FIN_1!L213&gt;[1]I_FIN_1!L$2032,[1]I_FIN_1!L213&lt;[1]I_FIN_1!L$2033),[1]I_FIN_1!L213,"Excluido RIC"))</f>
        <v>55.38</v>
      </c>
      <c r="M210" s="3">
        <f>+IF($B210="","",IF(AND([1]I_FIN_1!M213&gt;[1]I_FIN_1!M$2032,[1]I_FIN_1!M213&lt;[1]I_FIN_1!M$2033),[1]I_FIN_1!M213,"Excluido RIC"))</f>
        <v>5690234</v>
      </c>
      <c r="N210" s="2">
        <f>+IF($B210="","",IF(AND([1]I_FIN_1!N213&gt;[1]I_FIN_1!N$2032,[1]I_FIN_1!N213&lt;[1]I_FIN_1!N$2033),[1]I_FIN_1!N213,"Excluido RIC"))</f>
        <v>5780668</v>
      </c>
      <c r="O210" s="2">
        <f>+IF($B210="","",IF(AND([1]I_FIN_1!O213&gt;[1]I_FIN_1!O$2032,[1]I_FIN_1!O213&lt;[1]I_FIN_1!O$2033),[1]I_FIN_1!O213,"Excluido RIC"))</f>
        <v>0.19</v>
      </c>
      <c r="P210" s="2">
        <f>+IF($B210="","",IF(AND([1]I_FIN_1!P213&gt;[1]I_FIN_1!P$2032,[1]I_FIN_1!P213&lt;[1]I_FIN_1!P$2033),[1]I_FIN_1!P213,"Excluido RIC"))</f>
        <v>0.13</v>
      </c>
    </row>
    <row r="211" spans="2:16" ht="18" customHeight="1" x14ac:dyDescent="0.25">
      <c r="B211" s="4">
        <f t="shared" si="3"/>
        <v>207</v>
      </c>
      <c r="C211" s="4" t="str">
        <f>+IF([2]CIF_1!C214="","",[2]CIF_1!C214)</f>
        <v>RUES</v>
      </c>
      <c r="D211" s="5">
        <f>+IF([2]CIF_1!D214="","",[2]CIF_1!D214)</f>
        <v>804003244</v>
      </c>
      <c r="E211" s="4" t="str">
        <f>+IF([2]CIF_1!E214="","",[2]CIF_1!E214)</f>
        <v>PAVIGAS SAS</v>
      </c>
      <c r="F211" s="4" t="str">
        <f>+IF([2]CIF_1!F214="","",[2]CIF_1!F214)</f>
        <v>F4290</v>
      </c>
      <c r="G211" s="4" t="str">
        <f>+IF([2]CIF_1!H214="","",[2]CIF_1!H214)</f>
        <v>SANTANDER</v>
      </c>
      <c r="H211" s="4" t="str">
        <f>+IF([2]CIF_1!I214="","",[2]CIF_1!I214)</f>
        <v>Servicio</v>
      </c>
      <c r="I211" s="4" t="str">
        <f>+IF([2]CIF_1!J214="","",[2]CIF_1!J214)</f>
        <v>Pequeña empresa</v>
      </c>
      <c r="J211" s="2">
        <f>+IF($B211="","",IF(AND([1]I_FIN_1!J214&gt;[1]I_FIN_1!J$2032,[1]I_FIN_1!J214&lt;[1]I_FIN_1!J$2033),[1]I_FIN_1!J214,"Excluido RIC"))</f>
        <v>4.41</v>
      </c>
      <c r="K211" s="2">
        <f>+IF($B211="","",IF(AND([1]I_FIN_1!K214&gt;[1]I_FIN_1!K$2032,[1]I_FIN_1!K214&lt;[1]I_FIN_1!K$2033),[1]I_FIN_1!K214,"Excluido RIC"))</f>
        <v>0.67</v>
      </c>
      <c r="L211" s="2">
        <f>+IF($B211="","",IF(AND([1]I_FIN_1!L214&gt;[1]I_FIN_1!L$2032,[1]I_FIN_1!L214&lt;[1]I_FIN_1!L$2033),[1]I_FIN_1!L214,"Excluido RIC"))</f>
        <v>84.61</v>
      </c>
      <c r="M211" s="3">
        <f>+IF($B211="","",IF(AND([1]I_FIN_1!M214&gt;[1]I_FIN_1!M$2032,[1]I_FIN_1!M214&lt;[1]I_FIN_1!M$2033),[1]I_FIN_1!M214,"Excluido RIC"))</f>
        <v>12368494</v>
      </c>
      <c r="N211" s="2">
        <f>+IF($B211="","",IF(AND([1]I_FIN_1!N214&gt;[1]I_FIN_1!N$2032,[1]I_FIN_1!N214&lt;[1]I_FIN_1!N$2033),[1]I_FIN_1!N214,"Excluido RIC"))</f>
        <v>5708351</v>
      </c>
      <c r="O211" s="2">
        <f>+IF($B211="","",IF(AND([1]I_FIN_1!O214&gt;[1]I_FIN_1!O$2032,[1]I_FIN_1!O214&lt;[1]I_FIN_1!O$2033),[1]I_FIN_1!O214,"Excluido RIC"))</f>
        <v>0.03</v>
      </c>
      <c r="P211" s="2">
        <f>+IF($B211="","",IF(AND([1]I_FIN_1!P214&gt;[1]I_FIN_1!P$2032,[1]I_FIN_1!P214&lt;[1]I_FIN_1!P$2033),[1]I_FIN_1!P214,"Excluido RIC"))</f>
        <v>0.01</v>
      </c>
    </row>
    <row r="212" spans="2:16" ht="18" customHeight="1" x14ac:dyDescent="0.25">
      <c r="B212" s="4">
        <f t="shared" si="3"/>
        <v>208</v>
      </c>
      <c r="C212" s="4" t="str">
        <f>+IF([2]CIF_1!C215="","",[2]CIF_1!C215)</f>
        <v>RUES</v>
      </c>
      <c r="D212" s="5">
        <f>+IF([2]CIF_1!D215="","",[2]CIF_1!D215)</f>
        <v>804003583</v>
      </c>
      <c r="E212" s="4" t="str">
        <f>+IF([2]CIF_1!E215="","",[2]CIF_1!E215)</f>
        <v>Realización de actividades relacionadas con la ingeniería</v>
      </c>
      <c r="F212" s="4" t="str">
        <f>+IF([2]CIF_1!F215="","",[2]CIF_1!F215)</f>
        <v>F4321</v>
      </c>
      <c r="G212" s="4" t="str">
        <f>+IF([2]CIF_1!H215="","",[2]CIF_1!H215)</f>
        <v>SANTANDER</v>
      </c>
      <c r="H212" s="4" t="str">
        <f>+IF([2]CIF_1!I215="","",[2]CIF_1!I215)</f>
        <v>Servicio</v>
      </c>
      <c r="I212" s="4" t="str">
        <f>+IF([2]CIF_1!J215="","",[2]CIF_1!J215)</f>
        <v>Mediana empresa</v>
      </c>
      <c r="J212" s="2">
        <f>+IF($B212="","",IF(AND([1]I_FIN_1!J215&gt;[1]I_FIN_1!J$2032,[1]I_FIN_1!J215&lt;[1]I_FIN_1!J$2033),[1]I_FIN_1!J215,"Excluido RIC"))</f>
        <v>1.89</v>
      </c>
      <c r="K212" s="2">
        <f>+IF($B212="","",IF(AND([1]I_FIN_1!K215&gt;[1]I_FIN_1!K$2032,[1]I_FIN_1!K215&lt;[1]I_FIN_1!K$2033),[1]I_FIN_1!K215,"Excluido RIC"))</f>
        <v>0.63</v>
      </c>
      <c r="L212" s="2">
        <f>+IF($B212="","",IF(AND([1]I_FIN_1!L215&gt;[1]I_FIN_1!L$2032,[1]I_FIN_1!L215&lt;[1]I_FIN_1!L$2033),[1]I_FIN_1!L215,"Excluido RIC"))</f>
        <v>12.09</v>
      </c>
      <c r="M212" s="3">
        <f>+IF($B212="","",IF(AND([1]I_FIN_1!M215&gt;[1]I_FIN_1!M$2032,[1]I_FIN_1!M215&lt;[1]I_FIN_1!M$2033),[1]I_FIN_1!M215,"Excluido RIC"))</f>
        <v>9322608</v>
      </c>
      <c r="N212" s="2">
        <f>+IF($B212="","",IF(AND([1]I_FIN_1!N215&gt;[1]I_FIN_1!N$2032,[1]I_FIN_1!N215&lt;[1]I_FIN_1!N$2033),[1]I_FIN_1!N215,"Excluido RIC"))</f>
        <v>7468647</v>
      </c>
      <c r="O212" s="2">
        <f>+IF($B212="","",IF(AND([1]I_FIN_1!O215&gt;[1]I_FIN_1!O$2032,[1]I_FIN_1!O215&lt;[1]I_FIN_1!O$2033),[1]I_FIN_1!O215,"Excluido RIC"))</f>
        <v>0.48</v>
      </c>
      <c r="P212" s="2">
        <f>+IF($B212="","",IF(AND([1]I_FIN_1!P215&gt;[1]I_FIN_1!P$2032,[1]I_FIN_1!P215&lt;[1]I_FIN_1!P$2033),[1]I_FIN_1!P215,"Excluido RIC"))</f>
        <v>0.18</v>
      </c>
    </row>
    <row r="213" spans="2:16" ht="18" customHeight="1" x14ac:dyDescent="0.25">
      <c r="B213" s="4">
        <f t="shared" si="3"/>
        <v>209</v>
      </c>
      <c r="C213" s="4" t="str">
        <f>+IF([2]CIF_1!C216="","",[2]CIF_1!C216)</f>
        <v>RUES</v>
      </c>
      <c r="D213" s="5">
        <f>+IF([2]CIF_1!D216="","",[2]CIF_1!D216)</f>
        <v>804004453</v>
      </c>
      <c r="E213" s="4" t="str">
        <f>+IF([2]CIF_1!E216="","",[2]CIF_1!E216)</f>
        <v>RYC INGENIEROS SAS</v>
      </c>
      <c r="F213" s="4" t="str">
        <f>+IF([2]CIF_1!F216="","",[2]CIF_1!F216)</f>
        <v>F4390</v>
      </c>
      <c r="G213" s="4" t="str">
        <f>+IF([2]CIF_1!H216="","",[2]CIF_1!H216)</f>
        <v>SANTANDER</v>
      </c>
      <c r="H213" s="4" t="str">
        <f>+IF([2]CIF_1!I216="","",[2]CIF_1!I216)</f>
        <v>Servicio</v>
      </c>
      <c r="I213" s="4" t="str">
        <f>+IF([2]CIF_1!J216="","",[2]CIF_1!J216)</f>
        <v>Pequeña empresa</v>
      </c>
      <c r="J213" s="2">
        <f>+IF($B213="","",IF(AND([1]I_FIN_1!J216&gt;[1]I_FIN_1!J$2032,[1]I_FIN_1!J216&lt;[1]I_FIN_1!J$2033),[1]I_FIN_1!J216,"Excluido RIC"))</f>
        <v>4.96</v>
      </c>
      <c r="K213" s="2">
        <f>+IF($B213="","",IF(AND([1]I_FIN_1!K216&gt;[1]I_FIN_1!K$2032,[1]I_FIN_1!K216&lt;[1]I_FIN_1!K$2033),[1]I_FIN_1!K216,"Excluido RIC"))</f>
        <v>0.66</v>
      </c>
      <c r="L213" s="2">
        <f>+IF($B213="","",IF(AND([1]I_FIN_1!L216&gt;[1]I_FIN_1!L$2032,[1]I_FIN_1!L216&lt;[1]I_FIN_1!L$2033),[1]I_FIN_1!L216,"Excluido RIC"))</f>
        <v>4.18</v>
      </c>
      <c r="M213" s="3">
        <f>+IF($B213="","",IF(AND([1]I_FIN_1!M216&gt;[1]I_FIN_1!M$2032,[1]I_FIN_1!M216&lt;[1]I_FIN_1!M$2033),[1]I_FIN_1!M216,"Excluido RIC"))</f>
        <v>7606361</v>
      </c>
      <c r="N213" s="2">
        <f>+IF($B213="","",IF(AND([1]I_FIN_1!N216&gt;[1]I_FIN_1!N$2032,[1]I_FIN_1!N216&lt;[1]I_FIN_1!N$2033),[1]I_FIN_1!N216,"Excluido RIC"))</f>
        <v>4767387</v>
      </c>
      <c r="O213" s="2">
        <f>+IF($B213="","",IF(AND([1]I_FIN_1!O216&gt;[1]I_FIN_1!O$2032,[1]I_FIN_1!O216&lt;[1]I_FIN_1!O$2033),[1]I_FIN_1!O216,"Excluido RIC"))</f>
        <v>0.25</v>
      </c>
      <c r="P213" s="2">
        <f>+IF($B213="","",IF(AND([1]I_FIN_1!P216&gt;[1]I_FIN_1!P$2032,[1]I_FIN_1!P216&lt;[1]I_FIN_1!P$2033),[1]I_FIN_1!P216,"Excluido RIC"))</f>
        <v>0.09</v>
      </c>
    </row>
    <row r="214" spans="2:16" ht="18" customHeight="1" x14ac:dyDescent="0.25">
      <c r="B214" s="4">
        <f t="shared" si="3"/>
        <v>210</v>
      </c>
      <c r="C214" s="4" t="str">
        <f>+IF([2]CIF_1!C217="","",[2]CIF_1!C217)</f>
        <v>RUES</v>
      </c>
      <c r="D214" s="5">
        <f>+IF([2]CIF_1!D217="","",[2]CIF_1!D217)</f>
        <v>804007597</v>
      </c>
      <c r="E214" s="4" t="str">
        <f>+IF([2]CIF_1!E217="","",[2]CIF_1!E217)</f>
        <v>ELECTROUNIVERSAL S.A.S</v>
      </c>
      <c r="F214" s="4" t="str">
        <f>+IF([2]CIF_1!F217="","",[2]CIF_1!F217)</f>
        <v>F4290</v>
      </c>
      <c r="G214" s="4" t="str">
        <f>+IF([2]CIF_1!H217="","",[2]CIF_1!H217)</f>
        <v>SANTANDER</v>
      </c>
      <c r="H214" s="4" t="str">
        <f>+IF([2]CIF_1!I217="","",[2]CIF_1!I217)</f>
        <v>Servicio</v>
      </c>
      <c r="I214" s="4" t="str">
        <f>+IF([2]CIF_1!J217="","",[2]CIF_1!J217)</f>
        <v>Mediana empresa</v>
      </c>
      <c r="J214" s="2">
        <f>+IF($B214="","",IF(AND([1]I_FIN_1!J217&gt;[1]I_FIN_1!J$2032,[1]I_FIN_1!J217&lt;[1]I_FIN_1!J$2033),[1]I_FIN_1!J217,"Excluido RIC"))</f>
        <v>10.54</v>
      </c>
      <c r="K214" s="2">
        <f>+IF($B214="","",IF(AND([1]I_FIN_1!K217&gt;[1]I_FIN_1!K$2032,[1]I_FIN_1!K217&lt;[1]I_FIN_1!K$2033),[1]I_FIN_1!K217,"Excluido RIC"))</f>
        <v>0.84</v>
      </c>
      <c r="L214" s="2">
        <f>+IF($B214="","",IF(AND([1]I_FIN_1!L217&gt;[1]I_FIN_1!L$2032,[1]I_FIN_1!L217&lt;[1]I_FIN_1!L$2033),[1]I_FIN_1!L217,"Excluido RIC"))</f>
        <v>-10.119999999999999</v>
      </c>
      <c r="M214" s="3">
        <f>+IF($B214="","",IF(AND([1]I_FIN_1!M217&gt;[1]I_FIN_1!M$2032,[1]I_FIN_1!M217&lt;[1]I_FIN_1!M$2033),[1]I_FIN_1!M217,"Excluido RIC"))</f>
        <v>2687053</v>
      </c>
      <c r="N214" s="2">
        <f>+IF($B214="","",IF(AND([1]I_FIN_1!N217&gt;[1]I_FIN_1!N$2032,[1]I_FIN_1!N217&lt;[1]I_FIN_1!N$2033),[1]I_FIN_1!N217,"Excluido RIC"))</f>
        <v>1146777</v>
      </c>
      <c r="O214" s="2" t="str">
        <f>+IF($B214="","",IF(AND([1]I_FIN_1!O217&gt;[1]I_FIN_1!O$2032,[1]I_FIN_1!O217&lt;[1]I_FIN_1!O$2033),[1]I_FIN_1!O217,"Excluido RIC"))</f>
        <v>Excluido RIC</v>
      </c>
      <c r="P214" s="2">
        <f>+IF($B214="","",IF(AND([1]I_FIN_1!P217&gt;[1]I_FIN_1!P$2032,[1]I_FIN_1!P217&lt;[1]I_FIN_1!P$2033),[1]I_FIN_1!P217,"Excluido RIC"))</f>
        <v>-0.06</v>
      </c>
    </row>
    <row r="215" spans="2:16" ht="18" customHeight="1" x14ac:dyDescent="0.25">
      <c r="B215" s="4">
        <f t="shared" si="3"/>
        <v>211</v>
      </c>
      <c r="C215" s="4" t="str">
        <f>+IF([2]CIF_1!C218="","",[2]CIF_1!C218)</f>
        <v>RUES</v>
      </c>
      <c r="D215" s="5">
        <f>+IF([2]CIF_1!D218="","",[2]CIF_1!D218)</f>
        <v>804008680</v>
      </c>
      <c r="E215" s="4" t="str">
        <f>+IF([2]CIF_1!E218="","",[2]CIF_1!E218)</f>
        <v>MORING SAS</v>
      </c>
      <c r="F215" s="4" t="str">
        <f>+IF([2]CIF_1!F218="","",[2]CIF_1!F218)</f>
        <v>F4290</v>
      </c>
      <c r="G215" s="4" t="str">
        <f>+IF([2]CIF_1!H218="","",[2]CIF_1!H218)</f>
        <v>SANTANDER</v>
      </c>
      <c r="H215" s="4" t="str">
        <f>+IF([2]CIF_1!I218="","",[2]CIF_1!I218)</f>
        <v>Servicio</v>
      </c>
      <c r="I215" s="4" t="str">
        <f>+IF([2]CIF_1!J218="","",[2]CIF_1!J218)</f>
        <v>Pequeña empresa</v>
      </c>
      <c r="J215" s="2">
        <f>+IF($B215="","",IF(AND([1]I_FIN_1!J218&gt;[1]I_FIN_1!J$2032,[1]I_FIN_1!J218&lt;[1]I_FIN_1!J$2033),[1]I_FIN_1!J218,"Excluido RIC"))</f>
        <v>2.89</v>
      </c>
      <c r="K215" s="2">
        <f>+IF($B215="","",IF(AND([1]I_FIN_1!K218&gt;[1]I_FIN_1!K$2032,[1]I_FIN_1!K218&lt;[1]I_FIN_1!K$2033),[1]I_FIN_1!K218,"Excluido RIC"))</f>
        <v>0.31</v>
      </c>
      <c r="L215" s="2" t="str">
        <f>+IF($B215="","",IF(AND([1]I_FIN_1!L218&gt;[1]I_FIN_1!L$2032,[1]I_FIN_1!L218&lt;[1]I_FIN_1!L$2033),[1]I_FIN_1!L218,"Excluido RIC"))</f>
        <v>Excluido RIC</v>
      </c>
      <c r="M215" s="3">
        <f>+IF($B215="","",IF(AND([1]I_FIN_1!M218&gt;[1]I_FIN_1!M$2032,[1]I_FIN_1!M218&lt;[1]I_FIN_1!M$2033),[1]I_FIN_1!M218,"Excluido RIC"))</f>
        <v>2575487</v>
      </c>
      <c r="N215" s="2">
        <f>+IF($B215="","",IF(AND([1]I_FIN_1!N218&gt;[1]I_FIN_1!N$2032,[1]I_FIN_1!N218&lt;[1]I_FIN_1!N$2033),[1]I_FIN_1!N218,"Excluido RIC"))</f>
        <v>3016992</v>
      </c>
      <c r="O215" s="2">
        <f>+IF($B215="","",IF(AND([1]I_FIN_1!O218&gt;[1]I_FIN_1!O$2032,[1]I_FIN_1!O218&lt;[1]I_FIN_1!O$2033),[1]I_FIN_1!O218,"Excluido RIC"))</f>
        <v>0.41</v>
      </c>
      <c r="P215" s="2">
        <f>+IF($B215="","",IF(AND([1]I_FIN_1!P218&gt;[1]I_FIN_1!P$2032,[1]I_FIN_1!P218&lt;[1]I_FIN_1!P$2033),[1]I_FIN_1!P218,"Excluido RIC"))</f>
        <v>0.28000000000000003</v>
      </c>
    </row>
    <row r="216" spans="2:16" ht="18" customHeight="1" x14ac:dyDescent="0.25">
      <c r="B216" s="4">
        <f t="shared" si="3"/>
        <v>212</v>
      </c>
      <c r="C216" s="4" t="str">
        <f>+IF([2]CIF_1!C219="","",[2]CIF_1!C219)</f>
        <v>RUES</v>
      </c>
      <c r="D216" s="5">
        <f>+IF([2]CIF_1!D219="","",[2]CIF_1!D219)</f>
        <v>804008885</v>
      </c>
      <c r="E216" s="4" t="str">
        <f>+IF([2]CIF_1!E219="","",[2]CIF_1!E219)</f>
        <v>EICON SAS</v>
      </c>
      <c r="F216" s="4" t="str">
        <f>+IF([2]CIF_1!F219="","",[2]CIF_1!F219)</f>
        <v>F4290</v>
      </c>
      <c r="G216" s="4" t="str">
        <f>+IF([2]CIF_1!H219="","",[2]CIF_1!H219)</f>
        <v>SANTANDER</v>
      </c>
      <c r="H216" s="4" t="str">
        <f>+IF([2]CIF_1!I219="","",[2]CIF_1!I219)</f>
        <v>Servicio</v>
      </c>
      <c r="I216" s="4" t="str">
        <f>+IF([2]CIF_1!J219="","",[2]CIF_1!J219)</f>
        <v>Mediana empresa</v>
      </c>
      <c r="J216" s="2">
        <f>+IF($B216="","",IF(AND([1]I_FIN_1!J219&gt;[1]I_FIN_1!J$2032,[1]I_FIN_1!J219&lt;[1]I_FIN_1!J$2033),[1]I_FIN_1!J219,"Excluido RIC"))</f>
        <v>4.59</v>
      </c>
      <c r="K216" s="2">
        <f>+IF($B216="","",IF(AND([1]I_FIN_1!K219&gt;[1]I_FIN_1!K$2032,[1]I_FIN_1!K219&lt;[1]I_FIN_1!K$2033),[1]I_FIN_1!K219,"Excluido RIC"))</f>
        <v>0.18</v>
      </c>
      <c r="L216" s="2">
        <f>+IF($B216="","",IF(AND([1]I_FIN_1!L219&gt;[1]I_FIN_1!L$2032,[1]I_FIN_1!L219&lt;[1]I_FIN_1!L$2033),[1]I_FIN_1!L219,"Excluido RIC"))</f>
        <v>2.5499999999999998</v>
      </c>
      <c r="M216" s="3">
        <f>+IF($B216="","",IF(AND([1]I_FIN_1!M219&gt;[1]I_FIN_1!M$2032,[1]I_FIN_1!M219&lt;[1]I_FIN_1!M$2033),[1]I_FIN_1!M219,"Excluido RIC"))</f>
        <v>11298209</v>
      </c>
      <c r="N216" s="2">
        <f>+IF($B216="","",IF(AND([1]I_FIN_1!N219&gt;[1]I_FIN_1!N$2032,[1]I_FIN_1!N219&lt;[1]I_FIN_1!N$2033),[1]I_FIN_1!N219,"Excluido RIC"))</f>
        <v>13847281</v>
      </c>
      <c r="O216" s="2">
        <f>+IF($B216="","",IF(AND([1]I_FIN_1!O219&gt;[1]I_FIN_1!O$2032,[1]I_FIN_1!O219&lt;[1]I_FIN_1!O$2033),[1]I_FIN_1!O219,"Excluido RIC"))</f>
        <v>0.08</v>
      </c>
      <c r="P216" s="2">
        <f>+IF($B216="","",IF(AND([1]I_FIN_1!P219&gt;[1]I_FIN_1!P$2032,[1]I_FIN_1!P219&lt;[1]I_FIN_1!P$2033),[1]I_FIN_1!P219,"Excluido RIC"))</f>
        <v>0.06</v>
      </c>
    </row>
    <row r="217" spans="2:16" ht="18" customHeight="1" x14ac:dyDescent="0.25">
      <c r="B217" s="4">
        <f t="shared" si="3"/>
        <v>213</v>
      </c>
      <c r="C217" s="4" t="str">
        <f>+IF([2]CIF_1!C220="","",[2]CIF_1!C220)</f>
        <v>RUES</v>
      </c>
      <c r="D217" s="5">
        <f>+IF([2]CIF_1!D220="","",[2]CIF_1!D220)</f>
        <v>804009060</v>
      </c>
      <c r="E217" s="4" t="str">
        <f>+IF([2]CIF_1!E220="","",[2]CIF_1!E220)</f>
        <v>INGENIERIA SERVICIOS Y SOLUCIONES ISIS SAS</v>
      </c>
      <c r="F217" s="4" t="str">
        <f>+IF([2]CIF_1!F220="","",[2]CIF_1!F220)</f>
        <v>F4290</v>
      </c>
      <c r="G217" s="4" t="str">
        <f>+IF([2]CIF_1!H220="","",[2]CIF_1!H220)</f>
        <v>SANTANDER</v>
      </c>
      <c r="H217" s="4" t="str">
        <f>+IF([2]CIF_1!I220="","",[2]CIF_1!I220)</f>
        <v>Servicio</v>
      </c>
      <c r="I217" s="4" t="str">
        <f>+IF([2]CIF_1!J220="","",[2]CIF_1!J220)</f>
        <v>Mediana empresa</v>
      </c>
      <c r="J217" s="2">
        <f>+IF($B217="","",IF(AND([1]I_FIN_1!J220&gt;[1]I_FIN_1!J$2032,[1]I_FIN_1!J220&lt;[1]I_FIN_1!J$2033),[1]I_FIN_1!J220,"Excluido RIC"))</f>
        <v>5.19</v>
      </c>
      <c r="K217" s="2">
        <f>+IF($B217="","",IF(AND([1]I_FIN_1!K220&gt;[1]I_FIN_1!K$2032,[1]I_FIN_1!K220&lt;[1]I_FIN_1!K$2033),[1]I_FIN_1!K220,"Excluido RIC"))</f>
        <v>0.25</v>
      </c>
      <c r="L217" s="2">
        <f>+IF($B217="","",IF(AND([1]I_FIN_1!L220&gt;[1]I_FIN_1!L$2032,[1]I_FIN_1!L220&lt;[1]I_FIN_1!L$2033),[1]I_FIN_1!L220,"Excluido RIC"))</f>
        <v>16.79</v>
      </c>
      <c r="M217" s="3">
        <f>+IF($B217="","",IF(AND([1]I_FIN_1!M220&gt;[1]I_FIN_1!M$2032,[1]I_FIN_1!M220&lt;[1]I_FIN_1!M$2033),[1]I_FIN_1!M220,"Excluido RIC"))</f>
        <v>6620425</v>
      </c>
      <c r="N217" s="2">
        <f>+IF($B217="","",IF(AND([1]I_FIN_1!N220&gt;[1]I_FIN_1!N$2032,[1]I_FIN_1!N220&lt;[1]I_FIN_1!N$2033),[1]I_FIN_1!N220,"Excluido RIC"))</f>
        <v>6443386</v>
      </c>
      <c r="O217" s="2">
        <f>+IF($B217="","",IF(AND([1]I_FIN_1!O220&gt;[1]I_FIN_1!O$2032,[1]I_FIN_1!O220&lt;[1]I_FIN_1!O$2033),[1]I_FIN_1!O220,"Excluido RIC"))</f>
        <v>0.11</v>
      </c>
      <c r="P217" s="2">
        <f>+IF($B217="","",IF(AND([1]I_FIN_1!P220&gt;[1]I_FIN_1!P$2032,[1]I_FIN_1!P220&lt;[1]I_FIN_1!P$2033),[1]I_FIN_1!P220,"Excluido RIC"))</f>
        <v>0.09</v>
      </c>
    </row>
    <row r="218" spans="2:16" ht="18" customHeight="1" x14ac:dyDescent="0.25">
      <c r="B218" s="4">
        <f t="shared" si="3"/>
        <v>214</v>
      </c>
      <c r="C218" s="4" t="str">
        <f>+IF([2]CIF_1!C221="","",[2]CIF_1!C221)</f>
        <v>RUES</v>
      </c>
      <c r="D218" s="5">
        <f>+IF([2]CIF_1!D221="","",[2]CIF_1!D221)</f>
        <v>804009443</v>
      </c>
      <c r="E218" s="4" t="str">
        <f>+IF([2]CIF_1!E221="","",[2]CIF_1!E221)</f>
        <v>C&amp;P CONSTRUCTIONS AND PROJECTS S.A.S</v>
      </c>
      <c r="F218" s="4" t="str">
        <f>+IF([2]CIF_1!F221="","",[2]CIF_1!F221)</f>
        <v>F4290</v>
      </c>
      <c r="G218" s="4" t="str">
        <f>+IF([2]CIF_1!H221="","",[2]CIF_1!H221)</f>
        <v>SANTANDER</v>
      </c>
      <c r="H218" s="4" t="str">
        <f>+IF([2]CIF_1!I221="","",[2]CIF_1!I221)</f>
        <v>Servicio</v>
      </c>
      <c r="I218" s="4" t="str">
        <f>+IF([2]CIF_1!J221="","",[2]CIF_1!J221)</f>
        <v>Microempresa</v>
      </c>
      <c r="J218" s="2">
        <f>+IF($B218="","",IF(AND([1]I_FIN_1!J221&gt;[1]I_FIN_1!J$2032,[1]I_FIN_1!J221&lt;[1]I_FIN_1!J$2033),[1]I_FIN_1!J221,"Excluido RIC"))</f>
        <v>1.91</v>
      </c>
      <c r="K218" s="2">
        <f>+IF($B218="","",IF(AND([1]I_FIN_1!K221&gt;[1]I_FIN_1!K$2032,[1]I_FIN_1!K221&lt;[1]I_FIN_1!K$2033),[1]I_FIN_1!K221,"Excluido RIC"))</f>
        <v>0.14000000000000001</v>
      </c>
      <c r="L218" s="2" t="str">
        <f>+IF($B218="","",IF(AND([1]I_FIN_1!L221&gt;[1]I_FIN_1!L$2032,[1]I_FIN_1!L221&lt;[1]I_FIN_1!L$2033),[1]I_FIN_1!L221,"Excluido RIC"))</f>
        <v>Excluido RIC</v>
      </c>
      <c r="M218" s="3">
        <f>+IF($B218="","",IF(AND([1]I_FIN_1!M221&gt;[1]I_FIN_1!M$2032,[1]I_FIN_1!M221&lt;[1]I_FIN_1!M$2033),[1]I_FIN_1!M221,"Excluido RIC"))</f>
        <v>156131</v>
      </c>
      <c r="N218" s="2">
        <f>+IF($B218="","",IF(AND([1]I_FIN_1!N221&gt;[1]I_FIN_1!N$2032,[1]I_FIN_1!N221&lt;[1]I_FIN_1!N$2033),[1]I_FIN_1!N221,"Excluido RIC"))</f>
        <v>8267181</v>
      </c>
      <c r="O218" s="2">
        <f>+IF($B218="","",IF(AND([1]I_FIN_1!O221&gt;[1]I_FIN_1!O$2032,[1]I_FIN_1!O221&lt;[1]I_FIN_1!O$2033),[1]I_FIN_1!O221,"Excluido RIC"))</f>
        <v>0</v>
      </c>
      <c r="P218" s="2">
        <f>+IF($B218="","",IF(AND([1]I_FIN_1!P221&gt;[1]I_FIN_1!P$2032,[1]I_FIN_1!P221&lt;[1]I_FIN_1!P$2033),[1]I_FIN_1!P221,"Excluido RIC"))</f>
        <v>0</v>
      </c>
    </row>
    <row r="219" spans="2:16" ht="18" customHeight="1" x14ac:dyDescent="0.25">
      <c r="B219" s="4">
        <f t="shared" si="3"/>
        <v>215</v>
      </c>
      <c r="C219" s="4" t="str">
        <f>+IF([2]CIF_1!C222="","",[2]CIF_1!C222)</f>
        <v>RUES</v>
      </c>
      <c r="D219" s="5">
        <f>+IF([2]CIF_1!D222="","",[2]CIF_1!D222)</f>
        <v>804010126</v>
      </c>
      <c r="E219" s="4" t="str">
        <f>+IF([2]CIF_1!E222="","",[2]CIF_1!E222)</f>
        <v>ILUMINACION SAN JUANDE GIRON SA</v>
      </c>
      <c r="F219" s="4" t="str">
        <f>+IF([2]CIF_1!F222="","",[2]CIF_1!F222)</f>
        <v>F4321</v>
      </c>
      <c r="G219" s="4" t="str">
        <f>+IF([2]CIF_1!H222="","",[2]CIF_1!H222)</f>
        <v>SANTANDER</v>
      </c>
      <c r="H219" s="4" t="str">
        <f>+IF([2]CIF_1!I222="","",[2]CIF_1!I222)</f>
        <v>Servicio</v>
      </c>
      <c r="I219" s="4" t="str">
        <f>+IF([2]CIF_1!J222="","",[2]CIF_1!J222)</f>
        <v>Mediana empresa</v>
      </c>
      <c r="J219" s="2">
        <f>+IF($B219="","",IF(AND([1]I_FIN_1!J222&gt;[1]I_FIN_1!J$2032,[1]I_FIN_1!J222&lt;[1]I_FIN_1!J$2033),[1]I_FIN_1!J222,"Excluido RIC"))</f>
        <v>3.83</v>
      </c>
      <c r="K219" s="2">
        <f>+IF($B219="","",IF(AND([1]I_FIN_1!K222&gt;[1]I_FIN_1!K$2032,[1]I_FIN_1!K222&lt;[1]I_FIN_1!K$2033),[1]I_FIN_1!K222,"Excluido RIC"))</f>
        <v>0.65</v>
      </c>
      <c r="L219" s="2">
        <f>+IF($B219="","",IF(AND([1]I_FIN_1!L222&gt;[1]I_FIN_1!L$2032,[1]I_FIN_1!L222&lt;[1]I_FIN_1!L$2033),[1]I_FIN_1!L222,"Excluido RIC"))</f>
        <v>2.56</v>
      </c>
      <c r="M219" s="3">
        <f>+IF($B219="","",IF(AND([1]I_FIN_1!M222&gt;[1]I_FIN_1!M$2032,[1]I_FIN_1!M222&lt;[1]I_FIN_1!M$2033),[1]I_FIN_1!M222,"Excluido RIC"))</f>
        <v>5063732</v>
      </c>
      <c r="N219" s="2">
        <f>+IF($B219="","",IF(AND([1]I_FIN_1!N222&gt;[1]I_FIN_1!N$2032,[1]I_FIN_1!N222&lt;[1]I_FIN_1!N$2033),[1]I_FIN_1!N222,"Excluido RIC"))</f>
        <v>4573395</v>
      </c>
      <c r="O219" s="2">
        <f>+IF($B219="","",IF(AND([1]I_FIN_1!O222&gt;[1]I_FIN_1!O$2032,[1]I_FIN_1!O222&lt;[1]I_FIN_1!O$2033),[1]I_FIN_1!O222,"Excluido RIC"))</f>
        <v>0.41</v>
      </c>
      <c r="P219" s="2">
        <f>+IF($B219="","",IF(AND([1]I_FIN_1!P222&gt;[1]I_FIN_1!P$2032,[1]I_FIN_1!P222&lt;[1]I_FIN_1!P$2033),[1]I_FIN_1!P222,"Excluido RIC"))</f>
        <v>0.14000000000000001</v>
      </c>
    </row>
    <row r="220" spans="2:16" ht="18" customHeight="1" x14ac:dyDescent="0.25">
      <c r="B220" s="4">
        <f t="shared" si="3"/>
        <v>216</v>
      </c>
      <c r="C220" s="4" t="str">
        <f>+IF([2]CIF_1!C223="","",[2]CIF_1!C223)</f>
        <v>RUES</v>
      </c>
      <c r="D220" s="5">
        <f>+IF([2]CIF_1!D223="","",[2]CIF_1!D223)</f>
        <v>804010786</v>
      </c>
      <c r="E220" s="4" t="str">
        <f>+IF([2]CIF_1!E223="","",[2]CIF_1!E223)</f>
        <v>INGENIERIA Y TECNOLOGIA ESPECIALIZADA SAS</v>
      </c>
      <c r="F220" s="4" t="str">
        <f>+IF([2]CIF_1!F223="","",[2]CIF_1!F223)</f>
        <v>F4390</v>
      </c>
      <c r="G220" s="4" t="str">
        <f>+IF([2]CIF_1!H223="","",[2]CIF_1!H223)</f>
        <v>SANTANDER</v>
      </c>
      <c r="H220" s="4" t="str">
        <f>+IF([2]CIF_1!I223="","",[2]CIF_1!I223)</f>
        <v>Servicio</v>
      </c>
      <c r="I220" s="4" t="str">
        <f>+IF([2]CIF_1!J223="","",[2]CIF_1!J223)</f>
        <v>Mediana empresa</v>
      </c>
      <c r="J220" s="2">
        <f>+IF($B220="","",IF(AND([1]I_FIN_1!J223&gt;[1]I_FIN_1!J$2032,[1]I_FIN_1!J223&lt;[1]I_FIN_1!J$2033),[1]I_FIN_1!J223,"Excluido RIC"))</f>
        <v>3.84</v>
      </c>
      <c r="K220" s="2">
        <f>+IF($B220="","",IF(AND([1]I_FIN_1!K223&gt;[1]I_FIN_1!K$2032,[1]I_FIN_1!K223&lt;[1]I_FIN_1!K$2033),[1]I_FIN_1!K223,"Excluido RIC"))</f>
        <v>0.56000000000000005</v>
      </c>
      <c r="L220" s="2">
        <f>+IF($B220="","",IF(AND([1]I_FIN_1!L223&gt;[1]I_FIN_1!L$2032,[1]I_FIN_1!L223&lt;[1]I_FIN_1!L$2033),[1]I_FIN_1!L223,"Excluido RIC"))</f>
        <v>6.13</v>
      </c>
      <c r="M220" s="3">
        <f>+IF($B220="","",IF(AND([1]I_FIN_1!M223&gt;[1]I_FIN_1!M$2032,[1]I_FIN_1!M223&lt;[1]I_FIN_1!M$2033),[1]I_FIN_1!M223,"Excluido RIC"))</f>
        <v>7452231</v>
      </c>
      <c r="N220" s="2">
        <f>+IF($B220="","",IF(AND([1]I_FIN_1!N223&gt;[1]I_FIN_1!N$2032,[1]I_FIN_1!N223&lt;[1]I_FIN_1!N$2033),[1]I_FIN_1!N223,"Excluido RIC"))</f>
        <v>8734530</v>
      </c>
      <c r="O220" s="2">
        <f>+IF($B220="","",IF(AND([1]I_FIN_1!O223&gt;[1]I_FIN_1!O$2032,[1]I_FIN_1!O223&lt;[1]I_FIN_1!O$2033),[1]I_FIN_1!O223,"Excluido RIC"))</f>
        <v>0.22</v>
      </c>
      <c r="P220" s="2">
        <f>+IF($B220="","",IF(AND([1]I_FIN_1!P223&gt;[1]I_FIN_1!P$2032,[1]I_FIN_1!P223&lt;[1]I_FIN_1!P$2033),[1]I_FIN_1!P223,"Excluido RIC"))</f>
        <v>0.1</v>
      </c>
    </row>
    <row r="221" spans="2:16" ht="18" customHeight="1" x14ac:dyDescent="0.25">
      <c r="B221" s="4">
        <f t="shared" si="3"/>
        <v>217</v>
      </c>
      <c r="C221" s="4" t="str">
        <f>+IF([2]CIF_1!C224="","",[2]CIF_1!C224)</f>
        <v>RUES</v>
      </c>
      <c r="D221" s="5">
        <f>+IF([2]CIF_1!D224="","",[2]CIF_1!D224)</f>
        <v>804011350</v>
      </c>
      <c r="E221" s="4" t="str">
        <f>+IF([2]CIF_1!E224="","",[2]CIF_1!E224)</f>
        <v>LUCES DE SANTANDER SA</v>
      </c>
      <c r="F221" s="4" t="str">
        <f>+IF([2]CIF_1!F224="","",[2]CIF_1!F224)</f>
        <v>F4321</v>
      </c>
      <c r="G221" s="4" t="str">
        <f>+IF([2]CIF_1!H224="","",[2]CIF_1!H224)</f>
        <v>SANTANDER</v>
      </c>
      <c r="H221" s="4" t="str">
        <f>+IF([2]CIF_1!I224="","",[2]CIF_1!I224)</f>
        <v>Servicio</v>
      </c>
      <c r="I221" s="4" t="str">
        <f>+IF([2]CIF_1!J224="","",[2]CIF_1!J224)</f>
        <v>Mediana empresa</v>
      </c>
      <c r="J221" s="2">
        <f>+IF($B221="","",IF(AND([1]I_FIN_1!J224&gt;[1]I_FIN_1!J$2032,[1]I_FIN_1!J224&lt;[1]I_FIN_1!J$2033),[1]I_FIN_1!J224,"Excluido RIC"))</f>
        <v>1.54</v>
      </c>
      <c r="K221" s="2">
        <f>+IF($B221="","",IF(AND([1]I_FIN_1!K224&gt;[1]I_FIN_1!K$2032,[1]I_FIN_1!K224&lt;[1]I_FIN_1!K$2033),[1]I_FIN_1!K224,"Excluido RIC"))</f>
        <v>0.64</v>
      </c>
      <c r="L221" s="2">
        <f>+IF($B221="","",IF(AND([1]I_FIN_1!L224&gt;[1]I_FIN_1!L$2032,[1]I_FIN_1!L224&lt;[1]I_FIN_1!L$2033),[1]I_FIN_1!L224,"Excluido RIC"))</f>
        <v>9.99</v>
      </c>
      <c r="M221" s="3">
        <f>+IF($B221="","",IF(AND([1]I_FIN_1!M224&gt;[1]I_FIN_1!M$2032,[1]I_FIN_1!M224&lt;[1]I_FIN_1!M$2033),[1]I_FIN_1!M224,"Excluido RIC"))</f>
        <v>3483902</v>
      </c>
      <c r="N221" s="2">
        <f>+IF($B221="","",IF(AND([1]I_FIN_1!N224&gt;[1]I_FIN_1!N$2032,[1]I_FIN_1!N224&lt;[1]I_FIN_1!N$2033),[1]I_FIN_1!N224,"Excluido RIC"))</f>
        <v>3634811</v>
      </c>
      <c r="O221" s="2">
        <f>+IF($B221="","",IF(AND([1]I_FIN_1!O224&gt;[1]I_FIN_1!O$2032,[1]I_FIN_1!O224&lt;[1]I_FIN_1!O$2033),[1]I_FIN_1!O224,"Excluido RIC"))</f>
        <v>0.44</v>
      </c>
      <c r="P221" s="2">
        <f>+IF($B221="","",IF(AND([1]I_FIN_1!P224&gt;[1]I_FIN_1!P$2032,[1]I_FIN_1!P224&lt;[1]I_FIN_1!P$2033),[1]I_FIN_1!P224,"Excluido RIC"))</f>
        <v>0.16</v>
      </c>
    </row>
    <row r="222" spans="2:16" ht="18" customHeight="1" x14ac:dyDescent="0.25">
      <c r="B222" s="4">
        <f t="shared" si="3"/>
        <v>218</v>
      </c>
      <c r="C222" s="4" t="str">
        <f>+IF([2]CIF_1!C225="","",[2]CIF_1!C225)</f>
        <v>RUES</v>
      </c>
      <c r="D222" s="5">
        <f>+IF([2]CIF_1!D225="","",[2]CIF_1!D225)</f>
        <v>804012847</v>
      </c>
      <c r="E222" s="4" t="str">
        <f>+IF([2]CIF_1!E225="","",[2]CIF_1!E225)</f>
        <v>RED DE INGENIERIA SAS</v>
      </c>
      <c r="F222" s="4" t="str">
        <f>+IF([2]CIF_1!F225="","",[2]CIF_1!F225)</f>
        <v>F4321</v>
      </c>
      <c r="G222" s="4" t="str">
        <f>+IF([2]CIF_1!H225="","",[2]CIF_1!H225)</f>
        <v>BOGOTA D.C.</v>
      </c>
      <c r="H222" s="4" t="str">
        <f>+IF([2]CIF_1!I225="","",[2]CIF_1!I225)</f>
        <v>Servicio</v>
      </c>
      <c r="I222" s="4" t="str">
        <f>+IF([2]CIF_1!J225="","",[2]CIF_1!J225)</f>
        <v>Gran empresa</v>
      </c>
      <c r="J222" s="2">
        <f>+IF($B222="","",IF(AND([1]I_FIN_1!J225&gt;[1]I_FIN_1!J$2032,[1]I_FIN_1!J225&lt;[1]I_FIN_1!J$2033),[1]I_FIN_1!J225,"Excluido RIC"))</f>
        <v>4.8600000000000003</v>
      </c>
      <c r="K222" s="2">
        <f>+IF($B222="","",IF(AND([1]I_FIN_1!K225&gt;[1]I_FIN_1!K$2032,[1]I_FIN_1!K225&lt;[1]I_FIN_1!K$2033),[1]I_FIN_1!K225,"Excluido RIC"))</f>
        <v>0.57999999999999996</v>
      </c>
      <c r="L222" s="2">
        <f>+IF($B222="","",IF(AND([1]I_FIN_1!L225&gt;[1]I_FIN_1!L$2032,[1]I_FIN_1!L225&lt;[1]I_FIN_1!L$2033),[1]I_FIN_1!L225,"Excluido RIC"))</f>
        <v>3.57</v>
      </c>
      <c r="M222" s="3" t="str">
        <f>+IF($B222="","",IF(AND([1]I_FIN_1!M225&gt;[1]I_FIN_1!M$2032,[1]I_FIN_1!M225&lt;[1]I_FIN_1!M$2033),[1]I_FIN_1!M225,"Excluido RIC"))</f>
        <v>Excluido RIC</v>
      </c>
      <c r="N222" s="2">
        <f>+IF($B222="","",IF(AND([1]I_FIN_1!N225&gt;[1]I_FIN_1!N$2032,[1]I_FIN_1!N225&lt;[1]I_FIN_1!N$2033),[1]I_FIN_1!N225,"Excluido RIC"))</f>
        <v>19872631</v>
      </c>
      <c r="O222" s="2">
        <f>+IF($B222="","",IF(AND([1]I_FIN_1!O225&gt;[1]I_FIN_1!O$2032,[1]I_FIN_1!O225&lt;[1]I_FIN_1!O$2033),[1]I_FIN_1!O225,"Excluido RIC"))</f>
        <v>0.15</v>
      </c>
      <c r="P222" s="2">
        <f>+IF($B222="","",IF(AND([1]I_FIN_1!P225&gt;[1]I_FIN_1!P$2032,[1]I_FIN_1!P225&lt;[1]I_FIN_1!P$2033),[1]I_FIN_1!P225,"Excluido RIC"))</f>
        <v>0.06</v>
      </c>
    </row>
    <row r="223" spans="2:16" ht="18" customHeight="1" x14ac:dyDescent="0.25">
      <c r="B223" s="4">
        <f t="shared" si="3"/>
        <v>219</v>
      </c>
      <c r="C223" s="4" t="str">
        <f>+IF([2]CIF_1!C226="","",[2]CIF_1!C226)</f>
        <v>RUES</v>
      </c>
      <c r="D223" s="5">
        <f>+IF([2]CIF_1!D226="","",[2]CIF_1!D226)</f>
        <v>804013341</v>
      </c>
      <c r="E223" s="4" t="str">
        <f>+IF([2]CIF_1!E226="","",[2]CIF_1!E226)</f>
        <v>CONELTEC SAS</v>
      </c>
      <c r="F223" s="4" t="str">
        <f>+IF([2]CIF_1!F226="","",[2]CIF_1!F226)</f>
        <v>F4321</v>
      </c>
      <c r="G223" s="4" t="str">
        <f>+IF([2]CIF_1!H226="","",[2]CIF_1!H226)</f>
        <v>SANTANDER</v>
      </c>
      <c r="H223" s="4" t="str">
        <f>+IF([2]CIF_1!I226="","",[2]CIF_1!I226)</f>
        <v>Servicio</v>
      </c>
      <c r="I223" s="4" t="str">
        <f>+IF([2]CIF_1!J226="","",[2]CIF_1!J226)</f>
        <v>Gran empresa</v>
      </c>
      <c r="J223" s="2">
        <f>+IF($B223="","",IF(AND([1]I_FIN_1!J226&gt;[1]I_FIN_1!J$2032,[1]I_FIN_1!J226&lt;[1]I_FIN_1!J$2033),[1]I_FIN_1!J226,"Excluido RIC"))</f>
        <v>2.08</v>
      </c>
      <c r="K223" s="2">
        <f>+IF($B223="","",IF(AND([1]I_FIN_1!K226&gt;[1]I_FIN_1!K$2032,[1]I_FIN_1!K226&lt;[1]I_FIN_1!K$2033),[1]I_FIN_1!K226,"Excluido RIC"))</f>
        <v>0.39</v>
      </c>
      <c r="L223" s="2">
        <f>+IF($B223="","",IF(AND([1]I_FIN_1!L226&gt;[1]I_FIN_1!L$2032,[1]I_FIN_1!L226&lt;[1]I_FIN_1!L$2033),[1]I_FIN_1!L226,"Excluido RIC"))</f>
        <v>6.6</v>
      </c>
      <c r="M223" s="3">
        <f>+IF($B223="","",IF(AND([1]I_FIN_1!M226&gt;[1]I_FIN_1!M$2032,[1]I_FIN_1!M226&lt;[1]I_FIN_1!M$2033),[1]I_FIN_1!M226,"Excluido RIC"))</f>
        <v>11885125</v>
      </c>
      <c r="N223" s="2">
        <f>+IF($B223="","",IF(AND([1]I_FIN_1!N226&gt;[1]I_FIN_1!N$2032,[1]I_FIN_1!N226&lt;[1]I_FIN_1!N$2033),[1]I_FIN_1!N226,"Excluido RIC"))</f>
        <v>17635044</v>
      </c>
      <c r="O223" s="2">
        <f>+IF($B223="","",IF(AND([1]I_FIN_1!O226&gt;[1]I_FIN_1!O$2032,[1]I_FIN_1!O226&lt;[1]I_FIN_1!O$2033),[1]I_FIN_1!O226,"Excluido RIC"))</f>
        <v>0.25</v>
      </c>
      <c r="P223" s="2">
        <f>+IF($B223="","",IF(AND([1]I_FIN_1!P226&gt;[1]I_FIN_1!P$2032,[1]I_FIN_1!P226&lt;[1]I_FIN_1!P$2033),[1]I_FIN_1!P226,"Excluido RIC"))</f>
        <v>0.16</v>
      </c>
    </row>
    <row r="224" spans="2:16" ht="18" customHeight="1" x14ac:dyDescent="0.25">
      <c r="B224" s="4">
        <f t="shared" si="3"/>
        <v>220</v>
      </c>
      <c r="C224" s="4" t="str">
        <f>+IF([2]CIF_1!C227="","",[2]CIF_1!C227)</f>
        <v>RUES</v>
      </c>
      <c r="D224" s="5">
        <f>+IF([2]CIF_1!D227="","",[2]CIF_1!D227)</f>
        <v>804016406</v>
      </c>
      <c r="E224" s="4" t="str">
        <f>+IF([2]CIF_1!E227="","",[2]CIF_1!E227)</f>
        <v>ARMOING SAS</v>
      </c>
      <c r="F224" s="4" t="str">
        <f>+IF([2]CIF_1!F227="","",[2]CIF_1!F227)</f>
        <v>F4290</v>
      </c>
      <c r="G224" s="4" t="str">
        <f>+IF([2]CIF_1!H227="","",[2]CIF_1!H227)</f>
        <v>SANTANDER</v>
      </c>
      <c r="H224" s="4" t="str">
        <f>+IF([2]CIF_1!I227="","",[2]CIF_1!I227)</f>
        <v>Servicio</v>
      </c>
      <c r="I224" s="4" t="str">
        <f>+IF([2]CIF_1!J227="","",[2]CIF_1!J227)</f>
        <v>Pequeña empresa</v>
      </c>
      <c r="J224" s="2">
        <f>+IF($B224="","",IF(AND([1]I_FIN_1!J227&gt;[1]I_FIN_1!J$2032,[1]I_FIN_1!J227&lt;[1]I_FIN_1!J$2033),[1]I_FIN_1!J227,"Excluido RIC"))</f>
        <v>5.0999999999999996</v>
      </c>
      <c r="K224" s="2">
        <f>+IF($B224="","",IF(AND([1]I_FIN_1!K227&gt;[1]I_FIN_1!K$2032,[1]I_FIN_1!K227&lt;[1]I_FIN_1!K$2033),[1]I_FIN_1!K227,"Excluido RIC"))</f>
        <v>0.13</v>
      </c>
      <c r="L224" s="2" t="str">
        <f>+IF($B224="","",IF(AND([1]I_FIN_1!L227&gt;[1]I_FIN_1!L$2032,[1]I_FIN_1!L227&lt;[1]I_FIN_1!L$2033),[1]I_FIN_1!L227,"Excluido RIC"))</f>
        <v>Excluido RIC</v>
      </c>
      <c r="M224" s="3">
        <f>+IF($B224="","",IF(AND([1]I_FIN_1!M227&gt;[1]I_FIN_1!M$2032,[1]I_FIN_1!M227&lt;[1]I_FIN_1!M$2033),[1]I_FIN_1!M227,"Excluido RIC"))</f>
        <v>1650906</v>
      </c>
      <c r="N224" s="2">
        <f>+IF($B224="","",IF(AND([1]I_FIN_1!N227&gt;[1]I_FIN_1!N$2032,[1]I_FIN_1!N227&lt;[1]I_FIN_1!N$2033),[1]I_FIN_1!N227,"Excluido RIC"))</f>
        <v>3650471</v>
      </c>
      <c r="O224" s="2">
        <f>+IF($B224="","",IF(AND([1]I_FIN_1!O227&gt;[1]I_FIN_1!O$2032,[1]I_FIN_1!O227&lt;[1]I_FIN_1!O$2033),[1]I_FIN_1!O227,"Excluido RIC"))</f>
        <v>0.1</v>
      </c>
      <c r="P224" s="2">
        <f>+IF($B224="","",IF(AND([1]I_FIN_1!P227&gt;[1]I_FIN_1!P$2032,[1]I_FIN_1!P227&lt;[1]I_FIN_1!P$2033),[1]I_FIN_1!P227,"Excluido RIC"))</f>
        <v>0.09</v>
      </c>
    </row>
    <row r="225" spans="2:16" ht="18" customHeight="1" x14ac:dyDescent="0.25">
      <c r="B225" s="4">
        <f t="shared" si="3"/>
        <v>221</v>
      </c>
      <c r="C225" s="4" t="str">
        <f>+IF([2]CIF_1!C228="","",[2]CIF_1!C228)</f>
        <v>RUES</v>
      </c>
      <c r="D225" s="5">
        <f>+IF([2]CIF_1!D228="","",[2]CIF_1!D228)</f>
        <v>805015921</v>
      </c>
      <c r="E225" s="4" t="str">
        <f>+IF([2]CIF_1!E228="","",[2]CIF_1!E228)</f>
        <v>MEGAPROYECTOS DE ILUMINACIONES DE COLOMBIA SAS</v>
      </c>
      <c r="F225" s="4" t="str">
        <f>+IF([2]CIF_1!F228="","",[2]CIF_1!F228)</f>
        <v>F4321</v>
      </c>
      <c r="G225" s="4" t="str">
        <f>+IF([2]CIF_1!H228="","",[2]CIF_1!H228)</f>
        <v>BOGOTA D.C.</v>
      </c>
      <c r="H225" s="4" t="str">
        <f>+IF([2]CIF_1!I228="","",[2]CIF_1!I228)</f>
        <v>Servicio</v>
      </c>
      <c r="I225" s="4" t="str">
        <f>+IF([2]CIF_1!J228="","",[2]CIF_1!J228)</f>
        <v>Gran empresa</v>
      </c>
      <c r="J225" s="2">
        <f>+IF($B225="","",IF(AND([1]I_FIN_1!J228&gt;[1]I_FIN_1!J$2032,[1]I_FIN_1!J228&lt;[1]I_FIN_1!J$2033),[1]I_FIN_1!J228,"Excluido RIC"))</f>
        <v>2.06</v>
      </c>
      <c r="K225" s="2">
        <f>+IF($B225="","",IF(AND([1]I_FIN_1!K228&gt;[1]I_FIN_1!K$2032,[1]I_FIN_1!K228&lt;[1]I_FIN_1!K$2033),[1]I_FIN_1!K228,"Excluido RIC"))</f>
        <v>0.5</v>
      </c>
      <c r="L225" s="2" t="str">
        <f>+IF($B225="","",IF(AND([1]I_FIN_1!L228&gt;[1]I_FIN_1!L$2032,[1]I_FIN_1!L228&lt;[1]I_FIN_1!L$2033),[1]I_FIN_1!L228,"Excluido RIC"))</f>
        <v>Excluido RIC</v>
      </c>
      <c r="M225" s="3">
        <f>+IF($B225="","",IF(AND([1]I_FIN_1!M228&gt;[1]I_FIN_1!M$2032,[1]I_FIN_1!M228&lt;[1]I_FIN_1!M$2033),[1]I_FIN_1!M228,"Excluido RIC"))</f>
        <v>17277678</v>
      </c>
      <c r="N225" s="2">
        <f>+IF($B225="","",IF(AND([1]I_FIN_1!N228&gt;[1]I_FIN_1!N$2032,[1]I_FIN_1!N228&lt;[1]I_FIN_1!N$2033),[1]I_FIN_1!N228,"Excluido RIC"))</f>
        <v>17040123</v>
      </c>
      <c r="O225" s="2">
        <f>+IF($B225="","",IF(AND([1]I_FIN_1!O228&gt;[1]I_FIN_1!O$2032,[1]I_FIN_1!O228&lt;[1]I_FIN_1!O$2033),[1]I_FIN_1!O228,"Excluido RIC"))</f>
        <v>0.14000000000000001</v>
      </c>
      <c r="P225" s="2">
        <f>+IF($B225="","",IF(AND([1]I_FIN_1!P228&gt;[1]I_FIN_1!P$2032,[1]I_FIN_1!P228&lt;[1]I_FIN_1!P$2033),[1]I_FIN_1!P228,"Excluido RIC"))</f>
        <v>7.0000000000000007E-2</v>
      </c>
    </row>
    <row r="226" spans="2:16" ht="18" customHeight="1" x14ac:dyDescent="0.25">
      <c r="B226" s="4">
        <f t="shared" si="3"/>
        <v>222</v>
      </c>
      <c r="C226" s="4" t="str">
        <f>+IF([2]CIF_1!C229="","",[2]CIF_1!C229)</f>
        <v>RUES</v>
      </c>
      <c r="D226" s="5">
        <f>+IF([2]CIF_1!D229="","",[2]CIF_1!D229)</f>
        <v>806003450</v>
      </c>
      <c r="E226" s="4" t="str">
        <f>+IF([2]CIF_1!E229="","",[2]CIF_1!E229)</f>
        <v>PANAMERICAN DREDGING  &amp; ENGINEERING S.A.S</v>
      </c>
      <c r="F226" s="4" t="str">
        <f>+IF([2]CIF_1!F229="","",[2]CIF_1!F229)</f>
        <v>F4290</v>
      </c>
      <c r="G226" s="4" t="str">
        <f>+IF([2]CIF_1!H229="","",[2]CIF_1!H229)</f>
        <v>BOLIVAR</v>
      </c>
      <c r="H226" s="4" t="str">
        <f>+IF([2]CIF_1!I229="","",[2]CIF_1!I229)</f>
        <v>Servicio</v>
      </c>
      <c r="I226" s="4" t="str">
        <f>+IF([2]CIF_1!J229="","",[2]CIF_1!J229)</f>
        <v>Gran empresa</v>
      </c>
      <c r="J226" s="2">
        <f>+IF($B226="","",IF(AND([1]I_FIN_1!J229&gt;[1]I_FIN_1!J$2032,[1]I_FIN_1!J229&lt;[1]I_FIN_1!J$2033),[1]I_FIN_1!J229,"Excluido RIC"))</f>
        <v>4.12</v>
      </c>
      <c r="K226" s="2">
        <f>+IF($B226="","",IF(AND([1]I_FIN_1!K229&gt;[1]I_FIN_1!K$2032,[1]I_FIN_1!K229&lt;[1]I_FIN_1!K$2033),[1]I_FIN_1!K229,"Excluido RIC"))</f>
        <v>0.4</v>
      </c>
      <c r="L226" s="2" t="str">
        <f>+IF($B226="","",IF(AND([1]I_FIN_1!L229&gt;[1]I_FIN_1!L$2032,[1]I_FIN_1!L229&lt;[1]I_FIN_1!L$2033),[1]I_FIN_1!L229,"Excluido RIC"))</f>
        <v>Excluido RIC</v>
      </c>
      <c r="M226" s="3" t="str">
        <f>+IF($B226="","",IF(AND([1]I_FIN_1!M229&gt;[1]I_FIN_1!M$2032,[1]I_FIN_1!M229&lt;[1]I_FIN_1!M$2033),[1]I_FIN_1!M229,"Excluido RIC"))</f>
        <v>Excluido RIC</v>
      </c>
      <c r="N226" s="2" t="str">
        <f>+IF($B226="","",IF(AND([1]I_FIN_1!N229&gt;[1]I_FIN_1!N$2032,[1]I_FIN_1!N229&lt;[1]I_FIN_1!N$2033),[1]I_FIN_1!N229,"Excluido RIC"))</f>
        <v>Excluido RIC</v>
      </c>
      <c r="O226" s="2">
        <f>+IF($B226="","",IF(AND([1]I_FIN_1!O229&gt;[1]I_FIN_1!O$2032,[1]I_FIN_1!O229&lt;[1]I_FIN_1!O$2033),[1]I_FIN_1!O229,"Excluido RIC"))</f>
        <v>0.27</v>
      </c>
      <c r="P226" s="2">
        <f>+IF($B226="","",IF(AND([1]I_FIN_1!P229&gt;[1]I_FIN_1!P$2032,[1]I_FIN_1!P229&lt;[1]I_FIN_1!P$2033),[1]I_FIN_1!P229,"Excluido RIC"))</f>
        <v>0.16</v>
      </c>
    </row>
    <row r="227" spans="2:16" ht="18" customHeight="1" x14ac:dyDescent="0.25">
      <c r="B227" s="4">
        <f t="shared" si="3"/>
        <v>223</v>
      </c>
      <c r="C227" s="4" t="str">
        <f>+IF([2]CIF_1!C230="","",[2]CIF_1!C230)</f>
        <v>RUES</v>
      </c>
      <c r="D227" s="5">
        <f>+IF([2]CIF_1!D230="","",[2]CIF_1!D230)</f>
        <v>806008712</v>
      </c>
      <c r="E227" s="4" t="str">
        <f>+IF([2]CIF_1!E230="","",[2]CIF_1!E230)</f>
        <v>CONSTRUCCIONES INTERVENTORIAS Y CONSULTORIAS S.A.S.</v>
      </c>
      <c r="F227" s="4" t="str">
        <f>+IF([2]CIF_1!F230="","",[2]CIF_1!F230)</f>
        <v>F4112</v>
      </c>
      <c r="G227" s="4" t="str">
        <f>+IF([2]CIF_1!H230="","",[2]CIF_1!H230)</f>
        <v>BOLIVAR</v>
      </c>
      <c r="H227" s="4" t="str">
        <f>+IF([2]CIF_1!I230="","",[2]CIF_1!I230)</f>
        <v>Servicio</v>
      </c>
      <c r="I227" s="4" t="str">
        <f>+IF([2]CIF_1!J230="","",[2]CIF_1!J230)</f>
        <v>Gran empresa</v>
      </c>
      <c r="J227" s="2">
        <f>+IF($B227="","",IF(AND([1]I_FIN_1!J230&gt;[1]I_FIN_1!J$2032,[1]I_FIN_1!J230&lt;[1]I_FIN_1!J$2033),[1]I_FIN_1!J230,"Excluido RIC"))</f>
        <v>1.74</v>
      </c>
      <c r="K227" s="2">
        <f>+IF($B227="","",IF(AND([1]I_FIN_1!K230&gt;[1]I_FIN_1!K$2032,[1]I_FIN_1!K230&lt;[1]I_FIN_1!K$2033),[1]I_FIN_1!K230,"Excluido RIC"))</f>
        <v>0.5</v>
      </c>
      <c r="L227" s="2">
        <f>+IF($B227="","",IF(AND([1]I_FIN_1!L230&gt;[1]I_FIN_1!L$2032,[1]I_FIN_1!L230&lt;[1]I_FIN_1!L$2033),[1]I_FIN_1!L230,"Excluido RIC"))</f>
        <v>1.1299999999999999</v>
      </c>
      <c r="M227" s="3">
        <f>+IF($B227="","",IF(AND([1]I_FIN_1!M230&gt;[1]I_FIN_1!M$2032,[1]I_FIN_1!M230&lt;[1]I_FIN_1!M$2033),[1]I_FIN_1!M230,"Excluido RIC"))</f>
        <v>17917983</v>
      </c>
      <c r="N227" s="2">
        <f>+IF($B227="","",IF(AND([1]I_FIN_1!N230&gt;[1]I_FIN_1!N$2032,[1]I_FIN_1!N230&lt;[1]I_FIN_1!N$2033),[1]I_FIN_1!N230,"Excluido RIC"))</f>
        <v>23868022</v>
      </c>
      <c r="O227" s="2">
        <f>+IF($B227="","",IF(AND([1]I_FIN_1!O230&gt;[1]I_FIN_1!O$2032,[1]I_FIN_1!O230&lt;[1]I_FIN_1!O$2033),[1]I_FIN_1!O230,"Excluido RIC"))</f>
        <v>0.08</v>
      </c>
      <c r="P227" s="2">
        <f>+IF($B227="","",IF(AND([1]I_FIN_1!P230&gt;[1]I_FIN_1!P$2032,[1]I_FIN_1!P230&lt;[1]I_FIN_1!P$2033),[1]I_FIN_1!P230,"Excluido RIC"))</f>
        <v>0.04</v>
      </c>
    </row>
    <row r="228" spans="2:16" ht="18" customHeight="1" x14ac:dyDescent="0.25">
      <c r="B228" s="4">
        <f t="shared" si="3"/>
        <v>224</v>
      </c>
      <c r="C228" s="4" t="str">
        <f>+IF([2]CIF_1!C231="","",[2]CIF_1!C231)</f>
        <v>RUES</v>
      </c>
      <c r="D228" s="5">
        <f>+IF([2]CIF_1!D231="","",[2]CIF_1!D231)</f>
        <v>806014108</v>
      </c>
      <c r="E228" s="4" t="str">
        <f>+IF([2]CIF_1!E231="","",[2]CIF_1!E231)</f>
        <v>CONSTRUCTORA EMMA LTDA</v>
      </c>
      <c r="F228" s="4" t="str">
        <f>+IF([2]CIF_1!F231="","",[2]CIF_1!F231)</f>
        <v>F4290</v>
      </c>
      <c r="G228" s="4" t="str">
        <f>+IF([2]CIF_1!H231="","",[2]CIF_1!H231)</f>
        <v>BOLIVAR</v>
      </c>
      <c r="H228" s="4" t="str">
        <f>+IF([2]CIF_1!I231="","",[2]CIF_1!I231)</f>
        <v>Servicio</v>
      </c>
      <c r="I228" s="4" t="str">
        <f>+IF([2]CIF_1!J231="","",[2]CIF_1!J231)</f>
        <v>Gran empresa</v>
      </c>
      <c r="J228" s="2" t="str">
        <f>+IF($B228="","",IF(AND([1]I_FIN_1!J231&gt;[1]I_FIN_1!J$2032,[1]I_FIN_1!J231&lt;[1]I_FIN_1!J$2033),[1]I_FIN_1!J231,"Excluido RIC"))</f>
        <v>Excluido RIC</v>
      </c>
      <c r="K228" s="2">
        <f>+IF($B228="","",IF(AND([1]I_FIN_1!K231&gt;[1]I_FIN_1!K$2032,[1]I_FIN_1!K231&lt;[1]I_FIN_1!K$2033),[1]I_FIN_1!K231,"Excluido RIC"))</f>
        <v>0.11</v>
      </c>
      <c r="L228" s="2">
        <f>+IF($B228="","",IF(AND([1]I_FIN_1!L231&gt;[1]I_FIN_1!L$2032,[1]I_FIN_1!L231&lt;[1]I_FIN_1!L$2033),[1]I_FIN_1!L231,"Excluido RIC"))</f>
        <v>78</v>
      </c>
      <c r="M228" s="3" t="str">
        <f>+IF($B228="","",IF(AND([1]I_FIN_1!M231&gt;[1]I_FIN_1!M$2032,[1]I_FIN_1!M231&lt;[1]I_FIN_1!M$2033),[1]I_FIN_1!M231,"Excluido RIC"))</f>
        <v>Excluido RIC</v>
      </c>
      <c r="N228" s="2" t="str">
        <f>+IF($B228="","",IF(AND([1]I_FIN_1!N231&gt;[1]I_FIN_1!N$2032,[1]I_FIN_1!N231&lt;[1]I_FIN_1!N$2033),[1]I_FIN_1!N231,"Excluido RIC"))</f>
        <v>Excluido RIC</v>
      </c>
      <c r="O228" s="2">
        <f>+IF($B228="","",IF(AND([1]I_FIN_1!O231&gt;[1]I_FIN_1!O$2032,[1]I_FIN_1!O231&lt;[1]I_FIN_1!O$2033),[1]I_FIN_1!O231,"Excluido RIC"))</f>
        <v>0.01</v>
      </c>
      <c r="P228" s="2">
        <f>+IF($B228="","",IF(AND([1]I_FIN_1!P231&gt;[1]I_FIN_1!P$2032,[1]I_FIN_1!P231&lt;[1]I_FIN_1!P$2033),[1]I_FIN_1!P231,"Excluido RIC"))</f>
        <v>0.01</v>
      </c>
    </row>
    <row r="229" spans="2:16" ht="18" customHeight="1" x14ac:dyDescent="0.25">
      <c r="B229" s="4">
        <f t="shared" si="3"/>
        <v>225</v>
      </c>
      <c r="C229" s="4" t="str">
        <f>+IF([2]CIF_1!C232="","",[2]CIF_1!C232)</f>
        <v>RUES</v>
      </c>
      <c r="D229" s="5">
        <f>+IF([2]CIF_1!D232="","",[2]CIF_1!D232)</f>
        <v>807008957</v>
      </c>
      <c r="E229" s="4" t="str">
        <f>+IF([2]CIF_1!E232="","",[2]CIF_1!E232)</f>
        <v>EBISU SAS</v>
      </c>
      <c r="F229" s="4" t="str">
        <f>+IF([2]CIF_1!F232="","",[2]CIF_1!F232)</f>
        <v>F4290</v>
      </c>
      <c r="G229" s="4" t="str">
        <f>+IF([2]CIF_1!H232="","",[2]CIF_1!H232)</f>
        <v>BOGOTA D.C.</v>
      </c>
      <c r="H229" s="4" t="str">
        <f>+IF([2]CIF_1!I232="","",[2]CIF_1!I232)</f>
        <v>Servicio</v>
      </c>
      <c r="I229" s="4" t="str">
        <f>+IF([2]CIF_1!J232="","",[2]CIF_1!J232)</f>
        <v>Mediana empresa</v>
      </c>
      <c r="J229" s="2">
        <f>+IF($B229="","",IF(AND([1]I_FIN_1!J232&gt;[1]I_FIN_1!J$2032,[1]I_FIN_1!J232&lt;[1]I_FIN_1!J$2033),[1]I_FIN_1!J232,"Excluido RIC"))</f>
        <v>2.87</v>
      </c>
      <c r="K229" s="2">
        <f>+IF($B229="","",IF(AND([1]I_FIN_1!K232&gt;[1]I_FIN_1!K$2032,[1]I_FIN_1!K232&lt;[1]I_FIN_1!K$2033),[1]I_FIN_1!K232,"Excluido RIC"))</f>
        <v>0.86</v>
      </c>
      <c r="L229" s="2" t="str">
        <f>+IF($B229="","",IF(AND([1]I_FIN_1!L232&gt;[1]I_FIN_1!L$2032,[1]I_FIN_1!L232&lt;[1]I_FIN_1!L$2033),[1]I_FIN_1!L232,"Excluido RIC"))</f>
        <v>Excluido RIC</v>
      </c>
      <c r="M229" s="3">
        <f>+IF($B229="","",IF(AND([1]I_FIN_1!M232&gt;[1]I_FIN_1!M$2032,[1]I_FIN_1!M232&lt;[1]I_FIN_1!M$2033),[1]I_FIN_1!M232,"Excluido RIC"))</f>
        <v>12116985</v>
      </c>
      <c r="N229" s="2">
        <f>+IF($B229="","",IF(AND([1]I_FIN_1!N232&gt;[1]I_FIN_1!N$2032,[1]I_FIN_1!N232&lt;[1]I_FIN_1!N$2033),[1]I_FIN_1!N232,"Excluido RIC"))</f>
        <v>2638592</v>
      </c>
      <c r="O229" s="2" t="str">
        <f>+IF($B229="","",IF(AND([1]I_FIN_1!O232&gt;[1]I_FIN_1!O$2032,[1]I_FIN_1!O232&lt;[1]I_FIN_1!O$2033),[1]I_FIN_1!O232,"Excluido RIC"))</f>
        <v>Excluido RIC</v>
      </c>
      <c r="P229" s="2">
        <f>+IF($B229="","",IF(AND([1]I_FIN_1!P232&gt;[1]I_FIN_1!P$2032,[1]I_FIN_1!P232&lt;[1]I_FIN_1!P$2033),[1]I_FIN_1!P232,"Excluido RIC"))</f>
        <v>0.15</v>
      </c>
    </row>
    <row r="230" spans="2:16" ht="18" customHeight="1" x14ac:dyDescent="0.25">
      <c r="B230" s="4">
        <f t="shared" si="3"/>
        <v>226</v>
      </c>
      <c r="C230" s="4" t="str">
        <f>+IF([2]CIF_1!C233="","",[2]CIF_1!C233)</f>
        <v>RUES</v>
      </c>
      <c r="D230" s="5">
        <f>+IF([2]CIF_1!D233="","",[2]CIF_1!D233)</f>
        <v>810000991</v>
      </c>
      <c r="E230" s="4" t="str">
        <f>+IF([2]CIF_1!E233="","",[2]CIF_1!E233)</f>
        <v>INGENIEROS QUIMICOS Y ASOCIADOS SAS</v>
      </c>
      <c r="F230" s="4" t="str">
        <f>+IF([2]CIF_1!F233="","",[2]CIF_1!F233)</f>
        <v>F4290</v>
      </c>
      <c r="G230" s="4" t="str">
        <f>+IF([2]CIF_1!H233="","",[2]CIF_1!H233)</f>
        <v>CALDAS</v>
      </c>
      <c r="H230" s="4" t="str">
        <f>+IF([2]CIF_1!I233="","",[2]CIF_1!I233)</f>
        <v>Servicio</v>
      </c>
      <c r="I230" s="4" t="str">
        <f>+IF([2]CIF_1!J233="","",[2]CIF_1!J233)</f>
        <v>Pequeña empresa</v>
      </c>
      <c r="J230" s="2">
        <f>+IF($B230="","",IF(AND([1]I_FIN_1!J233&gt;[1]I_FIN_1!J$2032,[1]I_FIN_1!J233&lt;[1]I_FIN_1!J$2033),[1]I_FIN_1!J233,"Excluido RIC"))</f>
        <v>1.25</v>
      </c>
      <c r="K230" s="2">
        <f>+IF($B230="","",IF(AND([1]I_FIN_1!K233&gt;[1]I_FIN_1!K$2032,[1]I_FIN_1!K233&lt;[1]I_FIN_1!K$2033),[1]I_FIN_1!K233,"Excluido RIC"))</f>
        <v>0.56000000000000005</v>
      </c>
      <c r="L230" s="2">
        <f>+IF($B230="","",IF(AND([1]I_FIN_1!L233&gt;[1]I_FIN_1!L$2032,[1]I_FIN_1!L233&lt;[1]I_FIN_1!L$2033),[1]I_FIN_1!L233,"Excluido RIC"))</f>
        <v>4.7300000000000004</v>
      </c>
      <c r="M230" s="3">
        <f>+IF($B230="","",IF(AND([1]I_FIN_1!M233&gt;[1]I_FIN_1!M$2032,[1]I_FIN_1!M233&lt;[1]I_FIN_1!M$2033),[1]I_FIN_1!M233,"Excluido RIC"))</f>
        <v>255068</v>
      </c>
      <c r="N230" s="2">
        <f>+IF($B230="","",IF(AND([1]I_FIN_1!N233&gt;[1]I_FIN_1!N$2032,[1]I_FIN_1!N233&lt;[1]I_FIN_1!N$2033),[1]I_FIN_1!N233,"Excluido RIC"))</f>
        <v>788462</v>
      </c>
      <c r="O230" s="2">
        <f>+IF($B230="","",IF(AND([1]I_FIN_1!O233&gt;[1]I_FIN_1!O$2032,[1]I_FIN_1!O233&lt;[1]I_FIN_1!O$2033),[1]I_FIN_1!O233,"Excluido RIC"))</f>
        <v>0.19</v>
      </c>
      <c r="P230" s="2">
        <f>+IF($B230="","",IF(AND([1]I_FIN_1!P233&gt;[1]I_FIN_1!P$2032,[1]I_FIN_1!P233&lt;[1]I_FIN_1!P$2033),[1]I_FIN_1!P233,"Excluido RIC"))</f>
        <v>0.08</v>
      </c>
    </row>
    <row r="231" spans="2:16" ht="18" customHeight="1" x14ac:dyDescent="0.25">
      <c r="B231" s="4">
        <f t="shared" si="3"/>
        <v>227</v>
      </c>
      <c r="C231" s="4" t="str">
        <f>+IF([2]CIF_1!C234="","",[2]CIF_1!C234)</f>
        <v>RUES</v>
      </c>
      <c r="D231" s="5">
        <f>+IF([2]CIF_1!D234="","",[2]CIF_1!D234)</f>
        <v>810002712</v>
      </c>
      <c r="E231" s="4" t="str">
        <f>+IF([2]CIF_1!E234="","",[2]CIF_1!E234)</f>
        <v>DQ INGENIERIA SAS</v>
      </c>
      <c r="F231" s="4" t="str">
        <f>+IF([2]CIF_1!F234="","",[2]CIF_1!F234)</f>
        <v>F4290</v>
      </c>
      <c r="G231" s="4" t="str">
        <f>+IF([2]CIF_1!H234="","",[2]CIF_1!H234)</f>
        <v>CALDAS</v>
      </c>
      <c r="H231" s="4" t="str">
        <f>+IF([2]CIF_1!I234="","",[2]CIF_1!I234)</f>
        <v>Servicio</v>
      </c>
      <c r="I231" s="4" t="str">
        <f>+IF([2]CIF_1!J234="","",[2]CIF_1!J234)</f>
        <v>Pequeña empresa</v>
      </c>
      <c r="J231" s="2">
        <f>+IF($B231="","",IF(AND([1]I_FIN_1!J234&gt;[1]I_FIN_1!J$2032,[1]I_FIN_1!J234&lt;[1]I_FIN_1!J$2033),[1]I_FIN_1!J234,"Excluido RIC"))</f>
        <v>1.5</v>
      </c>
      <c r="K231" s="2">
        <f>+IF($B231="","",IF(AND([1]I_FIN_1!K234&gt;[1]I_FIN_1!K$2032,[1]I_FIN_1!K234&lt;[1]I_FIN_1!K$2033),[1]I_FIN_1!K234,"Excluido RIC"))</f>
        <v>0.68</v>
      </c>
      <c r="L231" s="2">
        <f>+IF($B231="","",IF(AND([1]I_FIN_1!L234&gt;[1]I_FIN_1!L$2032,[1]I_FIN_1!L234&lt;[1]I_FIN_1!L$2033),[1]I_FIN_1!L234,"Excluido RIC"))</f>
        <v>16.82</v>
      </c>
      <c r="M231" s="3">
        <f>+IF($B231="","",IF(AND([1]I_FIN_1!M234&gt;[1]I_FIN_1!M$2032,[1]I_FIN_1!M234&lt;[1]I_FIN_1!M$2033),[1]I_FIN_1!M234,"Excluido RIC"))</f>
        <v>1921334</v>
      </c>
      <c r="N231" s="2">
        <f>+IF($B231="","",IF(AND([1]I_FIN_1!N234&gt;[1]I_FIN_1!N$2032,[1]I_FIN_1!N234&lt;[1]I_FIN_1!N$2033),[1]I_FIN_1!N234,"Excluido RIC"))</f>
        <v>1984807</v>
      </c>
      <c r="O231" s="2">
        <f>+IF($B231="","",IF(AND([1]I_FIN_1!O234&gt;[1]I_FIN_1!O$2032,[1]I_FIN_1!O234&lt;[1]I_FIN_1!O$2033),[1]I_FIN_1!O234,"Excluido RIC"))</f>
        <v>0.03</v>
      </c>
      <c r="P231" s="2">
        <f>+IF($B231="","",IF(AND([1]I_FIN_1!P234&gt;[1]I_FIN_1!P$2032,[1]I_FIN_1!P234&lt;[1]I_FIN_1!P$2033),[1]I_FIN_1!P234,"Excluido RIC"))</f>
        <v>0.01</v>
      </c>
    </row>
    <row r="232" spans="2:16" ht="18" customHeight="1" x14ac:dyDescent="0.25">
      <c r="B232" s="4">
        <f t="shared" si="3"/>
        <v>228</v>
      </c>
      <c r="C232" s="4" t="str">
        <f>+IF([2]CIF_1!C235="","",[2]CIF_1!C235)</f>
        <v>RUES</v>
      </c>
      <c r="D232" s="5">
        <f>+IF([2]CIF_1!D235="","",[2]CIF_1!D235)</f>
        <v>811001757</v>
      </c>
      <c r="E232" s="4" t="str">
        <f>+IF([2]CIF_1!E235="","",[2]CIF_1!E235)</f>
        <v>IDC INVERSIONES SAS</v>
      </c>
      <c r="F232" s="4" t="str">
        <f>+IF([2]CIF_1!F235="","",[2]CIF_1!F235)</f>
        <v>F4290</v>
      </c>
      <c r="G232" s="4" t="str">
        <f>+IF([2]CIF_1!H235="","",[2]CIF_1!H235)</f>
        <v>ANTIOQUIA</v>
      </c>
      <c r="H232" s="4" t="str">
        <f>+IF([2]CIF_1!I235="","",[2]CIF_1!I235)</f>
        <v>Servicio</v>
      </c>
      <c r="I232" s="4" t="str">
        <f>+IF([2]CIF_1!J235="","",[2]CIF_1!J235)</f>
        <v>Gran empresa</v>
      </c>
      <c r="J232" s="2">
        <f>+IF($B232="","",IF(AND([1]I_FIN_1!J235&gt;[1]I_FIN_1!J$2032,[1]I_FIN_1!J235&lt;[1]I_FIN_1!J$2033),[1]I_FIN_1!J235,"Excluido RIC"))</f>
        <v>1.08</v>
      </c>
      <c r="K232" s="2">
        <f>+IF($B232="","",IF(AND([1]I_FIN_1!K235&gt;[1]I_FIN_1!K$2032,[1]I_FIN_1!K235&lt;[1]I_FIN_1!K$2033),[1]I_FIN_1!K235,"Excluido RIC"))</f>
        <v>0.3</v>
      </c>
      <c r="L232" s="2">
        <f>+IF($B232="","",IF(AND([1]I_FIN_1!L235&gt;[1]I_FIN_1!L$2032,[1]I_FIN_1!L235&lt;[1]I_FIN_1!L$2033),[1]I_FIN_1!L235,"Excluido RIC"))</f>
        <v>7.33</v>
      </c>
      <c r="M232" s="3">
        <f>+IF($B232="","",IF(AND([1]I_FIN_1!M235&gt;[1]I_FIN_1!M$2032,[1]I_FIN_1!M235&lt;[1]I_FIN_1!M$2033),[1]I_FIN_1!M235,"Excluido RIC"))</f>
        <v>2371416</v>
      </c>
      <c r="N232" s="2" t="str">
        <f>+IF($B232="","",IF(AND([1]I_FIN_1!N235&gt;[1]I_FIN_1!N$2032,[1]I_FIN_1!N235&lt;[1]I_FIN_1!N$2033),[1]I_FIN_1!N235,"Excluido RIC"))</f>
        <v>Excluido RIC</v>
      </c>
      <c r="O232" s="2">
        <f>+IF($B232="","",IF(AND([1]I_FIN_1!O235&gt;[1]I_FIN_1!O$2032,[1]I_FIN_1!O235&lt;[1]I_FIN_1!O$2033),[1]I_FIN_1!O235,"Excluido RIC"))</f>
        <v>0.1</v>
      </c>
      <c r="P232" s="2">
        <f>+IF($B232="","",IF(AND([1]I_FIN_1!P235&gt;[1]I_FIN_1!P$2032,[1]I_FIN_1!P235&lt;[1]I_FIN_1!P$2033),[1]I_FIN_1!P235,"Excluido RIC"))</f>
        <v>7.0000000000000007E-2</v>
      </c>
    </row>
    <row r="233" spans="2:16" ht="18" customHeight="1" x14ac:dyDescent="0.25">
      <c r="B233" s="4">
        <f t="shared" si="3"/>
        <v>229</v>
      </c>
      <c r="C233" s="4" t="str">
        <f>+IF([2]CIF_1!C236="","",[2]CIF_1!C236)</f>
        <v>RUES</v>
      </c>
      <c r="D233" s="5">
        <f>+IF([2]CIF_1!D236="","",[2]CIF_1!D236)</f>
        <v>811006338</v>
      </c>
      <c r="E233" s="4" t="str">
        <f>+IF([2]CIF_1!E236="","",[2]CIF_1!E236)</f>
        <v>CONSTRUCCIONES Y EXPLANACIONES S.A.S.</v>
      </c>
      <c r="F233" s="4" t="str">
        <f>+IF([2]CIF_1!F236="","",[2]CIF_1!F236)</f>
        <v>F4290</v>
      </c>
      <c r="G233" s="4" t="str">
        <f>+IF([2]CIF_1!H236="","",[2]CIF_1!H236)</f>
        <v>ANTIOQUIA</v>
      </c>
      <c r="H233" s="4" t="str">
        <f>+IF([2]CIF_1!I236="","",[2]CIF_1!I236)</f>
        <v>Servicio</v>
      </c>
      <c r="I233" s="4" t="str">
        <f>+IF([2]CIF_1!J236="","",[2]CIF_1!J236)</f>
        <v>Microempresa</v>
      </c>
      <c r="J233" s="2">
        <f>+IF($B233="","",IF(AND([1]I_FIN_1!J236&gt;[1]I_FIN_1!J$2032,[1]I_FIN_1!J236&lt;[1]I_FIN_1!J$2033),[1]I_FIN_1!J236,"Excluido RIC"))</f>
        <v>8.84</v>
      </c>
      <c r="K233" s="2">
        <f>+IF($B233="","",IF(AND([1]I_FIN_1!K236&gt;[1]I_FIN_1!K$2032,[1]I_FIN_1!K236&lt;[1]I_FIN_1!K$2033),[1]I_FIN_1!K236,"Excluido RIC"))</f>
        <v>0.16</v>
      </c>
      <c r="L233" s="2" t="str">
        <f>+IF($B233="","",IF(AND([1]I_FIN_1!L236&gt;[1]I_FIN_1!L$2032,[1]I_FIN_1!L236&lt;[1]I_FIN_1!L$2033),[1]I_FIN_1!L236,"Excluido RIC"))</f>
        <v>Excluido RIC</v>
      </c>
      <c r="M233" s="3">
        <f>+IF($B233="","",IF(AND([1]I_FIN_1!M236&gt;[1]I_FIN_1!M$2032,[1]I_FIN_1!M236&lt;[1]I_FIN_1!M$2033),[1]I_FIN_1!M236,"Excluido RIC"))</f>
        <v>473172</v>
      </c>
      <c r="N233" s="2">
        <f>+IF($B233="","",IF(AND([1]I_FIN_1!N236&gt;[1]I_FIN_1!N$2032,[1]I_FIN_1!N236&lt;[1]I_FIN_1!N$2033),[1]I_FIN_1!N236,"Excluido RIC"))</f>
        <v>1950944</v>
      </c>
      <c r="O233" s="2">
        <f>+IF($B233="","",IF(AND([1]I_FIN_1!O236&gt;[1]I_FIN_1!O$2032,[1]I_FIN_1!O236&lt;[1]I_FIN_1!O$2033),[1]I_FIN_1!O236,"Excluido RIC"))</f>
        <v>0.03</v>
      </c>
      <c r="P233" s="2">
        <f>+IF($B233="","",IF(AND([1]I_FIN_1!P236&gt;[1]I_FIN_1!P$2032,[1]I_FIN_1!P236&lt;[1]I_FIN_1!P$2033),[1]I_FIN_1!P236,"Excluido RIC"))</f>
        <v>0.02</v>
      </c>
    </row>
    <row r="234" spans="2:16" ht="18" customHeight="1" x14ac:dyDescent="0.25">
      <c r="B234" s="4">
        <f t="shared" si="3"/>
        <v>230</v>
      </c>
      <c r="C234" s="4" t="str">
        <f>+IF([2]CIF_1!C237="","",[2]CIF_1!C237)</f>
        <v>RUES</v>
      </c>
      <c r="D234" s="5">
        <f>+IF([2]CIF_1!D237="","",[2]CIF_1!D237)</f>
        <v>811006779</v>
      </c>
      <c r="E234" s="4" t="str">
        <f>+IF([2]CIF_1!E237="","",[2]CIF_1!E237)</f>
        <v>INGETIERRAS DE COLOMBIA SA</v>
      </c>
      <c r="F234" s="4" t="str">
        <f>+IF([2]CIF_1!F237="","",[2]CIF_1!F237)</f>
        <v>F4290</v>
      </c>
      <c r="G234" s="4" t="str">
        <f>+IF([2]CIF_1!H237="","",[2]CIF_1!H237)</f>
        <v>ANTIOQUIA</v>
      </c>
      <c r="H234" s="4" t="str">
        <f>+IF([2]CIF_1!I237="","",[2]CIF_1!I237)</f>
        <v>Servicio</v>
      </c>
      <c r="I234" s="4" t="str">
        <f>+IF([2]CIF_1!J237="","",[2]CIF_1!J237)</f>
        <v>Gran empresa</v>
      </c>
      <c r="J234" s="2">
        <f>+IF($B234="","",IF(AND([1]I_FIN_1!J237&gt;[1]I_FIN_1!J$2032,[1]I_FIN_1!J237&lt;[1]I_FIN_1!J$2033),[1]I_FIN_1!J237,"Excluido RIC"))</f>
        <v>2.66</v>
      </c>
      <c r="K234" s="2">
        <f>+IF($B234="","",IF(AND([1]I_FIN_1!K237&gt;[1]I_FIN_1!K$2032,[1]I_FIN_1!K237&lt;[1]I_FIN_1!K$2033),[1]I_FIN_1!K237,"Excluido RIC"))</f>
        <v>0.34</v>
      </c>
      <c r="L234" s="2">
        <f>+IF($B234="","",IF(AND([1]I_FIN_1!L237&gt;[1]I_FIN_1!L$2032,[1]I_FIN_1!L237&lt;[1]I_FIN_1!L$2033),[1]I_FIN_1!L237,"Excluido RIC"))</f>
        <v>11.96</v>
      </c>
      <c r="M234" s="3">
        <f>+IF($B234="","",IF(AND([1]I_FIN_1!M237&gt;[1]I_FIN_1!M$2032,[1]I_FIN_1!M237&lt;[1]I_FIN_1!M$2033),[1]I_FIN_1!M237,"Excluido RIC"))</f>
        <v>16342062</v>
      </c>
      <c r="N234" s="2" t="str">
        <f>+IF($B234="","",IF(AND([1]I_FIN_1!N237&gt;[1]I_FIN_1!N$2032,[1]I_FIN_1!N237&lt;[1]I_FIN_1!N$2033),[1]I_FIN_1!N237,"Excluido RIC"))</f>
        <v>Excluido RIC</v>
      </c>
      <c r="O234" s="2">
        <f>+IF($B234="","",IF(AND([1]I_FIN_1!O237&gt;[1]I_FIN_1!O$2032,[1]I_FIN_1!O237&lt;[1]I_FIN_1!O$2033),[1]I_FIN_1!O237,"Excluido RIC"))</f>
        <v>0.13</v>
      </c>
      <c r="P234" s="2">
        <f>+IF($B234="","",IF(AND([1]I_FIN_1!P237&gt;[1]I_FIN_1!P$2032,[1]I_FIN_1!P237&lt;[1]I_FIN_1!P$2033),[1]I_FIN_1!P237,"Excluido RIC"))</f>
        <v>0.08</v>
      </c>
    </row>
    <row r="235" spans="2:16" ht="18" customHeight="1" x14ac:dyDescent="0.25">
      <c r="B235" s="4">
        <f t="shared" si="3"/>
        <v>231</v>
      </c>
      <c r="C235" s="4" t="str">
        <f>+IF([2]CIF_1!C238="","",[2]CIF_1!C238)</f>
        <v>RUES</v>
      </c>
      <c r="D235" s="5">
        <f>+IF([2]CIF_1!D238="","",[2]CIF_1!D238)</f>
        <v>811009579</v>
      </c>
      <c r="E235" s="4" t="str">
        <f>+IF([2]CIF_1!E238="","",[2]CIF_1!E238)</f>
        <v>CONVIAS SAS</v>
      </c>
      <c r="F235" s="4" t="str">
        <f>+IF([2]CIF_1!F238="","",[2]CIF_1!F238)</f>
        <v>F4321</v>
      </c>
      <c r="G235" s="4" t="str">
        <f>+IF([2]CIF_1!H238="","",[2]CIF_1!H238)</f>
        <v>ANTIOQUIA</v>
      </c>
      <c r="H235" s="4" t="str">
        <f>+IF([2]CIF_1!I238="","",[2]CIF_1!I238)</f>
        <v>Servicio</v>
      </c>
      <c r="I235" s="4" t="str">
        <f>+IF([2]CIF_1!J238="","",[2]CIF_1!J238)</f>
        <v>Gran empresa</v>
      </c>
      <c r="J235" s="2">
        <f>+IF($B235="","",IF(AND([1]I_FIN_1!J238&gt;[1]I_FIN_1!J$2032,[1]I_FIN_1!J238&lt;[1]I_FIN_1!J$2033),[1]I_FIN_1!J238,"Excluido RIC"))</f>
        <v>2.4900000000000002</v>
      </c>
      <c r="K235" s="2">
        <f>+IF($B235="","",IF(AND([1]I_FIN_1!K238&gt;[1]I_FIN_1!K$2032,[1]I_FIN_1!K238&lt;[1]I_FIN_1!K$2033),[1]I_FIN_1!K238,"Excluido RIC"))</f>
        <v>0.43</v>
      </c>
      <c r="L235" s="2">
        <f>+IF($B235="","",IF(AND([1]I_FIN_1!L238&gt;[1]I_FIN_1!L$2032,[1]I_FIN_1!L238&lt;[1]I_FIN_1!L$2033),[1]I_FIN_1!L238,"Excluido RIC"))</f>
        <v>65.13</v>
      </c>
      <c r="M235" s="3">
        <f>+IF($B235="","",IF(AND([1]I_FIN_1!M238&gt;[1]I_FIN_1!M$2032,[1]I_FIN_1!M238&lt;[1]I_FIN_1!M$2033),[1]I_FIN_1!M238,"Excluido RIC"))</f>
        <v>8232426</v>
      </c>
      <c r="N235" s="2">
        <f>+IF($B235="","",IF(AND([1]I_FIN_1!N238&gt;[1]I_FIN_1!N$2032,[1]I_FIN_1!N238&lt;[1]I_FIN_1!N$2033),[1]I_FIN_1!N238,"Excluido RIC"))</f>
        <v>8273076</v>
      </c>
      <c r="O235" s="2" t="str">
        <f>+IF($B235="","",IF(AND([1]I_FIN_1!O238&gt;[1]I_FIN_1!O$2032,[1]I_FIN_1!O238&lt;[1]I_FIN_1!O$2033),[1]I_FIN_1!O238,"Excluido RIC"))</f>
        <v>Excluido RIC</v>
      </c>
      <c r="P235" s="2" t="str">
        <f>+IF($B235="","",IF(AND([1]I_FIN_1!P238&gt;[1]I_FIN_1!P$2032,[1]I_FIN_1!P238&lt;[1]I_FIN_1!P$2033),[1]I_FIN_1!P238,"Excluido RIC"))</f>
        <v>Excluido RIC</v>
      </c>
    </row>
    <row r="236" spans="2:16" ht="18" customHeight="1" x14ac:dyDescent="0.25">
      <c r="B236" s="4">
        <f t="shared" si="3"/>
        <v>232</v>
      </c>
      <c r="C236" s="4" t="str">
        <f>+IF([2]CIF_1!C239="","",[2]CIF_1!C239)</f>
        <v>RUES</v>
      </c>
      <c r="D236" s="5">
        <f>+IF([2]CIF_1!D239="","",[2]CIF_1!D239)</f>
        <v>811011847</v>
      </c>
      <c r="E236" s="4" t="str">
        <f>+IF([2]CIF_1!E239="","",[2]CIF_1!E239)</f>
        <v>Az Construcciones SAS</v>
      </c>
      <c r="F236" s="4" t="str">
        <f>+IF([2]CIF_1!F239="","",[2]CIF_1!F239)</f>
        <v>F4290</v>
      </c>
      <c r="G236" s="4" t="str">
        <f>+IF([2]CIF_1!H239="","",[2]CIF_1!H239)</f>
        <v>ANTIOQUIA</v>
      </c>
      <c r="H236" s="4" t="str">
        <f>+IF([2]CIF_1!I239="","",[2]CIF_1!I239)</f>
        <v>Servicio</v>
      </c>
      <c r="I236" s="4" t="str">
        <f>+IF([2]CIF_1!J239="","",[2]CIF_1!J239)</f>
        <v>Mediana empresa</v>
      </c>
      <c r="J236" s="2">
        <f>+IF($B236="","",IF(AND([1]I_FIN_1!J239&gt;[1]I_FIN_1!J$2032,[1]I_FIN_1!J239&lt;[1]I_FIN_1!J$2033),[1]I_FIN_1!J239,"Excluido RIC"))</f>
        <v>3.12</v>
      </c>
      <c r="K236" s="2">
        <f>+IF($B236="","",IF(AND([1]I_FIN_1!K239&gt;[1]I_FIN_1!K$2032,[1]I_FIN_1!K239&lt;[1]I_FIN_1!K$2033),[1]I_FIN_1!K239,"Excluido RIC"))</f>
        <v>0.51</v>
      </c>
      <c r="L236" s="2">
        <f>+IF($B236="","",IF(AND([1]I_FIN_1!L239&gt;[1]I_FIN_1!L$2032,[1]I_FIN_1!L239&lt;[1]I_FIN_1!L$2033),[1]I_FIN_1!L239,"Excluido RIC"))</f>
        <v>1.88</v>
      </c>
      <c r="M236" s="3">
        <f>+IF($B236="","",IF(AND([1]I_FIN_1!M239&gt;[1]I_FIN_1!M$2032,[1]I_FIN_1!M239&lt;[1]I_FIN_1!M$2033),[1]I_FIN_1!M239,"Excluido RIC"))</f>
        <v>7099815</v>
      </c>
      <c r="N236" s="2">
        <f>+IF($B236="","",IF(AND([1]I_FIN_1!N239&gt;[1]I_FIN_1!N$2032,[1]I_FIN_1!N239&lt;[1]I_FIN_1!N$2033),[1]I_FIN_1!N239,"Excluido RIC"))</f>
        <v>5761046</v>
      </c>
      <c r="O236" s="2">
        <f>+IF($B236="","",IF(AND([1]I_FIN_1!O239&gt;[1]I_FIN_1!O$2032,[1]I_FIN_1!O239&lt;[1]I_FIN_1!O$2033),[1]I_FIN_1!O239,"Excluido RIC"))</f>
        <v>0.09</v>
      </c>
      <c r="P236" s="2">
        <f>+IF($B236="","",IF(AND([1]I_FIN_1!P239&gt;[1]I_FIN_1!P$2032,[1]I_FIN_1!P239&lt;[1]I_FIN_1!P$2033),[1]I_FIN_1!P239,"Excluido RIC"))</f>
        <v>0.04</v>
      </c>
    </row>
    <row r="237" spans="2:16" ht="18" customHeight="1" x14ac:dyDescent="0.25">
      <c r="B237" s="4">
        <f t="shared" si="3"/>
        <v>233</v>
      </c>
      <c r="C237" s="4" t="str">
        <f>+IF([2]CIF_1!C240="","",[2]CIF_1!C240)</f>
        <v>RUES</v>
      </c>
      <c r="D237" s="5">
        <f>+IF([2]CIF_1!D240="","",[2]CIF_1!D240)</f>
        <v>811013037</v>
      </c>
      <c r="E237" s="4" t="str">
        <f>+IF([2]CIF_1!E240="","",[2]CIF_1!E240)</f>
        <v>CONCIVELSA Y CIA SAS</v>
      </c>
      <c r="F237" s="4" t="str">
        <f>+IF([2]CIF_1!F240="","",[2]CIF_1!F240)</f>
        <v>F4290</v>
      </c>
      <c r="G237" s="4" t="str">
        <f>+IF([2]CIF_1!H240="","",[2]CIF_1!H240)</f>
        <v>ANTIOQUIA</v>
      </c>
      <c r="H237" s="4" t="str">
        <f>+IF([2]CIF_1!I240="","",[2]CIF_1!I240)</f>
        <v>Servicio</v>
      </c>
      <c r="I237" s="4" t="str">
        <f>+IF([2]CIF_1!J240="","",[2]CIF_1!J240)</f>
        <v>Mediana empresa</v>
      </c>
      <c r="J237" s="2">
        <f>+IF($B237="","",IF(AND([1]I_FIN_1!J240&gt;[1]I_FIN_1!J$2032,[1]I_FIN_1!J240&lt;[1]I_FIN_1!J$2033),[1]I_FIN_1!J240,"Excluido RIC"))</f>
        <v>5.63</v>
      </c>
      <c r="K237" s="2">
        <f>+IF($B237="","",IF(AND([1]I_FIN_1!K240&gt;[1]I_FIN_1!K$2032,[1]I_FIN_1!K240&lt;[1]I_FIN_1!K$2033),[1]I_FIN_1!K240,"Excluido RIC"))</f>
        <v>0.67</v>
      </c>
      <c r="L237" s="2">
        <f>+IF($B237="","",IF(AND([1]I_FIN_1!L240&gt;[1]I_FIN_1!L$2032,[1]I_FIN_1!L240&lt;[1]I_FIN_1!L$2033),[1]I_FIN_1!L240,"Excluido RIC"))</f>
        <v>4.67</v>
      </c>
      <c r="M237" s="3">
        <f>+IF($B237="","",IF(AND([1]I_FIN_1!M240&gt;[1]I_FIN_1!M$2032,[1]I_FIN_1!M240&lt;[1]I_FIN_1!M$2033),[1]I_FIN_1!M240,"Excluido RIC"))</f>
        <v>9773727</v>
      </c>
      <c r="N237" s="2">
        <f>+IF($B237="","",IF(AND([1]I_FIN_1!N240&gt;[1]I_FIN_1!N$2032,[1]I_FIN_1!N240&lt;[1]I_FIN_1!N$2033),[1]I_FIN_1!N240,"Excluido RIC"))</f>
        <v>3955930</v>
      </c>
      <c r="O237" s="2">
        <f>+IF($B237="","",IF(AND([1]I_FIN_1!O240&gt;[1]I_FIN_1!O$2032,[1]I_FIN_1!O240&lt;[1]I_FIN_1!O$2033),[1]I_FIN_1!O240,"Excluido RIC"))</f>
        <v>0.32</v>
      </c>
      <c r="P237" s="2">
        <f>+IF($B237="","",IF(AND([1]I_FIN_1!P240&gt;[1]I_FIN_1!P$2032,[1]I_FIN_1!P240&lt;[1]I_FIN_1!P$2033),[1]I_FIN_1!P240,"Excluido RIC"))</f>
        <v>0.1</v>
      </c>
    </row>
    <row r="238" spans="2:16" ht="18" customHeight="1" x14ac:dyDescent="0.25">
      <c r="B238" s="4">
        <f t="shared" si="3"/>
        <v>234</v>
      </c>
      <c r="C238" s="4" t="str">
        <f>+IF([2]CIF_1!C241="","",[2]CIF_1!C241)</f>
        <v>RUES</v>
      </c>
      <c r="D238" s="5">
        <f>+IF([2]CIF_1!D241="","",[2]CIF_1!D241)</f>
        <v>811015643</v>
      </c>
      <c r="E238" s="4" t="str">
        <f>+IF([2]CIF_1!E241="","",[2]CIF_1!E241)</f>
        <v>TECNICAS CONSTRUCTIVAS SAS</v>
      </c>
      <c r="F238" s="4" t="str">
        <f>+IF([2]CIF_1!F241="","",[2]CIF_1!F241)</f>
        <v>F4290</v>
      </c>
      <c r="G238" s="4" t="str">
        <f>+IF([2]CIF_1!H241="","",[2]CIF_1!H241)</f>
        <v>ANTIOQUIA</v>
      </c>
      <c r="H238" s="4" t="str">
        <f>+IF([2]CIF_1!I241="","",[2]CIF_1!I241)</f>
        <v>Servicio</v>
      </c>
      <c r="I238" s="4" t="str">
        <f>+IF([2]CIF_1!J241="","",[2]CIF_1!J241)</f>
        <v>Mediana empresa</v>
      </c>
      <c r="J238" s="2">
        <f>+IF($B238="","",IF(AND([1]I_FIN_1!J241&gt;[1]I_FIN_1!J$2032,[1]I_FIN_1!J241&lt;[1]I_FIN_1!J$2033),[1]I_FIN_1!J241,"Excluido RIC"))</f>
        <v>0.67</v>
      </c>
      <c r="K238" s="2">
        <f>+IF($B238="","",IF(AND([1]I_FIN_1!K241&gt;[1]I_FIN_1!K$2032,[1]I_FIN_1!K241&lt;[1]I_FIN_1!K$2033),[1]I_FIN_1!K241,"Excluido RIC"))</f>
        <v>0.4</v>
      </c>
      <c r="L238" s="2">
        <f>+IF($B238="","",IF(AND([1]I_FIN_1!L241&gt;[1]I_FIN_1!L$2032,[1]I_FIN_1!L241&lt;[1]I_FIN_1!L$2033),[1]I_FIN_1!L241,"Excluido RIC"))</f>
        <v>2.2200000000000002</v>
      </c>
      <c r="M238" s="3">
        <f>+IF($B238="","",IF(AND([1]I_FIN_1!M241&gt;[1]I_FIN_1!M$2032,[1]I_FIN_1!M241&lt;[1]I_FIN_1!M$2033),[1]I_FIN_1!M241,"Excluido RIC"))</f>
        <v>-10321945</v>
      </c>
      <c r="N238" s="2" t="str">
        <f>+IF($B238="","",IF(AND([1]I_FIN_1!N241&gt;[1]I_FIN_1!N$2032,[1]I_FIN_1!N241&lt;[1]I_FIN_1!N$2033),[1]I_FIN_1!N241,"Excluido RIC"))</f>
        <v>Excluido RIC</v>
      </c>
      <c r="O238" s="2">
        <f>+IF($B238="","",IF(AND([1]I_FIN_1!O241&gt;[1]I_FIN_1!O$2032,[1]I_FIN_1!O241&lt;[1]I_FIN_1!O$2033),[1]I_FIN_1!O241,"Excluido RIC"))</f>
        <v>0.04</v>
      </c>
      <c r="P238" s="2">
        <f>+IF($B238="","",IF(AND([1]I_FIN_1!P241&gt;[1]I_FIN_1!P$2032,[1]I_FIN_1!P241&lt;[1]I_FIN_1!P$2033),[1]I_FIN_1!P241,"Excluido RIC"))</f>
        <v>0.02</v>
      </c>
    </row>
    <row r="239" spans="2:16" ht="18" customHeight="1" x14ac:dyDescent="0.25">
      <c r="B239" s="4">
        <f t="shared" si="3"/>
        <v>235</v>
      </c>
      <c r="C239" s="4" t="str">
        <f>+IF([2]CIF_1!C242="","",[2]CIF_1!C242)</f>
        <v>RUES</v>
      </c>
      <c r="D239" s="5">
        <f>+IF([2]CIF_1!D242="","",[2]CIF_1!D242)</f>
        <v>811015896</v>
      </c>
      <c r="E239" s="4" t="str">
        <f>+IF([2]CIF_1!E242="","",[2]CIF_1!E242)</f>
        <v>CONSTRUCCIONES &amp; INVERSIONES COSMOS S.A.S BIC</v>
      </c>
      <c r="F239" s="4" t="str">
        <f>+IF([2]CIF_1!F242="","",[2]CIF_1!F242)</f>
        <v>F4112</v>
      </c>
      <c r="G239" s="4" t="str">
        <f>+IF([2]CIF_1!H242="","",[2]CIF_1!H242)</f>
        <v>ANTIOQUIA</v>
      </c>
      <c r="H239" s="4" t="str">
        <f>+IF([2]CIF_1!I242="","",[2]CIF_1!I242)</f>
        <v>Servicio</v>
      </c>
      <c r="I239" s="4" t="str">
        <f>+IF([2]CIF_1!J242="","",[2]CIF_1!J242)</f>
        <v>Pequeña empresa</v>
      </c>
      <c r="J239" s="2">
        <f>+IF($B239="","",IF(AND([1]I_FIN_1!J242&gt;[1]I_FIN_1!J$2032,[1]I_FIN_1!J242&lt;[1]I_FIN_1!J$2033),[1]I_FIN_1!J242,"Excluido RIC"))</f>
        <v>2.58</v>
      </c>
      <c r="K239" s="2">
        <f>+IF($B239="","",IF(AND([1]I_FIN_1!K242&gt;[1]I_FIN_1!K$2032,[1]I_FIN_1!K242&lt;[1]I_FIN_1!K$2033),[1]I_FIN_1!K242,"Excluido RIC"))</f>
        <v>0.14000000000000001</v>
      </c>
      <c r="L239" s="2">
        <f>+IF($B239="","",IF(AND([1]I_FIN_1!L242&gt;[1]I_FIN_1!L$2032,[1]I_FIN_1!L242&lt;[1]I_FIN_1!L$2033),[1]I_FIN_1!L242,"Excluido RIC"))</f>
        <v>99.92</v>
      </c>
      <c r="M239" s="3">
        <f>+IF($B239="","",IF(AND([1]I_FIN_1!M242&gt;[1]I_FIN_1!M$2032,[1]I_FIN_1!M242&lt;[1]I_FIN_1!M$2033),[1]I_FIN_1!M242,"Excluido RIC"))</f>
        <v>396803</v>
      </c>
      <c r="N239" s="2">
        <f>+IF($B239="","",IF(AND([1]I_FIN_1!N242&gt;[1]I_FIN_1!N$2032,[1]I_FIN_1!N242&lt;[1]I_FIN_1!N$2033),[1]I_FIN_1!N242,"Excluido RIC"))</f>
        <v>1745876</v>
      </c>
      <c r="O239" s="2">
        <f>+IF($B239="","",IF(AND([1]I_FIN_1!O242&gt;[1]I_FIN_1!O$2032,[1]I_FIN_1!O242&lt;[1]I_FIN_1!O$2033),[1]I_FIN_1!O242,"Excluido RIC"))</f>
        <v>0.11</v>
      </c>
      <c r="P239" s="2">
        <f>+IF($B239="","",IF(AND([1]I_FIN_1!P242&gt;[1]I_FIN_1!P$2032,[1]I_FIN_1!P242&lt;[1]I_FIN_1!P$2033),[1]I_FIN_1!P242,"Excluido RIC"))</f>
        <v>0.09</v>
      </c>
    </row>
    <row r="240" spans="2:16" ht="18" customHeight="1" x14ac:dyDescent="0.25">
      <c r="B240" s="4">
        <f t="shared" si="3"/>
        <v>236</v>
      </c>
      <c r="C240" s="4" t="str">
        <f>+IF([2]CIF_1!C243="","",[2]CIF_1!C243)</f>
        <v>RUES</v>
      </c>
      <c r="D240" s="5">
        <f>+IF([2]CIF_1!D243="","",[2]CIF_1!D243)</f>
        <v>811022617</v>
      </c>
      <c r="E240" s="4" t="str">
        <f>+IF([2]CIF_1!E243="","",[2]CIF_1!E243)</f>
        <v>MONTAJES DE MARCA SA</v>
      </c>
      <c r="F240" s="4" t="str">
        <f>+IF([2]CIF_1!F243="","",[2]CIF_1!F243)</f>
        <v>F4290</v>
      </c>
      <c r="G240" s="4" t="str">
        <f>+IF([2]CIF_1!H243="","",[2]CIF_1!H243)</f>
        <v>ANTIOQUIA</v>
      </c>
      <c r="H240" s="4" t="str">
        <f>+IF([2]CIF_1!I243="","",[2]CIF_1!I243)</f>
        <v>Servicio</v>
      </c>
      <c r="I240" s="4" t="str">
        <f>+IF([2]CIF_1!J243="","",[2]CIF_1!J243)</f>
        <v>Pequeña empresa</v>
      </c>
      <c r="J240" s="2">
        <f>+IF($B240="","",IF(AND([1]I_FIN_1!J243&gt;[1]I_FIN_1!J$2032,[1]I_FIN_1!J243&lt;[1]I_FIN_1!J$2033),[1]I_FIN_1!J243,"Excluido RIC"))</f>
        <v>2.91</v>
      </c>
      <c r="K240" s="2">
        <f>+IF($B240="","",IF(AND([1]I_FIN_1!K243&gt;[1]I_FIN_1!K$2032,[1]I_FIN_1!K243&lt;[1]I_FIN_1!K$2033),[1]I_FIN_1!K243,"Excluido RIC"))</f>
        <v>0.31</v>
      </c>
      <c r="L240" s="2">
        <f>+IF($B240="","",IF(AND([1]I_FIN_1!L243&gt;[1]I_FIN_1!L$2032,[1]I_FIN_1!L243&lt;[1]I_FIN_1!L$2033),[1]I_FIN_1!L243,"Excluido RIC"))</f>
        <v>5.73</v>
      </c>
      <c r="M240" s="3">
        <f>+IF($B240="","",IF(AND([1]I_FIN_1!M243&gt;[1]I_FIN_1!M$2032,[1]I_FIN_1!M243&lt;[1]I_FIN_1!M$2033),[1]I_FIN_1!M243,"Excluido RIC"))</f>
        <v>2541096</v>
      </c>
      <c r="N240" s="2">
        <f>+IF($B240="","",IF(AND([1]I_FIN_1!N243&gt;[1]I_FIN_1!N$2032,[1]I_FIN_1!N243&lt;[1]I_FIN_1!N$2033),[1]I_FIN_1!N243,"Excluido RIC"))</f>
        <v>3893690</v>
      </c>
      <c r="O240" s="2">
        <f>+IF($B240="","",IF(AND([1]I_FIN_1!O243&gt;[1]I_FIN_1!O$2032,[1]I_FIN_1!O243&lt;[1]I_FIN_1!O$2033),[1]I_FIN_1!O243,"Excluido RIC"))</f>
        <v>0.12</v>
      </c>
      <c r="P240" s="2">
        <f>+IF($B240="","",IF(AND([1]I_FIN_1!P243&gt;[1]I_FIN_1!P$2032,[1]I_FIN_1!P243&lt;[1]I_FIN_1!P$2033),[1]I_FIN_1!P243,"Excluido RIC"))</f>
        <v>0.08</v>
      </c>
    </row>
    <row r="241" spans="2:16" ht="18" customHeight="1" x14ac:dyDescent="0.25">
      <c r="B241" s="4">
        <f t="shared" si="3"/>
        <v>237</v>
      </c>
      <c r="C241" s="4" t="str">
        <f>+IF([2]CIF_1!C244="","",[2]CIF_1!C244)</f>
        <v>RUES</v>
      </c>
      <c r="D241" s="5">
        <f>+IF([2]CIF_1!D244="","",[2]CIF_1!D244)</f>
        <v>811022697</v>
      </c>
      <c r="E241" s="4" t="str">
        <f>+IF([2]CIF_1!E244="","",[2]CIF_1!E244)</f>
        <v>CONSTRUINVERBSDEROS SAS</v>
      </c>
      <c r="F241" s="4" t="str">
        <f>+IF([2]CIF_1!F244="","",[2]CIF_1!F244)</f>
        <v>F4390</v>
      </c>
      <c r="G241" s="4" t="str">
        <f>+IF([2]CIF_1!H244="","",[2]CIF_1!H244)</f>
        <v>ANTIOQUIA</v>
      </c>
      <c r="H241" s="4" t="str">
        <f>+IF([2]CIF_1!I244="","",[2]CIF_1!I244)</f>
        <v>Servicio</v>
      </c>
      <c r="I241" s="4" t="str">
        <f>+IF([2]CIF_1!J244="","",[2]CIF_1!J244)</f>
        <v>Pequeña empresa</v>
      </c>
      <c r="J241" s="2">
        <f>+IF($B241="","",IF(AND([1]I_FIN_1!J244&gt;[1]I_FIN_1!J$2032,[1]I_FIN_1!J244&lt;[1]I_FIN_1!J$2033),[1]I_FIN_1!J244,"Excluido RIC"))</f>
        <v>8.8800000000000008</v>
      </c>
      <c r="K241" s="2">
        <f>+IF($B241="","",IF(AND([1]I_FIN_1!K244&gt;[1]I_FIN_1!K$2032,[1]I_FIN_1!K244&lt;[1]I_FIN_1!K$2033),[1]I_FIN_1!K244,"Excluido RIC"))</f>
        <v>0.39</v>
      </c>
      <c r="L241" s="2">
        <f>+IF($B241="","",IF(AND([1]I_FIN_1!L244&gt;[1]I_FIN_1!L$2032,[1]I_FIN_1!L244&lt;[1]I_FIN_1!L$2033),[1]I_FIN_1!L244,"Excluido RIC"))</f>
        <v>1.69</v>
      </c>
      <c r="M241" s="3">
        <f>+IF($B241="","",IF(AND([1]I_FIN_1!M244&gt;[1]I_FIN_1!M$2032,[1]I_FIN_1!M244&lt;[1]I_FIN_1!M$2033),[1]I_FIN_1!M244,"Excluido RIC"))</f>
        <v>2405319</v>
      </c>
      <c r="N241" s="2">
        <f>+IF($B241="","",IF(AND([1]I_FIN_1!N244&gt;[1]I_FIN_1!N$2032,[1]I_FIN_1!N244&lt;[1]I_FIN_1!N$2033),[1]I_FIN_1!N244,"Excluido RIC"))</f>
        <v>1772446</v>
      </c>
      <c r="O241" s="2">
        <f>+IF($B241="","",IF(AND([1]I_FIN_1!O244&gt;[1]I_FIN_1!O$2032,[1]I_FIN_1!O244&lt;[1]I_FIN_1!O$2033),[1]I_FIN_1!O244,"Excluido RIC"))</f>
        <v>0.09</v>
      </c>
      <c r="P241" s="2">
        <f>+IF($B241="","",IF(AND([1]I_FIN_1!P244&gt;[1]I_FIN_1!P$2032,[1]I_FIN_1!P244&lt;[1]I_FIN_1!P$2033),[1]I_FIN_1!P244,"Excluido RIC"))</f>
        <v>0.06</v>
      </c>
    </row>
    <row r="242" spans="2:16" ht="18" customHeight="1" x14ac:dyDescent="0.25">
      <c r="B242" s="4">
        <f t="shared" si="3"/>
        <v>238</v>
      </c>
      <c r="C242" s="4" t="str">
        <f>+IF([2]CIF_1!C245="","",[2]CIF_1!C245)</f>
        <v>RUES</v>
      </c>
      <c r="D242" s="5">
        <f>+IF([2]CIF_1!D245="","",[2]CIF_1!D245)</f>
        <v>811024004</v>
      </c>
      <c r="E242" s="4" t="str">
        <f>+IF([2]CIF_1!E245="","",[2]CIF_1!E245)</f>
        <v>COMERDACOM SAS</v>
      </c>
      <c r="F242" s="4" t="str">
        <f>+IF([2]CIF_1!F245="","",[2]CIF_1!F245)</f>
        <v>F4330</v>
      </c>
      <c r="G242" s="4" t="str">
        <f>+IF([2]CIF_1!H245="","",[2]CIF_1!H245)</f>
        <v>ANTIOQUIA</v>
      </c>
      <c r="H242" s="4" t="str">
        <f>+IF([2]CIF_1!I245="","",[2]CIF_1!I245)</f>
        <v>Servicio</v>
      </c>
      <c r="I242" s="4" t="str">
        <f>+IF([2]CIF_1!J245="","",[2]CIF_1!J245)</f>
        <v>Pequeña empresa</v>
      </c>
      <c r="J242" s="2">
        <f>+IF($B242="","",IF(AND([1]I_FIN_1!J245&gt;[1]I_FIN_1!J$2032,[1]I_FIN_1!J245&lt;[1]I_FIN_1!J$2033),[1]I_FIN_1!J245,"Excluido RIC"))</f>
        <v>1.23</v>
      </c>
      <c r="K242" s="2">
        <f>+IF($B242="","",IF(AND([1]I_FIN_1!K245&gt;[1]I_FIN_1!K$2032,[1]I_FIN_1!K245&lt;[1]I_FIN_1!K$2033),[1]I_FIN_1!K245,"Excluido RIC"))</f>
        <v>0.67</v>
      </c>
      <c r="L242" s="2">
        <f>+IF($B242="","",IF(AND([1]I_FIN_1!L245&gt;[1]I_FIN_1!L$2032,[1]I_FIN_1!L245&lt;[1]I_FIN_1!L$2033),[1]I_FIN_1!L245,"Excluido RIC"))</f>
        <v>0.95</v>
      </c>
      <c r="M242" s="3">
        <f>+IF($B242="","",IF(AND([1]I_FIN_1!M245&gt;[1]I_FIN_1!M$2032,[1]I_FIN_1!M245&lt;[1]I_FIN_1!M$2033),[1]I_FIN_1!M245,"Excluido RIC"))</f>
        <v>984768</v>
      </c>
      <c r="N242" s="2">
        <f>+IF($B242="","",IF(AND([1]I_FIN_1!N245&gt;[1]I_FIN_1!N$2032,[1]I_FIN_1!N245&lt;[1]I_FIN_1!N$2033),[1]I_FIN_1!N245,"Excluido RIC"))</f>
        <v>3199315</v>
      </c>
      <c r="O242" s="2">
        <f>+IF($B242="","",IF(AND([1]I_FIN_1!O245&gt;[1]I_FIN_1!O$2032,[1]I_FIN_1!O245&lt;[1]I_FIN_1!O$2033),[1]I_FIN_1!O245,"Excluido RIC"))</f>
        <v>0.08</v>
      </c>
      <c r="P242" s="2">
        <f>+IF($B242="","",IF(AND([1]I_FIN_1!P245&gt;[1]I_FIN_1!P$2032,[1]I_FIN_1!P245&lt;[1]I_FIN_1!P$2033),[1]I_FIN_1!P245,"Excluido RIC"))</f>
        <v>0.03</v>
      </c>
    </row>
    <row r="243" spans="2:16" ht="18" customHeight="1" x14ac:dyDescent="0.25">
      <c r="B243" s="4">
        <f t="shared" si="3"/>
        <v>239</v>
      </c>
      <c r="C243" s="4" t="str">
        <f>+IF([2]CIF_1!C246="","",[2]CIF_1!C246)</f>
        <v>RUES</v>
      </c>
      <c r="D243" s="5">
        <f>+IF([2]CIF_1!D246="","",[2]CIF_1!D246)</f>
        <v>811026191</v>
      </c>
      <c r="E243" s="4" t="str">
        <f>+IF([2]CIF_1!E246="","",[2]CIF_1!E246)</f>
        <v>CONSTRUCTORA MORICHAL LTDA.</v>
      </c>
      <c r="F243" s="4" t="str">
        <f>+IF([2]CIF_1!F246="","",[2]CIF_1!F246)</f>
        <v>F4290</v>
      </c>
      <c r="G243" s="4" t="str">
        <f>+IF([2]CIF_1!H246="","",[2]CIF_1!H246)</f>
        <v>ANTIOQUIA</v>
      </c>
      <c r="H243" s="4" t="str">
        <f>+IF([2]CIF_1!I246="","",[2]CIF_1!I246)</f>
        <v>Servicio</v>
      </c>
      <c r="I243" s="4" t="str">
        <f>+IF([2]CIF_1!J246="","",[2]CIF_1!J246)</f>
        <v>Gran empresa</v>
      </c>
      <c r="J243" s="2">
        <f>+IF($B243="","",IF(AND([1]I_FIN_1!J246&gt;[1]I_FIN_1!J$2032,[1]I_FIN_1!J246&lt;[1]I_FIN_1!J$2033),[1]I_FIN_1!J246,"Excluido RIC"))</f>
        <v>2.0299999999999998</v>
      </c>
      <c r="K243" s="2">
        <f>+IF($B243="","",IF(AND([1]I_FIN_1!K246&gt;[1]I_FIN_1!K$2032,[1]I_FIN_1!K246&lt;[1]I_FIN_1!K$2033),[1]I_FIN_1!K246,"Excluido RIC"))</f>
        <v>0.55000000000000004</v>
      </c>
      <c r="L243" s="2">
        <f>+IF($B243="","",IF(AND([1]I_FIN_1!L246&gt;[1]I_FIN_1!L$2032,[1]I_FIN_1!L246&lt;[1]I_FIN_1!L$2033),[1]I_FIN_1!L246,"Excluido RIC"))</f>
        <v>3.82</v>
      </c>
      <c r="M243" s="3">
        <f>+IF($B243="","",IF(AND([1]I_FIN_1!M246&gt;[1]I_FIN_1!M$2032,[1]I_FIN_1!M246&lt;[1]I_FIN_1!M$2033),[1]I_FIN_1!M246,"Excluido RIC"))</f>
        <v>8958706</v>
      </c>
      <c r="N243" s="2">
        <f>+IF($B243="","",IF(AND([1]I_FIN_1!N246&gt;[1]I_FIN_1!N$2032,[1]I_FIN_1!N246&lt;[1]I_FIN_1!N$2033),[1]I_FIN_1!N246,"Excluido RIC"))</f>
        <v>9653249</v>
      </c>
      <c r="O243" s="2">
        <f>+IF($B243="","",IF(AND([1]I_FIN_1!O246&gt;[1]I_FIN_1!O$2032,[1]I_FIN_1!O246&lt;[1]I_FIN_1!O$2033),[1]I_FIN_1!O246,"Excluido RIC"))</f>
        <v>0.21</v>
      </c>
      <c r="P243" s="2">
        <f>+IF($B243="","",IF(AND([1]I_FIN_1!P246&gt;[1]I_FIN_1!P$2032,[1]I_FIN_1!P246&lt;[1]I_FIN_1!P$2033),[1]I_FIN_1!P246,"Excluido RIC"))</f>
        <v>0.1</v>
      </c>
    </row>
    <row r="244" spans="2:16" ht="18" customHeight="1" x14ac:dyDescent="0.25">
      <c r="B244" s="4">
        <f t="shared" si="3"/>
        <v>240</v>
      </c>
      <c r="C244" s="4" t="str">
        <f>+IF([2]CIF_1!C247="","",[2]CIF_1!C247)</f>
        <v>RUES</v>
      </c>
      <c r="D244" s="5">
        <f>+IF([2]CIF_1!D247="","",[2]CIF_1!D247)</f>
        <v>811030020</v>
      </c>
      <c r="E244" s="4" t="str">
        <f>+IF([2]CIF_1!E247="","",[2]CIF_1!E247)</f>
        <v>CREAR INGNIERIA CIVIIL SAS</v>
      </c>
      <c r="F244" s="4" t="str">
        <f>+IF([2]CIF_1!F247="","",[2]CIF_1!F247)</f>
        <v>F4112</v>
      </c>
      <c r="G244" s="4" t="str">
        <f>+IF([2]CIF_1!H247="","",[2]CIF_1!H247)</f>
        <v>ANTIOQUIA</v>
      </c>
      <c r="H244" s="4" t="str">
        <f>+IF([2]CIF_1!I247="","",[2]CIF_1!I247)</f>
        <v>Servicio</v>
      </c>
      <c r="I244" s="4" t="str">
        <f>+IF([2]CIF_1!J247="","",[2]CIF_1!J247)</f>
        <v>Pequeña empresa</v>
      </c>
      <c r="J244" s="2">
        <f>+IF($B244="","",IF(AND([1]I_FIN_1!J247&gt;[1]I_FIN_1!J$2032,[1]I_FIN_1!J247&lt;[1]I_FIN_1!J$2033),[1]I_FIN_1!J247,"Excluido RIC"))</f>
        <v>14.03</v>
      </c>
      <c r="K244" s="2">
        <f>+IF($B244="","",IF(AND([1]I_FIN_1!K247&gt;[1]I_FIN_1!K$2032,[1]I_FIN_1!K247&lt;[1]I_FIN_1!K$2033),[1]I_FIN_1!K247,"Excluido RIC"))</f>
        <v>0.02</v>
      </c>
      <c r="L244" s="2">
        <f>+IF($B244="","",IF(AND([1]I_FIN_1!L247&gt;[1]I_FIN_1!L$2032,[1]I_FIN_1!L247&lt;[1]I_FIN_1!L$2033),[1]I_FIN_1!L247,"Excluido RIC"))</f>
        <v>2.4300000000000002</v>
      </c>
      <c r="M244" s="3">
        <f>+IF($B244="","",IF(AND([1]I_FIN_1!M247&gt;[1]I_FIN_1!M$2032,[1]I_FIN_1!M247&lt;[1]I_FIN_1!M$2033),[1]I_FIN_1!M247,"Excluido RIC"))</f>
        <v>2618962</v>
      </c>
      <c r="N244" s="2">
        <f>+IF($B244="","",IF(AND([1]I_FIN_1!N247&gt;[1]I_FIN_1!N$2032,[1]I_FIN_1!N247&lt;[1]I_FIN_1!N$2033),[1]I_FIN_1!N247,"Excluido RIC"))</f>
        <v>12093211</v>
      </c>
      <c r="O244" s="2">
        <f>+IF($B244="","",IF(AND([1]I_FIN_1!O247&gt;[1]I_FIN_1!O$2032,[1]I_FIN_1!O247&lt;[1]I_FIN_1!O$2033),[1]I_FIN_1!O247,"Excluido RIC"))</f>
        <v>0.02</v>
      </c>
      <c r="P244" s="2">
        <f>+IF($B244="","",IF(AND([1]I_FIN_1!P247&gt;[1]I_FIN_1!P$2032,[1]I_FIN_1!P247&lt;[1]I_FIN_1!P$2033),[1]I_FIN_1!P247,"Excluido RIC"))</f>
        <v>0.02</v>
      </c>
    </row>
    <row r="245" spans="2:16" ht="18" customHeight="1" x14ac:dyDescent="0.25">
      <c r="B245" s="4">
        <f t="shared" si="3"/>
        <v>241</v>
      </c>
      <c r="C245" s="4" t="str">
        <f>+IF([2]CIF_1!C248="","",[2]CIF_1!C248)</f>
        <v>RUES</v>
      </c>
      <c r="D245" s="5">
        <f>+IF([2]CIF_1!D248="","",[2]CIF_1!D248)</f>
        <v>811030738</v>
      </c>
      <c r="E245" s="4" t="str">
        <f>+IF([2]CIF_1!E248="","",[2]CIF_1!E248)</f>
        <v>ELECTROMONTAJES .S.A.S</v>
      </c>
      <c r="F245" s="4" t="str">
        <f>+IF([2]CIF_1!F248="","",[2]CIF_1!F248)</f>
        <v>F4321</v>
      </c>
      <c r="G245" s="4" t="str">
        <f>+IF([2]CIF_1!H248="","",[2]CIF_1!H248)</f>
        <v>ANTIOQUIA</v>
      </c>
      <c r="H245" s="4" t="str">
        <f>+IF([2]CIF_1!I248="","",[2]CIF_1!I248)</f>
        <v>Servicio</v>
      </c>
      <c r="I245" s="4" t="str">
        <f>+IF([2]CIF_1!J248="","",[2]CIF_1!J248)</f>
        <v>Mediana empresa</v>
      </c>
      <c r="J245" s="2">
        <f>+IF($B245="","",IF(AND([1]I_FIN_1!J248&gt;[1]I_FIN_1!J$2032,[1]I_FIN_1!J248&lt;[1]I_FIN_1!J$2033),[1]I_FIN_1!J248,"Excluido RIC"))</f>
        <v>3.45</v>
      </c>
      <c r="K245" s="2">
        <f>+IF($B245="","",IF(AND([1]I_FIN_1!K248&gt;[1]I_FIN_1!K$2032,[1]I_FIN_1!K248&lt;[1]I_FIN_1!K$2033),[1]I_FIN_1!K248,"Excluido RIC"))</f>
        <v>0.35</v>
      </c>
      <c r="L245" s="2">
        <f>+IF($B245="","",IF(AND([1]I_FIN_1!L248&gt;[1]I_FIN_1!L$2032,[1]I_FIN_1!L248&lt;[1]I_FIN_1!L$2033),[1]I_FIN_1!L248,"Excluido RIC"))</f>
        <v>-41.45</v>
      </c>
      <c r="M245" s="3">
        <f>+IF($B245="","",IF(AND([1]I_FIN_1!M248&gt;[1]I_FIN_1!M$2032,[1]I_FIN_1!M248&lt;[1]I_FIN_1!M$2033),[1]I_FIN_1!M248,"Excluido RIC"))</f>
        <v>2478272</v>
      </c>
      <c r="N245" s="2">
        <f>+IF($B245="","",IF(AND([1]I_FIN_1!N248&gt;[1]I_FIN_1!N$2032,[1]I_FIN_1!N248&lt;[1]I_FIN_1!N$2033),[1]I_FIN_1!N248,"Excluido RIC"))</f>
        <v>2340628</v>
      </c>
      <c r="O245" s="2">
        <f>+IF($B245="","",IF(AND([1]I_FIN_1!O248&gt;[1]I_FIN_1!O$2032,[1]I_FIN_1!O248&lt;[1]I_FIN_1!O$2033),[1]I_FIN_1!O248,"Excluido RIC"))</f>
        <v>-0.05</v>
      </c>
      <c r="P245" s="2">
        <f>+IF($B245="","",IF(AND([1]I_FIN_1!P248&gt;[1]I_FIN_1!P$2032,[1]I_FIN_1!P248&lt;[1]I_FIN_1!P$2033),[1]I_FIN_1!P248,"Excluido RIC"))</f>
        <v>-0.03</v>
      </c>
    </row>
    <row r="246" spans="2:16" ht="18" customHeight="1" x14ac:dyDescent="0.25">
      <c r="B246" s="4">
        <f t="shared" si="3"/>
        <v>242</v>
      </c>
      <c r="C246" s="4" t="str">
        <f>+IF([2]CIF_1!C249="","",[2]CIF_1!C249)</f>
        <v>RUES</v>
      </c>
      <c r="D246" s="5">
        <f>+IF([2]CIF_1!D249="","",[2]CIF_1!D249)</f>
        <v>811031999</v>
      </c>
      <c r="E246" s="4" t="str">
        <f>+IF([2]CIF_1!E249="","",[2]CIF_1!E249)</f>
        <v>EQUIPOS Y VIAS S.A.S.</v>
      </c>
      <c r="F246" s="4" t="str">
        <f>+IF([2]CIF_1!F249="","",[2]CIF_1!F249)</f>
        <v>F4290</v>
      </c>
      <c r="G246" s="4" t="str">
        <f>+IF([2]CIF_1!H249="","",[2]CIF_1!H249)</f>
        <v>ANTIOQUIA</v>
      </c>
      <c r="H246" s="4" t="str">
        <f>+IF([2]CIF_1!I249="","",[2]CIF_1!I249)</f>
        <v>Servicio</v>
      </c>
      <c r="I246" s="4" t="str">
        <f>+IF([2]CIF_1!J249="","",[2]CIF_1!J249)</f>
        <v>Mediana empresa</v>
      </c>
      <c r="J246" s="2">
        <f>+IF($B246="","",IF(AND([1]I_FIN_1!J249&gt;[1]I_FIN_1!J$2032,[1]I_FIN_1!J249&lt;[1]I_FIN_1!J$2033),[1]I_FIN_1!J249,"Excluido RIC"))</f>
        <v>2.14</v>
      </c>
      <c r="K246" s="2">
        <f>+IF($B246="","",IF(AND([1]I_FIN_1!K249&gt;[1]I_FIN_1!K$2032,[1]I_FIN_1!K249&lt;[1]I_FIN_1!K$2033),[1]I_FIN_1!K249,"Excluido RIC"))</f>
        <v>0.5</v>
      </c>
      <c r="L246" s="2">
        <f>+IF($B246="","",IF(AND([1]I_FIN_1!L249&gt;[1]I_FIN_1!L$2032,[1]I_FIN_1!L249&lt;[1]I_FIN_1!L$2033),[1]I_FIN_1!L249,"Excluido RIC"))</f>
        <v>4.04</v>
      </c>
      <c r="M246" s="3">
        <f>+IF($B246="","",IF(AND([1]I_FIN_1!M249&gt;[1]I_FIN_1!M$2032,[1]I_FIN_1!M249&lt;[1]I_FIN_1!M$2033),[1]I_FIN_1!M249,"Excluido RIC"))</f>
        <v>2751978</v>
      </c>
      <c r="N246" s="2">
        <f>+IF($B246="","",IF(AND([1]I_FIN_1!N249&gt;[1]I_FIN_1!N$2032,[1]I_FIN_1!N249&lt;[1]I_FIN_1!N$2033),[1]I_FIN_1!N249,"Excluido RIC"))</f>
        <v>4175060</v>
      </c>
      <c r="O246" s="2">
        <f>+IF($B246="","",IF(AND([1]I_FIN_1!O249&gt;[1]I_FIN_1!O$2032,[1]I_FIN_1!O249&lt;[1]I_FIN_1!O$2033),[1]I_FIN_1!O249,"Excluido RIC"))</f>
        <v>0.24</v>
      </c>
      <c r="P246" s="2">
        <f>+IF($B246="","",IF(AND([1]I_FIN_1!P249&gt;[1]I_FIN_1!P$2032,[1]I_FIN_1!P249&lt;[1]I_FIN_1!P$2033),[1]I_FIN_1!P249,"Excluido RIC"))</f>
        <v>0.12</v>
      </c>
    </row>
    <row r="247" spans="2:16" ht="18" customHeight="1" x14ac:dyDescent="0.25">
      <c r="B247" s="4">
        <f t="shared" si="3"/>
        <v>243</v>
      </c>
      <c r="C247" s="4" t="str">
        <f>+IF([2]CIF_1!C250="","",[2]CIF_1!C250)</f>
        <v>RUES</v>
      </c>
      <c r="D247" s="5">
        <f>+IF([2]CIF_1!D250="","",[2]CIF_1!D250)</f>
        <v>811032022</v>
      </c>
      <c r="E247" s="4" t="str">
        <f>+IF([2]CIF_1!E250="","",[2]CIF_1!E250)</f>
        <v>PAHT CONSTRUCCIONES SAS</v>
      </c>
      <c r="F247" s="4" t="str">
        <f>+IF([2]CIF_1!F250="","",[2]CIF_1!F250)</f>
        <v>F4290</v>
      </c>
      <c r="G247" s="4" t="str">
        <f>+IF([2]CIF_1!H250="","",[2]CIF_1!H250)</f>
        <v>ANTIOQUIA</v>
      </c>
      <c r="H247" s="4" t="str">
        <f>+IF([2]CIF_1!I250="","",[2]CIF_1!I250)</f>
        <v>Servicio</v>
      </c>
      <c r="I247" s="4" t="str">
        <f>+IF([2]CIF_1!J250="","",[2]CIF_1!J250)</f>
        <v>Mediana empresa</v>
      </c>
      <c r="J247" s="2">
        <f>+IF($B247="","",IF(AND([1]I_FIN_1!J250&gt;[1]I_FIN_1!J$2032,[1]I_FIN_1!J250&lt;[1]I_FIN_1!J$2033),[1]I_FIN_1!J250,"Excluido RIC"))</f>
        <v>2.2999999999999998</v>
      </c>
      <c r="K247" s="2">
        <f>+IF($B247="","",IF(AND([1]I_FIN_1!K250&gt;[1]I_FIN_1!K$2032,[1]I_FIN_1!K250&lt;[1]I_FIN_1!K$2033),[1]I_FIN_1!K250,"Excluido RIC"))</f>
        <v>0.28999999999999998</v>
      </c>
      <c r="L247" s="2">
        <f>+IF($B247="","",IF(AND([1]I_FIN_1!L250&gt;[1]I_FIN_1!L$2032,[1]I_FIN_1!L250&lt;[1]I_FIN_1!L$2033),[1]I_FIN_1!L250,"Excluido RIC"))</f>
        <v>51.11</v>
      </c>
      <c r="M247" s="3">
        <f>+IF($B247="","",IF(AND([1]I_FIN_1!M250&gt;[1]I_FIN_1!M$2032,[1]I_FIN_1!M250&lt;[1]I_FIN_1!M$2033),[1]I_FIN_1!M250,"Excluido RIC"))</f>
        <v>11197192</v>
      </c>
      <c r="N247" s="2">
        <f>+IF($B247="","",IF(AND([1]I_FIN_1!N250&gt;[1]I_FIN_1!N$2032,[1]I_FIN_1!N250&lt;[1]I_FIN_1!N$2033),[1]I_FIN_1!N250,"Excluido RIC"))</f>
        <v>20698797</v>
      </c>
      <c r="O247" s="2" t="str">
        <f>+IF($B247="","",IF(AND([1]I_FIN_1!O250&gt;[1]I_FIN_1!O$2032,[1]I_FIN_1!O250&lt;[1]I_FIN_1!O$2033),[1]I_FIN_1!O250,"Excluido RIC"))</f>
        <v>Excluido RIC</v>
      </c>
      <c r="P247" s="2" t="str">
        <f>+IF($B247="","",IF(AND([1]I_FIN_1!P250&gt;[1]I_FIN_1!P$2032,[1]I_FIN_1!P250&lt;[1]I_FIN_1!P$2033),[1]I_FIN_1!P250,"Excluido RIC"))</f>
        <v>Excluido RIC</v>
      </c>
    </row>
    <row r="248" spans="2:16" ht="18" customHeight="1" x14ac:dyDescent="0.25">
      <c r="B248" s="4">
        <f t="shared" si="3"/>
        <v>244</v>
      </c>
      <c r="C248" s="4" t="str">
        <f>+IF([2]CIF_1!C251="","",[2]CIF_1!C251)</f>
        <v>RUES</v>
      </c>
      <c r="D248" s="5">
        <f>+IF([2]CIF_1!D251="","",[2]CIF_1!D251)</f>
        <v>811032640</v>
      </c>
      <c r="E248" s="4" t="str">
        <f>+IF([2]CIF_1!E251="","",[2]CIF_1!E251)</f>
        <v>SOMATEC SAS</v>
      </c>
      <c r="F248" s="4" t="str">
        <f>+IF([2]CIF_1!F251="","",[2]CIF_1!F251)</f>
        <v>F4290</v>
      </c>
      <c r="G248" s="4" t="str">
        <f>+IF([2]CIF_1!H251="","",[2]CIF_1!H251)</f>
        <v>ANTIOQUIA</v>
      </c>
      <c r="H248" s="4" t="str">
        <f>+IF([2]CIF_1!I251="","",[2]CIF_1!I251)</f>
        <v>Servicio</v>
      </c>
      <c r="I248" s="4" t="str">
        <f>+IF([2]CIF_1!J251="","",[2]CIF_1!J251)</f>
        <v>Gran empresa</v>
      </c>
      <c r="J248" s="2">
        <f>+IF($B248="","",IF(AND([1]I_FIN_1!J251&gt;[1]I_FIN_1!J$2032,[1]I_FIN_1!J251&lt;[1]I_FIN_1!J$2033),[1]I_FIN_1!J251,"Excluido RIC"))</f>
        <v>2.2799999999999998</v>
      </c>
      <c r="K248" s="2">
        <f>+IF($B248="","",IF(AND([1]I_FIN_1!K251&gt;[1]I_FIN_1!K$2032,[1]I_FIN_1!K251&lt;[1]I_FIN_1!K$2033),[1]I_FIN_1!K251,"Excluido RIC"))</f>
        <v>0.56000000000000005</v>
      </c>
      <c r="L248" s="2">
        <f>+IF($B248="","",IF(AND([1]I_FIN_1!L251&gt;[1]I_FIN_1!L$2032,[1]I_FIN_1!L251&lt;[1]I_FIN_1!L$2033),[1]I_FIN_1!L251,"Excluido RIC"))</f>
        <v>1.5</v>
      </c>
      <c r="M248" s="3">
        <f>+IF($B248="","",IF(AND([1]I_FIN_1!M251&gt;[1]I_FIN_1!M$2032,[1]I_FIN_1!M251&lt;[1]I_FIN_1!M$2033),[1]I_FIN_1!M251,"Excluido RIC"))</f>
        <v>4292903</v>
      </c>
      <c r="N248" s="2">
        <f>+IF($B248="","",IF(AND([1]I_FIN_1!N251&gt;[1]I_FIN_1!N$2032,[1]I_FIN_1!N251&lt;[1]I_FIN_1!N$2033),[1]I_FIN_1!N251,"Excluido RIC"))</f>
        <v>4265305</v>
      </c>
      <c r="O248" s="2">
        <f>+IF($B248="","",IF(AND([1]I_FIN_1!O251&gt;[1]I_FIN_1!O$2032,[1]I_FIN_1!O251&lt;[1]I_FIN_1!O$2033),[1]I_FIN_1!O251,"Excluido RIC"))</f>
        <v>0.3</v>
      </c>
      <c r="P248" s="2">
        <f>+IF($B248="","",IF(AND([1]I_FIN_1!P251&gt;[1]I_FIN_1!P$2032,[1]I_FIN_1!P251&lt;[1]I_FIN_1!P$2033),[1]I_FIN_1!P251,"Excluido RIC"))</f>
        <v>0.13</v>
      </c>
    </row>
    <row r="249" spans="2:16" ht="18" customHeight="1" x14ac:dyDescent="0.25">
      <c r="B249" s="4">
        <f t="shared" si="3"/>
        <v>245</v>
      </c>
      <c r="C249" s="4" t="str">
        <f>+IF([2]CIF_1!C252="","",[2]CIF_1!C252)</f>
        <v>RUES</v>
      </c>
      <c r="D249" s="5">
        <f>+IF([2]CIF_1!D252="","",[2]CIF_1!D252)</f>
        <v>811032954</v>
      </c>
      <c r="E249" s="4" t="str">
        <f>+IF([2]CIF_1!E252="","",[2]CIF_1!E252)</f>
        <v>SARIA SAS</v>
      </c>
      <c r="F249" s="4" t="str">
        <f>+IF([2]CIF_1!F252="","",[2]CIF_1!F252)</f>
        <v>F4290</v>
      </c>
      <c r="G249" s="4" t="str">
        <f>+IF([2]CIF_1!H252="","",[2]CIF_1!H252)</f>
        <v>ANTIOQUIA</v>
      </c>
      <c r="H249" s="4" t="str">
        <f>+IF([2]CIF_1!I252="","",[2]CIF_1!I252)</f>
        <v>Servicio</v>
      </c>
      <c r="I249" s="4" t="str">
        <f>+IF([2]CIF_1!J252="","",[2]CIF_1!J252)</f>
        <v>Pequeña empresa</v>
      </c>
      <c r="J249" s="2">
        <f>+IF($B249="","",IF(AND([1]I_FIN_1!J252&gt;[1]I_FIN_1!J$2032,[1]I_FIN_1!J252&lt;[1]I_FIN_1!J$2033),[1]I_FIN_1!J252,"Excluido RIC"))</f>
        <v>10.23</v>
      </c>
      <c r="K249" s="2">
        <f>+IF($B249="","",IF(AND([1]I_FIN_1!K252&gt;[1]I_FIN_1!K$2032,[1]I_FIN_1!K252&lt;[1]I_FIN_1!K$2033),[1]I_FIN_1!K252,"Excluido RIC"))</f>
        <v>0.22</v>
      </c>
      <c r="L249" s="2">
        <f>+IF($B249="","",IF(AND([1]I_FIN_1!L252&gt;[1]I_FIN_1!L$2032,[1]I_FIN_1!L252&lt;[1]I_FIN_1!L$2033),[1]I_FIN_1!L252,"Excluido RIC"))</f>
        <v>1.39</v>
      </c>
      <c r="M249" s="3">
        <f>+IF($B249="","",IF(AND([1]I_FIN_1!M252&gt;[1]I_FIN_1!M$2032,[1]I_FIN_1!M252&lt;[1]I_FIN_1!M$2033),[1]I_FIN_1!M252,"Excluido RIC"))</f>
        <v>3257524</v>
      </c>
      <c r="N249" s="2">
        <f>+IF($B249="","",IF(AND([1]I_FIN_1!N252&gt;[1]I_FIN_1!N$2032,[1]I_FIN_1!N252&lt;[1]I_FIN_1!N$2033),[1]I_FIN_1!N252,"Excluido RIC"))</f>
        <v>4025321</v>
      </c>
      <c r="O249" s="2">
        <f>+IF($B249="","",IF(AND([1]I_FIN_1!O252&gt;[1]I_FIN_1!O$2032,[1]I_FIN_1!O252&lt;[1]I_FIN_1!O$2033),[1]I_FIN_1!O252,"Excluido RIC"))</f>
        <v>0.03</v>
      </c>
      <c r="P249" s="2">
        <f>+IF($B249="","",IF(AND([1]I_FIN_1!P252&gt;[1]I_FIN_1!P$2032,[1]I_FIN_1!P252&lt;[1]I_FIN_1!P$2033),[1]I_FIN_1!P252,"Excluido RIC"))</f>
        <v>0.02</v>
      </c>
    </row>
    <row r="250" spans="2:16" ht="18" customHeight="1" x14ac:dyDescent="0.25">
      <c r="B250" s="4">
        <f t="shared" si="3"/>
        <v>246</v>
      </c>
      <c r="C250" s="4" t="str">
        <f>+IF([2]CIF_1!C253="","",[2]CIF_1!C253)</f>
        <v>RUES</v>
      </c>
      <c r="D250" s="5">
        <f>+IF([2]CIF_1!D253="","",[2]CIF_1!D253)</f>
        <v>811035837</v>
      </c>
      <c r="E250" s="4" t="str">
        <f>+IF([2]CIF_1!E253="","",[2]CIF_1!E253)</f>
        <v>ORGANIZACION DE INGENIERIA Y TECNOLOGIA COLOMBIANA SAS</v>
      </c>
      <c r="F250" s="4" t="str">
        <f>+IF([2]CIF_1!F253="","",[2]CIF_1!F253)</f>
        <v>F4290</v>
      </c>
      <c r="G250" s="4" t="str">
        <f>+IF([2]CIF_1!H253="","",[2]CIF_1!H253)</f>
        <v>ANTIOQUIA</v>
      </c>
      <c r="H250" s="4" t="str">
        <f>+IF([2]CIF_1!I253="","",[2]CIF_1!I253)</f>
        <v>Servicio</v>
      </c>
      <c r="I250" s="4" t="str">
        <f>+IF([2]CIF_1!J253="","",[2]CIF_1!J253)</f>
        <v>Pequeña empresa</v>
      </c>
      <c r="J250" s="2" t="str">
        <f>+IF($B250="","",IF(AND([1]I_FIN_1!J253&gt;[1]I_FIN_1!J$2032,[1]I_FIN_1!J253&lt;[1]I_FIN_1!J$2033),[1]I_FIN_1!J253,"Excluido RIC"))</f>
        <v>Excluido RIC</v>
      </c>
      <c r="K250" s="2">
        <f>+IF($B250="","",IF(AND([1]I_FIN_1!K253&gt;[1]I_FIN_1!K$2032,[1]I_FIN_1!K253&lt;[1]I_FIN_1!K$2033),[1]I_FIN_1!K253,"Excluido RIC"))</f>
        <v>0.06</v>
      </c>
      <c r="L250" s="2">
        <f>+IF($B250="","",IF(AND([1]I_FIN_1!L253&gt;[1]I_FIN_1!L$2032,[1]I_FIN_1!L253&lt;[1]I_FIN_1!L$2033),[1]I_FIN_1!L253,"Excluido RIC"))</f>
        <v>17.14</v>
      </c>
      <c r="M250" s="3">
        <f>+IF($B250="","",IF(AND([1]I_FIN_1!M253&gt;[1]I_FIN_1!M$2032,[1]I_FIN_1!M253&lt;[1]I_FIN_1!M$2033),[1]I_FIN_1!M253,"Excluido RIC"))</f>
        <v>3231238</v>
      </c>
      <c r="N250" s="2">
        <f>+IF($B250="","",IF(AND([1]I_FIN_1!N253&gt;[1]I_FIN_1!N$2032,[1]I_FIN_1!N253&lt;[1]I_FIN_1!N$2033),[1]I_FIN_1!N253,"Excluido RIC"))</f>
        <v>3320657</v>
      </c>
      <c r="O250" s="2">
        <f>+IF($B250="","",IF(AND([1]I_FIN_1!O253&gt;[1]I_FIN_1!O$2032,[1]I_FIN_1!O253&lt;[1]I_FIN_1!O$2033),[1]I_FIN_1!O253,"Excluido RIC"))</f>
        <v>0.1</v>
      </c>
      <c r="P250" s="2">
        <f>+IF($B250="","",IF(AND([1]I_FIN_1!P253&gt;[1]I_FIN_1!P$2032,[1]I_FIN_1!P253&lt;[1]I_FIN_1!P$2033),[1]I_FIN_1!P253,"Excluido RIC"))</f>
        <v>0.1</v>
      </c>
    </row>
    <row r="251" spans="2:16" ht="18" customHeight="1" x14ac:dyDescent="0.25">
      <c r="B251" s="4">
        <f t="shared" si="3"/>
        <v>247</v>
      </c>
      <c r="C251" s="4" t="str">
        <f>+IF([2]CIF_1!C254="","",[2]CIF_1!C254)</f>
        <v>RUES</v>
      </c>
      <c r="D251" s="5">
        <f>+IF([2]CIF_1!D254="","",[2]CIF_1!D254)</f>
        <v>811037236</v>
      </c>
      <c r="E251" s="4" t="str">
        <f>+IF([2]CIF_1!E254="","",[2]CIF_1!E254)</f>
        <v>TODO EN CONSTRUCCIONES CIVILES SAS</v>
      </c>
      <c r="F251" s="4" t="str">
        <f>+IF([2]CIF_1!F254="","",[2]CIF_1!F254)</f>
        <v>F4390</v>
      </c>
      <c r="G251" s="4" t="str">
        <f>+IF([2]CIF_1!H254="","",[2]CIF_1!H254)</f>
        <v>ANTIOQUIA</v>
      </c>
      <c r="H251" s="4" t="str">
        <f>+IF([2]CIF_1!I254="","",[2]CIF_1!I254)</f>
        <v>Servicio</v>
      </c>
      <c r="I251" s="4" t="str">
        <f>+IF([2]CIF_1!J254="","",[2]CIF_1!J254)</f>
        <v>Gran empresa</v>
      </c>
      <c r="J251" s="2">
        <f>+IF($B251="","",IF(AND([1]I_FIN_1!J254&gt;[1]I_FIN_1!J$2032,[1]I_FIN_1!J254&lt;[1]I_FIN_1!J$2033),[1]I_FIN_1!J254,"Excluido RIC"))</f>
        <v>1.3</v>
      </c>
      <c r="K251" s="2">
        <f>+IF($B251="","",IF(AND([1]I_FIN_1!K254&gt;[1]I_FIN_1!K$2032,[1]I_FIN_1!K254&lt;[1]I_FIN_1!K$2033),[1]I_FIN_1!K254,"Excluido RIC"))</f>
        <v>0.62</v>
      </c>
      <c r="L251" s="2">
        <f>+IF($B251="","",IF(AND([1]I_FIN_1!L254&gt;[1]I_FIN_1!L$2032,[1]I_FIN_1!L254&lt;[1]I_FIN_1!L$2033),[1]I_FIN_1!L254,"Excluido RIC"))</f>
        <v>2.59</v>
      </c>
      <c r="M251" s="3">
        <f>+IF($B251="","",IF(AND([1]I_FIN_1!M254&gt;[1]I_FIN_1!M$2032,[1]I_FIN_1!M254&lt;[1]I_FIN_1!M$2033),[1]I_FIN_1!M254,"Excluido RIC"))</f>
        <v>1395453</v>
      </c>
      <c r="N251" s="2">
        <f>+IF($B251="","",IF(AND([1]I_FIN_1!N254&gt;[1]I_FIN_1!N$2032,[1]I_FIN_1!N254&lt;[1]I_FIN_1!N$2033),[1]I_FIN_1!N254,"Excluido RIC"))</f>
        <v>3274138</v>
      </c>
      <c r="O251" s="2">
        <f>+IF($B251="","",IF(AND([1]I_FIN_1!O254&gt;[1]I_FIN_1!O$2032,[1]I_FIN_1!O254&lt;[1]I_FIN_1!O$2033),[1]I_FIN_1!O254,"Excluido RIC"))</f>
        <v>0.52</v>
      </c>
      <c r="P251" s="2">
        <f>+IF($B251="","",IF(AND([1]I_FIN_1!P254&gt;[1]I_FIN_1!P$2032,[1]I_FIN_1!P254&lt;[1]I_FIN_1!P$2033),[1]I_FIN_1!P254,"Excluido RIC"))</f>
        <v>0.2</v>
      </c>
    </row>
    <row r="252" spans="2:16" ht="18" customHeight="1" x14ac:dyDescent="0.25">
      <c r="B252" s="4">
        <f t="shared" si="3"/>
        <v>248</v>
      </c>
      <c r="C252" s="4" t="str">
        <f>+IF([2]CIF_1!C255="","",[2]CIF_1!C255)</f>
        <v>RUES</v>
      </c>
      <c r="D252" s="5">
        <f>+IF([2]CIF_1!D255="","",[2]CIF_1!D255)</f>
        <v>811037554</v>
      </c>
      <c r="E252" s="4" t="str">
        <f>+IF([2]CIF_1!E255="","",[2]CIF_1!E255)</f>
        <v>CONDUGAS SA BIC</v>
      </c>
      <c r="F252" s="4" t="str">
        <f>+IF([2]CIF_1!F255="","",[2]CIF_1!F255)</f>
        <v>F4290</v>
      </c>
      <c r="G252" s="4" t="str">
        <f>+IF([2]CIF_1!H255="","",[2]CIF_1!H255)</f>
        <v>ANTIOQUIA</v>
      </c>
      <c r="H252" s="4" t="str">
        <f>+IF([2]CIF_1!I255="","",[2]CIF_1!I255)</f>
        <v>Servicio</v>
      </c>
      <c r="I252" s="4" t="str">
        <f>+IF([2]CIF_1!J255="","",[2]CIF_1!J255)</f>
        <v>Gran empresa</v>
      </c>
      <c r="J252" s="2">
        <f>+IF($B252="","",IF(AND([1]I_FIN_1!J255&gt;[1]I_FIN_1!J$2032,[1]I_FIN_1!J255&lt;[1]I_FIN_1!J$2033),[1]I_FIN_1!J255,"Excluido RIC"))</f>
        <v>1.8</v>
      </c>
      <c r="K252" s="2">
        <f>+IF($B252="","",IF(AND([1]I_FIN_1!K255&gt;[1]I_FIN_1!K$2032,[1]I_FIN_1!K255&lt;[1]I_FIN_1!K$2033),[1]I_FIN_1!K255,"Excluido RIC"))</f>
        <v>0.55000000000000004</v>
      </c>
      <c r="L252" s="2">
        <f>+IF($B252="","",IF(AND([1]I_FIN_1!L255&gt;[1]I_FIN_1!L$2032,[1]I_FIN_1!L255&lt;[1]I_FIN_1!L$2033),[1]I_FIN_1!L255,"Excluido RIC"))</f>
        <v>10.27</v>
      </c>
      <c r="M252" s="3">
        <f>+IF($B252="","",IF(AND([1]I_FIN_1!M255&gt;[1]I_FIN_1!M$2032,[1]I_FIN_1!M255&lt;[1]I_FIN_1!M$2033),[1]I_FIN_1!M255,"Excluido RIC"))</f>
        <v>8293647</v>
      </c>
      <c r="N252" s="2">
        <f>+IF($B252="","",IF(AND([1]I_FIN_1!N255&gt;[1]I_FIN_1!N$2032,[1]I_FIN_1!N255&lt;[1]I_FIN_1!N$2033),[1]I_FIN_1!N255,"Excluido RIC"))</f>
        <v>9365617</v>
      </c>
      <c r="O252" s="2">
        <f>+IF($B252="","",IF(AND([1]I_FIN_1!O255&gt;[1]I_FIN_1!O$2032,[1]I_FIN_1!O255&lt;[1]I_FIN_1!O$2033),[1]I_FIN_1!O255,"Excluido RIC"))</f>
        <v>0.34</v>
      </c>
      <c r="P252" s="2">
        <f>+IF($B252="","",IF(AND([1]I_FIN_1!P255&gt;[1]I_FIN_1!P$2032,[1]I_FIN_1!P255&lt;[1]I_FIN_1!P$2033),[1]I_FIN_1!P255,"Excluido RIC"))</f>
        <v>0.15</v>
      </c>
    </row>
    <row r="253" spans="2:16" ht="18" customHeight="1" x14ac:dyDescent="0.25">
      <c r="B253" s="4">
        <f t="shared" si="3"/>
        <v>249</v>
      </c>
      <c r="C253" s="4" t="str">
        <f>+IF([2]CIF_1!C256="","",[2]CIF_1!C256)</f>
        <v>RUES</v>
      </c>
      <c r="D253" s="5">
        <f>+IF([2]CIF_1!D256="","",[2]CIF_1!D256)</f>
        <v>811038832</v>
      </c>
      <c r="E253" s="4" t="str">
        <f>+IF([2]CIF_1!E256="","",[2]CIF_1!E256)</f>
        <v>INGEMA S.A.</v>
      </c>
      <c r="F253" s="4" t="str">
        <f>+IF([2]CIF_1!F256="","",[2]CIF_1!F256)</f>
        <v>F4321</v>
      </c>
      <c r="G253" s="4" t="str">
        <f>+IF([2]CIF_1!H256="","",[2]CIF_1!H256)</f>
        <v>ANTIOQUIA</v>
      </c>
      <c r="H253" s="4" t="str">
        <f>+IF([2]CIF_1!I256="","",[2]CIF_1!I256)</f>
        <v>Servicio</v>
      </c>
      <c r="I253" s="4" t="str">
        <f>+IF([2]CIF_1!J256="","",[2]CIF_1!J256)</f>
        <v>Gran empresa</v>
      </c>
      <c r="J253" s="2">
        <f>+IF($B253="","",IF(AND([1]I_FIN_1!J256&gt;[1]I_FIN_1!J$2032,[1]I_FIN_1!J256&lt;[1]I_FIN_1!J$2033),[1]I_FIN_1!J256,"Excluido RIC"))</f>
        <v>1.41</v>
      </c>
      <c r="K253" s="2">
        <f>+IF($B253="","",IF(AND([1]I_FIN_1!K256&gt;[1]I_FIN_1!K$2032,[1]I_FIN_1!K256&lt;[1]I_FIN_1!K$2033),[1]I_FIN_1!K256,"Excluido RIC"))</f>
        <v>0.7</v>
      </c>
      <c r="L253" s="2">
        <f>+IF($B253="","",IF(AND([1]I_FIN_1!L256&gt;[1]I_FIN_1!L$2032,[1]I_FIN_1!L256&lt;[1]I_FIN_1!L$2033),[1]I_FIN_1!L256,"Excluido RIC"))</f>
        <v>1.78</v>
      </c>
      <c r="M253" s="3">
        <f>+IF($B253="","",IF(AND([1]I_FIN_1!M256&gt;[1]I_FIN_1!M$2032,[1]I_FIN_1!M256&lt;[1]I_FIN_1!M$2033),[1]I_FIN_1!M256,"Excluido RIC"))</f>
        <v>8128583</v>
      </c>
      <c r="N253" s="2">
        <f>+IF($B253="","",IF(AND([1]I_FIN_1!N256&gt;[1]I_FIN_1!N$2032,[1]I_FIN_1!N256&lt;[1]I_FIN_1!N$2033),[1]I_FIN_1!N256,"Excluido RIC"))</f>
        <v>16526522</v>
      </c>
      <c r="O253" s="2">
        <f>+IF($B253="","",IF(AND([1]I_FIN_1!O256&gt;[1]I_FIN_1!O$2032,[1]I_FIN_1!O256&lt;[1]I_FIN_1!O$2033),[1]I_FIN_1!O256,"Excluido RIC"))</f>
        <v>0.39</v>
      </c>
      <c r="P253" s="2">
        <f>+IF($B253="","",IF(AND([1]I_FIN_1!P256&gt;[1]I_FIN_1!P$2032,[1]I_FIN_1!P256&lt;[1]I_FIN_1!P$2033),[1]I_FIN_1!P256,"Excluido RIC"))</f>
        <v>0.12</v>
      </c>
    </row>
    <row r="254" spans="2:16" ht="18" customHeight="1" x14ac:dyDescent="0.25">
      <c r="B254" s="4">
        <f t="shared" si="3"/>
        <v>250</v>
      </c>
      <c r="C254" s="4" t="str">
        <f>+IF([2]CIF_1!C257="","",[2]CIF_1!C257)</f>
        <v>RUES</v>
      </c>
      <c r="D254" s="5">
        <f>+IF([2]CIF_1!D257="","",[2]CIF_1!D257)</f>
        <v>811039217</v>
      </c>
      <c r="E254" s="4" t="str">
        <f>+IF([2]CIF_1!E257="","",[2]CIF_1!E257)</f>
        <v>COMPAÑIA DE ILUMINACIONES  ESPECIALES</v>
      </c>
      <c r="F254" s="4" t="str">
        <f>+IF([2]CIF_1!F257="","",[2]CIF_1!F257)</f>
        <v>F4321</v>
      </c>
      <c r="G254" s="4" t="str">
        <f>+IF([2]CIF_1!H257="","",[2]CIF_1!H257)</f>
        <v>BOGOTA D.C.</v>
      </c>
      <c r="H254" s="4" t="str">
        <f>+IF([2]CIF_1!I257="","",[2]CIF_1!I257)</f>
        <v>Servicio</v>
      </c>
      <c r="I254" s="4" t="str">
        <f>+IF([2]CIF_1!J257="","",[2]CIF_1!J257)</f>
        <v>Microempresa</v>
      </c>
      <c r="J254" s="2">
        <f>+IF($B254="","",IF(AND([1]I_FIN_1!J257&gt;[1]I_FIN_1!J$2032,[1]I_FIN_1!J257&lt;[1]I_FIN_1!J$2033),[1]I_FIN_1!J257,"Excluido RIC"))</f>
        <v>0.04</v>
      </c>
      <c r="K254" s="2">
        <f>+IF($B254="","",IF(AND([1]I_FIN_1!K257&gt;[1]I_FIN_1!K$2032,[1]I_FIN_1!K257&lt;[1]I_FIN_1!K$2033),[1]I_FIN_1!K257,"Excluido RIC"))</f>
        <v>0.12</v>
      </c>
      <c r="L254" s="2">
        <f>+IF($B254="","",IF(AND([1]I_FIN_1!L257&gt;[1]I_FIN_1!L$2032,[1]I_FIN_1!L257&lt;[1]I_FIN_1!L$2033),[1]I_FIN_1!L257,"Excluido RIC"))</f>
        <v>-8.31</v>
      </c>
      <c r="M254" s="3">
        <f>+IF($B254="","",IF(AND([1]I_FIN_1!M257&gt;[1]I_FIN_1!M$2032,[1]I_FIN_1!M257&lt;[1]I_FIN_1!M$2033),[1]I_FIN_1!M257,"Excluido RIC"))</f>
        <v>-19586</v>
      </c>
      <c r="N254" s="2">
        <f>+IF($B254="","",IF(AND([1]I_FIN_1!N257&gt;[1]I_FIN_1!N$2032,[1]I_FIN_1!N257&lt;[1]I_FIN_1!N$2033),[1]I_FIN_1!N257,"Excluido RIC"))</f>
        <v>19793611</v>
      </c>
      <c r="O254" s="2">
        <f>+IF($B254="","",IF(AND([1]I_FIN_1!O257&gt;[1]I_FIN_1!O$2032,[1]I_FIN_1!O257&lt;[1]I_FIN_1!O$2033),[1]I_FIN_1!O257,"Excluido RIC"))</f>
        <v>-0.03</v>
      </c>
      <c r="P254" s="2">
        <f>+IF($B254="","",IF(AND([1]I_FIN_1!P257&gt;[1]I_FIN_1!P$2032,[1]I_FIN_1!P257&lt;[1]I_FIN_1!P$2033),[1]I_FIN_1!P257,"Excluido RIC"))</f>
        <v>-0.02</v>
      </c>
    </row>
    <row r="255" spans="2:16" ht="18" customHeight="1" x14ac:dyDescent="0.25">
      <c r="B255" s="4">
        <f t="shared" si="3"/>
        <v>251</v>
      </c>
      <c r="C255" s="4" t="str">
        <f>+IF([2]CIF_1!C258="","",[2]CIF_1!C258)</f>
        <v>RUES</v>
      </c>
      <c r="D255" s="5">
        <f>+IF([2]CIF_1!D258="","",[2]CIF_1!D258)</f>
        <v>811046638</v>
      </c>
      <c r="E255" s="4" t="str">
        <f>+IF([2]CIF_1!E258="","",[2]CIF_1!E258)</f>
        <v>SOLUCIONES CONSTRUCTIVAS SAS</v>
      </c>
      <c r="F255" s="4" t="str">
        <f>+IF([2]CIF_1!F258="","",[2]CIF_1!F258)</f>
        <v>F4290</v>
      </c>
      <c r="G255" s="4" t="str">
        <f>+IF([2]CIF_1!H258="","",[2]CIF_1!H258)</f>
        <v>ANTIOQUIA</v>
      </c>
      <c r="H255" s="4" t="str">
        <f>+IF([2]CIF_1!I258="","",[2]CIF_1!I258)</f>
        <v>Servicio</v>
      </c>
      <c r="I255" s="4" t="str">
        <f>+IF([2]CIF_1!J258="","",[2]CIF_1!J258)</f>
        <v>Pequeña empresa</v>
      </c>
      <c r="J255" s="2">
        <f>+IF($B255="","",IF(AND([1]I_FIN_1!J258&gt;[1]I_FIN_1!J$2032,[1]I_FIN_1!J258&lt;[1]I_FIN_1!J$2033),[1]I_FIN_1!J258,"Excluido RIC"))</f>
        <v>3.32</v>
      </c>
      <c r="K255" s="2">
        <f>+IF($B255="","",IF(AND([1]I_FIN_1!K258&gt;[1]I_FIN_1!K$2032,[1]I_FIN_1!K258&lt;[1]I_FIN_1!K$2033),[1]I_FIN_1!K258,"Excluido RIC"))</f>
        <v>0.27</v>
      </c>
      <c r="L255" s="2" t="str">
        <f>+IF($B255="","",IF(AND([1]I_FIN_1!L258&gt;[1]I_FIN_1!L$2032,[1]I_FIN_1!L258&lt;[1]I_FIN_1!L$2033),[1]I_FIN_1!L258,"Excluido RIC"))</f>
        <v>Excluido RIC</v>
      </c>
      <c r="M255" s="3">
        <f>+IF($B255="","",IF(AND([1]I_FIN_1!M258&gt;[1]I_FIN_1!M$2032,[1]I_FIN_1!M258&lt;[1]I_FIN_1!M$2033),[1]I_FIN_1!M258,"Excluido RIC"))</f>
        <v>1675552</v>
      </c>
      <c r="N255" s="2">
        <f>+IF($B255="","",IF(AND([1]I_FIN_1!N258&gt;[1]I_FIN_1!N$2032,[1]I_FIN_1!N258&lt;[1]I_FIN_1!N$2033),[1]I_FIN_1!N258,"Excluido RIC"))</f>
        <v>2927815</v>
      </c>
      <c r="O255" s="2">
        <f>+IF($B255="","",IF(AND([1]I_FIN_1!O258&gt;[1]I_FIN_1!O$2032,[1]I_FIN_1!O258&lt;[1]I_FIN_1!O$2033),[1]I_FIN_1!O258,"Excluido RIC"))</f>
        <v>-0.15</v>
      </c>
      <c r="P255" s="2">
        <f>+IF($B255="","",IF(AND([1]I_FIN_1!P258&gt;[1]I_FIN_1!P$2032,[1]I_FIN_1!P258&lt;[1]I_FIN_1!P$2033),[1]I_FIN_1!P258,"Excluido RIC"))</f>
        <v>-0.11</v>
      </c>
    </row>
    <row r="256" spans="2:16" ht="18" customHeight="1" x14ac:dyDescent="0.25">
      <c r="B256" s="4">
        <f t="shared" si="3"/>
        <v>252</v>
      </c>
      <c r="C256" s="4" t="str">
        <f>+IF([2]CIF_1!C259="","",[2]CIF_1!C259)</f>
        <v>RUES</v>
      </c>
      <c r="D256" s="5">
        <f>+IF([2]CIF_1!D259="","",[2]CIF_1!D259)</f>
        <v>811046667</v>
      </c>
      <c r="E256" s="4" t="str">
        <f>+IF([2]CIF_1!E259="","",[2]CIF_1!E259)</f>
        <v>OMEGA INGENIERIA SAS EN PROCESO DE REOORGANIZADA</v>
      </c>
      <c r="F256" s="4" t="str">
        <f>+IF([2]CIF_1!F259="","",[2]CIF_1!F259)</f>
        <v>F4290</v>
      </c>
      <c r="G256" s="4" t="str">
        <f>+IF([2]CIF_1!H259="","",[2]CIF_1!H259)</f>
        <v>ANTIOQUIA</v>
      </c>
      <c r="H256" s="4" t="str">
        <f>+IF([2]CIF_1!I259="","",[2]CIF_1!I259)</f>
        <v>Servicio</v>
      </c>
      <c r="I256" s="4" t="str">
        <f>+IF([2]CIF_1!J259="","",[2]CIF_1!J259)</f>
        <v>Pequeña empresa</v>
      </c>
      <c r="J256" s="2">
        <f>+IF($B256="","",IF(AND([1]I_FIN_1!J259&gt;[1]I_FIN_1!J$2032,[1]I_FIN_1!J259&lt;[1]I_FIN_1!J$2033),[1]I_FIN_1!J259,"Excluido RIC"))</f>
        <v>6.03</v>
      </c>
      <c r="K256" s="2">
        <f>+IF($B256="","",IF(AND([1]I_FIN_1!K259&gt;[1]I_FIN_1!K$2032,[1]I_FIN_1!K259&lt;[1]I_FIN_1!K$2033),[1]I_FIN_1!K259,"Excluido RIC"))</f>
        <v>0.39</v>
      </c>
      <c r="L256" s="2">
        <f>+IF($B256="","",IF(AND([1]I_FIN_1!L259&gt;[1]I_FIN_1!L$2032,[1]I_FIN_1!L259&lt;[1]I_FIN_1!L$2033),[1]I_FIN_1!L259,"Excluido RIC"))</f>
        <v>32.659999999999997</v>
      </c>
      <c r="M256" s="3">
        <f>+IF($B256="","",IF(AND([1]I_FIN_1!M259&gt;[1]I_FIN_1!M$2032,[1]I_FIN_1!M259&lt;[1]I_FIN_1!M$2033),[1]I_FIN_1!M259,"Excluido RIC"))</f>
        <v>5789405</v>
      </c>
      <c r="N256" s="2">
        <f>+IF($B256="","",IF(AND([1]I_FIN_1!N259&gt;[1]I_FIN_1!N$2032,[1]I_FIN_1!N259&lt;[1]I_FIN_1!N$2033),[1]I_FIN_1!N259,"Excluido RIC"))</f>
        <v>6824757</v>
      </c>
      <c r="O256" s="2">
        <f>+IF($B256="","",IF(AND([1]I_FIN_1!O259&gt;[1]I_FIN_1!O$2032,[1]I_FIN_1!O259&lt;[1]I_FIN_1!O$2033),[1]I_FIN_1!O259,"Excluido RIC"))</f>
        <v>0.09</v>
      </c>
      <c r="P256" s="2">
        <f>+IF($B256="","",IF(AND([1]I_FIN_1!P259&gt;[1]I_FIN_1!P$2032,[1]I_FIN_1!P259&lt;[1]I_FIN_1!P$2033),[1]I_FIN_1!P259,"Excluido RIC"))</f>
        <v>0.06</v>
      </c>
    </row>
    <row r="257" spans="2:16" ht="18" customHeight="1" x14ac:dyDescent="0.25">
      <c r="B257" s="4">
        <f t="shared" si="3"/>
        <v>253</v>
      </c>
      <c r="C257" s="4" t="str">
        <f>+IF([2]CIF_1!C260="","",[2]CIF_1!C260)</f>
        <v>RUES</v>
      </c>
      <c r="D257" s="5">
        <f>+IF([2]CIF_1!D260="","",[2]CIF_1!D260)</f>
        <v>811047188</v>
      </c>
      <c r="E257" s="4" t="str">
        <f>+IF([2]CIF_1!E260="","",[2]CIF_1!E260)</f>
        <v>Ingap SAS</v>
      </c>
      <c r="F257" s="4" t="str">
        <f>+IF([2]CIF_1!F260="","",[2]CIF_1!F260)</f>
        <v>F4290</v>
      </c>
      <c r="G257" s="4" t="str">
        <f>+IF([2]CIF_1!H260="","",[2]CIF_1!H260)</f>
        <v>ANTIOQUIA</v>
      </c>
      <c r="H257" s="4" t="str">
        <f>+IF([2]CIF_1!I260="","",[2]CIF_1!I260)</f>
        <v>Servicio</v>
      </c>
      <c r="I257" s="4" t="str">
        <f>+IF([2]CIF_1!J260="","",[2]CIF_1!J260)</f>
        <v>Mediana empresa</v>
      </c>
      <c r="J257" s="2">
        <f>+IF($B257="","",IF(AND([1]I_FIN_1!J260&gt;[1]I_FIN_1!J$2032,[1]I_FIN_1!J260&lt;[1]I_FIN_1!J$2033),[1]I_FIN_1!J260,"Excluido RIC"))</f>
        <v>3.58</v>
      </c>
      <c r="K257" s="2">
        <f>+IF($B257="","",IF(AND([1]I_FIN_1!K260&gt;[1]I_FIN_1!K$2032,[1]I_FIN_1!K260&lt;[1]I_FIN_1!K$2033),[1]I_FIN_1!K260,"Excluido RIC"))</f>
        <v>0.93</v>
      </c>
      <c r="L257" s="2" t="str">
        <f>+IF($B257="","",IF(AND([1]I_FIN_1!L260&gt;[1]I_FIN_1!L$2032,[1]I_FIN_1!L260&lt;[1]I_FIN_1!L$2033),[1]I_FIN_1!L260,"Excluido RIC"))</f>
        <v>Excluido RIC</v>
      </c>
      <c r="M257" s="3">
        <f>+IF($B257="","",IF(AND([1]I_FIN_1!M260&gt;[1]I_FIN_1!M$2032,[1]I_FIN_1!M260&lt;[1]I_FIN_1!M$2033),[1]I_FIN_1!M260,"Excluido RIC"))</f>
        <v>4804020</v>
      </c>
      <c r="N257" s="2">
        <f>+IF($B257="","",IF(AND([1]I_FIN_1!N260&gt;[1]I_FIN_1!N$2032,[1]I_FIN_1!N260&lt;[1]I_FIN_1!N$2033),[1]I_FIN_1!N260,"Excluido RIC"))</f>
        <v>526740</v>
      </c>
      <c r="O257" s="2" t="str">
        <f>+IF($B257="","",IF(AND([1]I_FIN_1!O260&gt;[1]I_FIN_1!O$2032,[1]I_FIN_1!O260&lt;[1]I_FIN_1!O$2033),[1]I_FIN_1!O260,"Excluido RIC"))</f>
        <v>Excluido RIC</v>
      </c>
      <c r="P257" s="2" t="str">
        <f>+IF($B257="","",IF(AND([1]I_FIN_1!P260&gt;[1]I_FIN_1!P$2032,[1]I_FIN_1!P260&lt;[1]I_FIN_1!P$2033),[1]I_FIN_1!P260,"Excluido RIC"))</f>
        <v>Excluido RIC</v>
      </c>
    </row>
    <row r="258" spans="2:16" ht="18" customHeight="1" x14ac:dyDescent="0.25">
      <c r="B258" s="4">
        <f t="shared" si="3"/>
        <v>254</v>
      </c>
      <c r="C258" s="4" t="str">
        <f>+IF([2]CIF_1!C261="","",[2]CIF_1!C261)</f>
        <v>RUES</v>
      </c>
      <c r="D258" s="5">
        <f>+IF([2]CIF_1!D261="","",[2]CIF_1!D261)</f>
        <v>812001153</v>
      </c>
      <c r="E258" s="4" t="str">
        <f>+IF([2]CIF_1!E261="","",[2]CIF_1!E261)</f>
        <v>ELEC SA</v>
      </c>
      <c r="F258" s="4" t="str">
        <f>+IF([2]CIF_1!F261="","",[2]CIF_1!F261)</f>
        <v>F4321</v>
      </c>
      <c r="G258" s="4" t="str">
        <f>+IF([2]CIF_1!H261="","",[2]CIF_1!H261)</f>
        <v>CORDOBA</v>
      </c>
      <c r="H258" s="4" t="str">
        <f>+IF([2]CIF_1!I261="","",[2]CIF_1!I261)</f>
        <v>Servicio</v>
      </c>
      <c r="I258" s="4" t="str">
        <f>+IF([2]CIF_1!J261="","",[2]CIF_1!J261)</f>
        <v>Gran empresa</v>
      </c>
      <c r="J258" s="2">
        <f>+IF($B258="","",IF(AND([1]I_FIN_1!J261&gt;[1]I_FIN_1!J$2032,[1]I_FIN_1!J261&lt;[1]I_FIN_1!J$2033),[1]I_FIN_1!J261,"Excluido RIC"))</f>
        <v>3.24</v>
      </c>
      <c r="K258" s="2">
        <f>+IF($B258="","",IF(AND([1]I_FIN_1!K261&gt;[1]I_FIN_1!K$2032,[1]I_FIN_1!K261&lt;[1]I_FIN_1!K$2033),[1]I_FIN_1!K261,"Excluido RIC"))</f>
        <v>0.35</v>
      </c>
      <c r="L258" s="2">
        <f>+IF($B258="","",IF(AND([1]I_FIN_1!L261&gt;[1]I_FIN_1!L$2032,[1]I_FIN_1!L261&lt;[1]I_FIN_1!L$2033),[1]I_FIN_1!L261,"Excluido RIC"))</f>
        <v>58.74</v>
      </c>
      <c r="M258" s="3">
        <f>+IF($B258="","",IF(AND([1]I_FIN_1!M261&gt;[1]I_FIN_1!M$2032,[1]I_FIN_1!M261&lt;[1]I_FIN_1!M$2033),[1]I_FIN_1!M261,"Excluido RIC"))</f>
        <v>20198615</v>
      </c>
      <c r="N258" s="2" t="str">
        <f>+IF($B258="","",IF(AND([1]I_FIN_1!N261&gt;[1]I_FIN_1!N$2032,[1]I_FIN_1!N261&lt;[1]I_FIN_1!N$2033),[1]I_FIN_1!N261,"Excluido RIC"))</f>
        <v>Excluido RIC</v>
      </c>
      <c r="O258" s="2">
        <f>+IF($B258="","",IF(AND([1]I_FIN_1!O261&gt;[1]I_FIN_1!O$2032,[1]I_FIN_1!O261&lt;[1]I_FIN_1!O$2033),[1]I_FIN_1!O261,"Excluido RIC"))</f>
        <v>0.12</v>
      </c>
      <c r="P258" s="2">
        <f>+IF($B258="","",IF(AND([1]I_FIN_1!P261&gt;[1]I_FIN_1!P$2032,[1]I_FIN_1!P261&lt;[1]I_FIN_1!P$2033),[1]I_FIN_1!P261,"Excluido RIC"))</f>
        <v>0.08</v>
      </c>
    </row>
    <row r="259" spans="2:16" ht="18" customHeight="1" x14ac:dyDescent="0.25">
      <c r="B259" s="4">
        <f t="shared" si="3"/>
        <v>255</v>
      </c>
      <c r="C259" s="4" t="str">
        <f>+IF([2]CIF_1!C262="","",[2]CIF_1!C262)</f>
        <v>RUES</v>
      </c>
      <c r="D259" s="5">
        <f>+IF([2]CIF_1!D262="","",[2]CIF_1!D262)</f>
        <v>813002666</v>
      </c>
      <c r="E259" s="4" t="str">
        <f>+IF([2]CIF_1!E262="","",[2]CIF_1!E262)</f>
        <v>ALFONSO CASAS SAS</v>
      </c>
      <c r="F259" s="4" t="str">
        <f>+IF([2]CIF_1!F262="","",[2]CIF_1!F262)</f>
        <v>F4290</v>
      </c>
      <c r="G259" s="4" t="str">
        <f>+IF([2]CIF_1!H262="","",[2]CIF_1!H262)</f>
        <v>HUILA</v>
      </c>
      <c r="H259" s="4" t="str">
        <f>+IF([2]CIF_1!I262="","",[2]CIF_1!I262)</f>
        <v>Servicio</v>
      </c>
      <c r="I259" s="4" t="str">
        <f>+IF([2]CIF_1!J262="","",[2]CIF_1!J262)</f>
        <v>Microempresa</v>
      </c>
      <c r="J259" s="2" t="str">
        <f>+IF($B259="","",IF(AND([1]I_FIN_1!J262&gt;[1]I_FIN_1!J$2032,[1]I_FIN_1!J262&lt;[1]I_FIN_1!J$2033),[1]I_FIN_1!J262,"Excluido RIC"))</f>
        <v>Excluido RIC</v>
      </c>
      <c r="K259" s="2">
        <f>+IF($B259="","",IF(AND([1]I_FIN_1!K262&gt;[1]I_FIN_1!K$2032,[1]I_FIN_1!K262&lt;[1]I_FIN_1!K$2033),[1]I_FIN_1!K262,"Excluido RIC"))</f>
        <v>0.01</v>
      </c>
      <c r="L259" s="2" t="str">
        <f>+IF($B259="","",IF(AND([1]I_FIN_1!L262&gt;[1]I_FIN_1!L$2032,[1]I_FIN_1!L262&lt;[1]I_FIN_1!L$2033),[1]I_FIN_1!L262,"Excluido RIC"))</f>
        <v>Excluido RIC</v>
      </c>
      <c r="M259" s="3">
        <f>+IF($B259="","",IF(AND([1]I_FIN_1!M262&gt;[1]I_FIN_1!M$2032,[1]I_FIN_1!M262&lt;[1]I_FIN_1!M$2033),[1]I_FIN_1!M262,"Excluido RIC"))</f>
        <v>1091311</v>
      </c>
      <c r="N259" s="2">
        <f>+IF($B259="","",IF(AND([1]I_FIN_1!N262&gt;[1]I_FIN_1!N$2032,[1]I_FIN_1!N262&lt;[1]I_FIN_1!N$2033),[1]I_FIN_1!N262,"Excluido RIC"))</f>
        <v>1266575</v>
      </c>
      <c r="O259" s="2">
        <f>+IF($B259="","",IF(AND([1]I_FIN_1!O262&gt;[1]I_FIN_1!O$2032,[1]I_FIN_1!O262&lt;[1]I_FIN_1!O$2033),[1]I_FIN_1!O262,"Excluido RIC"))</f>
        <v>0.01</v>
      </c>
      <c r="P259" s="2">
        <f>+IF($B259="","",IF(AND([1]I_FIN_1!P262&gt;[1]I_FIN_1!P$2032,[1]I_FIN_1!P262&lt;[1]I_FIN_1!P$2033),[1]I_FIN_1!P262,"Excluido RIC"))</f>
        <v>0.01</v>
      </c>
    </row>
    <row r="260" spans="2:16" ht="18" customHeight="1" x14ac:dyDescent="0.25">
      <c r="B260" s="4">
        <f t="shared" si="3"/>
        <v>256</v>
      </c>
      <c r="C260" s="4" t="str">
        <f>+IF([2]CIF_1!C263="","",[2]CIF_1!C263)</f>
        <v>RUES</v>
      </c>
      <c r="D260" s="5">
        <f>+IF([2]CIF_1!D263="","",[2]CIF_1!D263)</f>
        <v>813002772</v>
      </c>
      <c r="E260" s="4" t="str">
        <f>+IF([2]CIF_1!E263="","",[2]CIF_1!E263)</f>
        <v>ARGECO SAS</v>
      </c>
      <c r="F260" s="4" t="str">
        <f>+IF([2]CIF_1!F263="","",[2]CIF_1!F263)</f>
        <v>F4290</v>
      </c>
      <c r="G260" s="4" t="str">
        <f>+IF([2]CIF_1!H263="","",[2]CIF_1!H263)</f>
        <v>HUILA</v>
      </c>
      <c r="H260" s="4" t="str">
        <f>+IF([2]CIF_1!I263="","",[2]CIF_1!I263)</f>
        <v>Servicio</v>
      </c>
      <c r="I260" s="4" t="str">
        <f>+IF([2]CIF_1!J263="","",[2]CIF_1!J263)</f>
        <v>Pequeña empresa</v>
      </c>
      <c r="J260" s="2">
        <f>+IF($B260="","",IF(AND([1]I_FIN_1!J263&gt;[1]I_FIN_1!J$2032,[1]I_FIN_1!J263&lt;[1]I_FIN_1!J$2033),[1]I_FIN_1!J263,"Excluido RIC"))</f>
        <v>8.08</v>
      </c>
      <c r="K260" s="2">
        <f>+IF($B260="","",IF(AND([1]I_FIN_1!K263&gt;[1]I_FIN_1!K$2032,[1]I_FIN_1!K263&lt;[1]I_FIN_1!K$2033),[1]I_FIN_1!K263,"Excluido RIC"))</f>
        <v>0.46</v>
      </c>
      <c r="L260" s="2">
        <f>+IF($B260="","",IF(AND([1]I_FIN_1!L263&gt;[1]I_FIN_1!L$2032,[1]I_FIN_1!L263&lt;[1]I_FIN_1!L$2033),[1]I_FIN_1!L263,"Excluido RIC"))</f>
        <v>5.48</v>
      </c>
      <c r="M260" s="3">
        <f>+IF($B260="","",IF(AND([1]I_FIN_1!M263&gt;[1]I_FIN_1!M$2032,[1]I_FIN_1!M263&lt;[1]I_FIN_1!M$2033),[1]I_FIN_1!M263,"Excluido RIC"))</f>
        <v>1605500</v>
      </c>
      <c r="N260" s="2">
        <f>+IF($B260="","",IF(AND([1]I_FIN_1!N263&gt;[1]I_FIN_1!N$2032,[1]I_FIN_1!N263&lt;[1]I_FIN_1!N$2033),[1]I_FIN_1!N263,"Excluido RIC"))</f>
        <v>9636555</v>
      </c>
      <c r="O260" s="2">
        <f>+IF($B260="","",IF(AND([1]I_FIN_1!O263&gt;[1]I_FIN_1!O$2032,[1]I_FIN_1!O263&lt;[1]I_FIN_1!O$2033),[1]I_FIN_1!O263,"Excluido RIC"))</f>
        <v>0.16</v>
      </c>
      <c r="P260" s="2">
        <f>+IF($B260="","",IF(AND([1]I_FIN_1!P263&gt;[1]I_FIN_1!P$2032,[1]I_FIN_1!P263&lt;[1]I_FIN_1!P$2033),[1]I_FIN_1!P263,"Excluido RIC"))</f>
        <v>0.09</v>
      </c>
    </row>
    <row r="261" spans="2:16" ht="18" customHeight="1" x14ac:dyDescent="0.25">
      <c r="B261" s="4">
        <f t="shared" si="3"/>
        <v>257</v>
      </c>
      <c r="C261" s="4" t="str">
        <f>+IF([2]CIF_1!C264="","",[2]CIF_1!C264)</f>
        <v>RUES</v>
      </c>
      <c r="D261" s="5">
        <f>+IF([2]CIF_1!D264="","",[2]CIF_1!D264)</f>
        <v>813003916</v>
      </c>
      <c r="E261" s="4" t="str">
        <f>+IF([2]CIF_1!E264="","",[2]CIF_1!E264)</f>
        <v>RAELJA INGENIERIA S.A.S</v>
      </c>
      <c r="F261" s="4" t="str">
        <f>+IF([2]CIF_1!F264="","",[2]CIF_1!F264)</f>
        <v>F4290</v>
      </c>
      <c r="G261" s="4" t="str">
        <f>+IF([2]CIF_1!H264="","",[2]CIF_1!H264)</f>
        <v>HUILA</v>
      </c>
      <c r="H261" s="4" t="str">
        <f>+IF([2]CIF_1!I264="","",[2]CIF_1!I264)</f>
        <v>Servicio</v>
      </c>
      <c r="I261" s="4" t="str">
        <f>+IF([2]CIF_1!J264="","",[2]CIF_1!J264)</f>
        <v>Pequeña empresa</v>
      </c>
      <c r="J261" s="2" t="str">
        <f>+IF($B261="","",IF(AND([1]I_FIN_1!J264&gt;[1]I_FIN_1!J$2032,[1]I_FIN_1!J264&lt;[1]I_FIN_1!J$2033),[1]I_FIN_1!J264,"Excluido RIC"))</f>
        <v>Excluido RIC</v>
      </c>
      <c r="K261" s="2">
        <f>+IF($B261="","",IF(AND([1]I_FIN_1!K264&gt;[1]I_FIN_1!K$2032,[1]I_FIN_1!K264&lt;[1]I_FIN_1!K$2033),[1]I_FIN_1!K264,"Excluido RIC"))</f>
        <v>0.16</v>
      </c>
      <c r="L261" s="2">
        <f>+IF($B261="","",IF(AND([1]I_FIN_1!L264&gt;[1]I_FIN_1!L$2032,[1]I_FIN_1!L264&lt;[1]I_FIN_1!L$2033),[1]I_FIN_1!L264,"Excluido RIC"))</f>
        <v>44.77</v>
      </c>
      <c r="M261" s="3">
        <f>+IF($B261="","",IF(AND([1]I_FIN_1!M264&gt;[1]I_FIN_1!M$2032,[1]I_FIN_1!M264&lt;[1]I_FIN_1!M$2033),[1]I_FIN_1!M264,"Excluido RIC"))</f>
        <v>2831885</v>
      </c>
      <c r="N261" s="2">
        <f>+IF($B261="","",IF(AND([1]I_FIN_1!N264&gt;[1]I_FIN_1!N$2032,[1]I_FIN_1!N264&lt;[1]I_FIN_1!N$2033),[1]I_FIN_1!N264,"Excluido RIC"))</f>
        <v>2558779</v>
      </c>
      <c r="O261" s="2">
        <f>+IF($B261="","",IF(AND([1]I_FIN_1!O264&gt;[1]I_FIN_1!O$2032,[1]I_FIN_1!O264&lt;[1]I_FIN_1!O$2033),[1]I_FIN_1!O264,"Excluido RIC"))</f>
        <v>0.23</v>
      </c>
      <c r="P261" s="2">
        <f>+IF($B261="","",IF(AND([1]I_FIN_1!P264&gt;[1]I_FIN_1!P$2032,[1]I_FIN_1!P264&lt;[1]I_FIN_1!P$2033),[1]I_FIN_1!P264,"Excluido RIC"))</f>
        <v>0.19</v>
      </c>
    </row>
    <row r="262" spans="2:16" ht="18" customHeight="1" x14ac:dyDescent="0.25">
      <c r="B262" s="4">
        <f t="shared" ref="B262:B325" si="4">+IF(D262="","",B261+1)</f>
        <v>258</v>
      </c>
      <c r="C262" s="4" t="str">
        <f>+IF([2]CIF_1!C265="","",[2]CIF_1!C265)</f>
        <v>RUES</v>
      </c>
      <c r="D262" s="5">
        <f>+IF([2]CIF_1!D265="","",[2]CIF_1!D265)</f>
        <v>813006542</v>
      </c>
      <c r="E262" s="4" t="str">
        <f>+IF([2]CIF_1!E265="","",[2]CIF_1!E265)</f>
        <v>INGENIEROS CONTRATISTAS INGECON SAS</v>
      </c>
      <c r="F262" s="4" t="str">
        <f>+IF([2]CIF_1!F265="","",[2]CIF_1!F265)</f>
        <v>F4290</v>
      </c>
      <c r="G262" s="4" t="str">
        <f>+IF([2]CIF_1!H265="","",[2]CIF_1!H265)</f>
        <v>HUILA</v>
      </c>
      <c r="H262" s="4" t="str">
        <f>+IF([2]CIF_1!I265="","",[2]CIF_1!I265)</f>
        <v>Servicio</v>
      </c>
      <c r="I262" s="4" t="str">
        <f>+IF([2]CIF_1!J265="","",[2]CIF_1!J265)</f>
        <v>Mediana empresa</v>
      </c>
      <c r="J262" s="2">
        <f>+IF($B262="","",IF(AND([1]I_FIN_1!J265&gt;[1]I_FIN_1!J$2032,[1]I_FIN_1!J265&lt;[1]I_FIN_1!J$2033),[1]I_FIN_1!J265,"Excluido RIC"))</f>
        <v>6.25</v>
      </c>
      <c r="K262" s="2">
        <f>+IF($B262="","",IF(AND([1]I_FIN_1!K265&gt;[1]I_FIN_1!K$2032,[1]I_FIN_1!K265&lt;[1]I_FIN_1!K$2033),[1]I_FIN_1!K265,"Excluido RIC"))</f>
        <v>0.47</v>
      </c>
      <c r="L262" s="2">
        <f>+IF($B262="","",IF(AND([1]I_FIN_1!L265&gt;[1]I_FIN_1!L$2032,[1]I_FIN_1!L265&lt;[1]I_FIN_1!L$2033),[1]I_FIN_1!L265,"Excluido RIC"))</f>
        <v>4.24</v>
      </c>
      <c r="M262" s="3">
        <f>+IF($B262="","",IF(AND([1]I_FIN_1!M265&gt;[1]I_FIN_1!M$2032,[1]I_FIN_1!M265&lt;[1]I_FIN_1!M$2033),[1]I_FIN_1!M265,"Excluido RIC"))</f>
        <v>1975036</v>
      </c>
      <c r="N262" s="2">
        <f>+IF($B262="","",IF(AND([1]I_FIN_1!N265&gt;[1]I_FIN_1!N$2032,[1]I_FIN_1!N265&lt;[1]I_FIN_1!N$2033),[1]I_FIN_1!N265,"Excluido RIC"))</f>
        <v>2409927</v>
      </c>
      <c r="O262" s="2">
        <f>+IF($B262="","",IF(AND([1]I_FIN_1!O265&gt;[1]I_FIN_1!O$2032,[1]I_FIN_1!O265&lt;[1]I_FIN_1!O$2033),[1]I_FIN_1!O265,"Excluido RIC"))</f>
        <v>0.27</v>
      </c>
      <c r="P262" s="2">
        <f>+IF($B262="","",IF(AND([1]I_FIN_1!P265&gt;[1]I_FIN_1!P$2032,[1]I_FIN_1!P265&lt;[1]I_FIN_1!P$2033),[1]I_FIN_1!P265,"Excluido RIC"))</f>
        <v>0.14000000000000001</v>
      </c>
    </row>
    <row r="263" spans="2:16" ht="18" customHeight="1" x14ac:dyDescent="0.25">
      <c r="B263" s="4">
        <f t="shared" si="4"/>
        <v>259</v>
      </c>
      <c r="C263" s="4" t="str">
        <f>+IF([2]CIF_1!C266="","",[2]CIF_1!C266)</f>
        <v>RUES</v>
      </c>
      <c r="D263" s="5">
        <f>+IF([2]CIF_1!D266="","",[2]CIF_1!D266)</f>
        <v>813007039</v>
      </c>
      <c r="E263" s="4" t="str">
        <f>+IF([2]CIF_1!E266="","",[2]CIF_1!E266)</f>
        <v>SIMEC SAS SERVICIOS E INGENIERIA</v>
      </c>
      <c r="F263" s="4" t="str">
        <f>+IF([2]CIF_1!F266="","",[2]CIF_1!F266)</f>
        <v>F4290</v>
      </c>
      <c r="G263" s="4" t="str">
        <f>+IF([2]CIF_1!H266="","",[2]CIF_1!H266)</f>
        <v>HUILA</v>
      </c>
      <c r="H263" s="4" t="str">
        <f>+IF([2]CIF_1!I266="","",[2]CIF_1!I266)</f>
        <v>Servicio</v>
      </c>
      <c r="I263" s="4" t="str">
        <f>+IF([2]CIF_1!J266="","",[2]CIF_1!J266)</f>
        <v>Mediana empresa</v>
      </c>
      <c r="J263" s="2" t="str">
        <f>+IF($B263="","",IF(AND([1]I_FIN_1!J266&gt;[1]I_FIN_1!J$2032,[1]I_FIN_1!J266&lt;[1]I_FIN_1!J$2033),[1]I_FIN_1!J266,"Excluido RIC"))</f>
        <v>Excluido RIC</v>
      </c>
      <c r="K263" s="2">
        <f>+IF($B263="","",IF(AND([1]I_FIN_1!K266&gt;[1]I_FIN_1!K$2032,[1]I_FIN_1!K266&lt;[1]I_FIN_1!K$2033),[1]I_FIN_1!K266,"Excluido RIC"))</f>
        <v>0.59</v>
      </c>
      <c r="L263" s="2" t="str">
        <f>+IF($B263="","",IF(AND([1]I_FIN_1!L266&gt;[1]I_FIN_1!L$2032,[1]I_FIN_1!L266&lt;[1]I_FIN_1!L$2033),[1]I_FIN_1!L266,"Excluido RIC"))</f>
        <v>Excluido RIC</v>
      </c>
      <c r="M263" s="3">
        <f>+IF($B263="","",IF(AND([1]I_FIN_1!M266&gt;[1]I_FIN_1!M$2032,[1]I_FIN_1!M266&lt;[1]I_FIN_1!M$2033),[1]I_FIN_1!M266,"Excluido RIC"))</f>
        <v>8166506</v>
      </c>
      <c r="N263" s="2">
        <f>+IF($B263="","",IF(AND([1]I_FIN_1!N266&gt;[1]I_FIN_1!N$2032,[1]I_FIN_1!N266&lt;[1]I_FIN_1!N$2033),[1]I_FIN_1!N266,"Excluido RIC"))</f>
        <v>3601323</v>
      </c>
      <c r="O263" s="2">
        <f>+IF($B263="","",IF(AND([1]I_FIN_1!O266&gt;[1]I_FIN_1!O$2032,[1]I_FIN_1!O266&lt;[1]I_FIN_1!O$2033),[1]I_FIN_1!O266,"Excluido RIC"))</f>
        <v>0.23</v>
      </c>
      <c r="P263" s="2">
        <f>+IF($B263="","",IF(AND([1]I_FIN_1!P266&gt;[1]I_FIN_1!P$2032,[1]I_FIN_1!P266&lt;[1]I_FIN_1!P$2033),[1]I_FIN_1!P266,"Excluido RIC"))</f>
        <v>0.1</v>
      </c>
    </row>
    <row r="264" spans="2:16" ht="18" customHeight="1" x14ac:dyDescent="0.25">
      <c r="B264" s="4">
        <f t="shared" si="4"/>
        <v>260</v>
      </c>
      <c r="C264" s="4" t="str">
        <f>+IF([2]CIF_1!C267="","",[2]CIF_1!C267)</f>
        <v>RUES</v>
      </c>
      <c r="D264" s="5">
        <f>+IF([2]CIF_1!D267="","",[2]CIF_1!D267)</f>
        <v>813010363</v>
      </c>
      <c r="E264" s="4" t="str">
        <f>+IF([2]CIF_1!E267="","",[2]CIF_1!E267)</f>
        <v>INCIVIL S.A.S.</v>
      </c>
      <c r="F264" s="4" t="str">
        <f>+IF([2]CIF_1!F267="","",[2]CIF_1!F267)</f>
        <v>F4290</v>
      </c>
      <c r="G264" s="4" t="str">
        <f>+IF([2]CIF_1!H267="","",[2]CIF_1!H267)</f>
        <v>HUILA</v>
      </c>
      <c r="H264" s="4" t="str">
        <f>+IF([2]CIF_1!I267="","",[2]CIF_1!I267)</f>
        <v>Servicio</v>
      </c>
      <c r="I264" s="4" t="str">
        <f>+IF([2]CIF_1!J267="","",[2]CIF_1!J267)</f>
        <v>Mediana empresa</v>
      </c>
      <c r="J264" s="2">
        <f>+IF($B264="","",IF(AND([1]I_FIN_1!J267&gt;[1]I_FIN_1!J$2032,[1]I_FIN_1!J267&lt;[1]I_FIN_1!J$2033),[1]I_FIN_1!J267,"Excluido RIC"))</f>
        <v>6.36</v>
      </c>
      <c r="K264" s="2">
        <f>+IF($B264="","",IF(AND([1]I_FIN_1!K267&gt;[1]I_FIN_1!K$2032,[1]I_FIN_1!K267&lt;[1]I_FIN_1!K$2033),[1]I_FIN_1!K267,"Excluido RIC"))</f>
        <v>0.55000000000000004</v>
      </c>
      <c r="L264" s="2">
        <f>+IF($B264="","",IF(AND([1]I_FIN_1!L267&gt;[1]I_FIN_1!L$2032,[1]I_FIN_1!L267&lt;[1]I_FIN_1!L$2033),[1]I_FIN_1!L267,"Excluido RIC"))</f>
        <v>4.4000000000000004</v>
      </c>
      <c r="M264" s="3">
        <f>+IF($B264="","",IF(AND([1]I_FIN_1!M267&gt;[1]I_FIN_1!M$2032,[1]I_FIN_1!M267&lt;[1]I_FIN_1!M$2033),[1]I_FIN_1!M267,"Excluido RIC"))</f>
        <v>10564132</v>
      </c>
      <c r="N264" s="2">
        <f>+IF($B264="","",IF(AND([1]I_FIN_1!N267&gt;[1]I_FIN_1!N$2032,[1]I_FIN_1!N267&lt;[1]I_FIN_1!N$2033),[1]I_FIN_1!N267,"Excluido RIC"))</f>
        <v>5969917</v>
      </c>
      <c r="O264" s="2">
        <f>+IF($B264="","",IF(AND([1]I_FIN_1!O267&gt;[1]I_FIN_1!O$2032,[1]I_FIN_1!O267&lt;[1]I_FIN_1!O$2033),[1]I_FIN_1!O267,"Excluido RIC"))</f>
        <v>0.4</v>
      </c>
      <c r="P264" s="2">
        <f>+IF($B264="","",IF(AND([1]I_FIN_1!P267&gt;[1]I_FIN_1!P$2032,[1]I_FIN_1!P267&lt;[1]I_FIN_1!P$2033),[1]I_FIN_1!P267,"Excluido RIC"))</f>
        <v>0.18</v>
      </c>
    </row>
    <row r="265" spans="2:16" ht="18" customHeight="1" x14ac:dyDescent="0.25">
      <c r="B265" s="4">
        <f t="shared" si="4"/>
        <v>261</v>
      </c>
      <c r="C265" s="4" t="str">
        <f>+IF([2]CIF_1!C268="","",[2]CIF_1!C268)</f>
        <v>RUES</v>
      </c>
      <c r="D265" s="5">
        <f>+IF([2]CIF_1!D268="","",[2]CIF_1!D268)</f>
        <v>813011933</v>
      </c>
      <c r="E265" s="4" t="str">
        <f>+IF([2]CIF_1!E268="","",[2]CIF_1!E268)</f>
        <v>CONSTRUCCIONES Y DISEÑOS ATC SAS</v>
      </c>
      <c r="F265" s="4" t="str">
        <f>+IF([2]CIF_1!F268="","",[2]CIF_1!F268)</f>
        <v>F4112</v>
      </c>
      <c r="G265" s="4" t="str">
        <f>+IF([2]CIF_1!H268="","",[2]CIF_1!H268)</f>
        <v>HUILA</v>
      </c>
      <c r="H265" s="4" t="str">
        <f>+IF([2]CIF_1!I268="","",[2]CIF_1!I268)</f>
        <v>Servicio</v>
      </c>
      <c r="I265" s="4" t="str">
        <f>+IF([2]CIF_1!J268="","",[2]CIF_1!J268)</f>
        <v>Mediana empresa</v>
      </c>
      <c r="J265" s="2" t="str">
        <f>+IF($B265="","",IF(AND([1]I_FIN_1!J268&gt;[1]I_FIN_1!J$2032,[1]I_FIN_1!J268&lt;[1]I_FIN_1!J$2033),[1]I_FIN_1!J268,"Excluido RIC"))</f>
        <v>Excluido RIC</v>
      </c>
      <c r="K265" s="2">
        <f>+IF($B265="","",IF(AND([1]I_FIN_1!K268&gt;[1]I_FIN_1!K$2032,[1]I_FIN_1!K268&lt;[1]I_FIN_1!K$2033),[1]I_FIN_1!K268,"Excluido RIC"))</f>
        <v>0.62</v>
      </c>
      <c r="L265" s="2">
        <f>+IF($B265="","",IF(AND([1]I_FIN_1!L268&gt;[1]I_FIN_1!L$2032,[1]I_FIN_1!L268&lt;[1]I_FIN_1!L$2033),[1]I_FIN_1!L268,"Excluido RIC"))</f>
        <v>3.94</v>
      </c>
      <c r="M265" s="3">
        <f>+IF($B265="","",IF(AND([1]I_FIN_1!M268&gt;[1]I_FIN_1!M$2032,[1]I_FIN_1!M268&lt;[1]I_FIN_1!M$2033),[1]I_FIN_1!M268,"Excluido RIC"))</f>
        <v>4491907</v>
      </c>
      <c r="N265" s="2">
        <f>+IF($B265="","",IF(AND([1]I_FIN_1!N268&gt;[1]I_FIN_1!N$2032,[1]I_FIN_1!N268&lt;[1]I_FIN_1!N$2033),[1]I_FIN_1!N268,"Excluido RIC"))</f>
        <v>1962481</v>
      </c>
      <c r="O265" s="2">
        <f>+IF($B265="","",IF(AND([1]I_FIN_1!O268&gt;[1]I_FIN_1!O$2032,[1]I_FIN_1!O268&lt;[1]I_FIN_1!O$2033),[1]I_FIN_1!O268,"Excluido RIC"))</f>
        <v>0.24</v>
      </c>
      <c r="P265" s="2">
        <f>+IF($B265="","",IF(AND([1]I_FIN_1!P268&gt;[1]I_FIN_1!P$2032,[1]I_FIN_1!P268&lt;[1]I_FIN_1!P$2033),[1]I_FIN_1!P268,"Excluido RIC"))</f>
        <v>0.09</v>
      </c>
    </row>
    <row r="266" spans="2:16" ht="18" customHeight="1" x14ac:dyDescent="0.25">
      <c r="B266" s="4">
        <f t="shared" si="4"/>
        <v>262</v>
      </c>
      <c r="C266" s="4" t="str">
        <f>+IF([2]CIF_1!C269="","",[2]CIF_1!C269)</f>
        <v>RUES</v>
      </c>
      <c r="D266" s="5">
        <f>+IF([2]CIF_1!D269="","",[2]CIF_1!D269)</f>
        <v>814006266</v>
      </c>
      <c r="E266" s="4" t="str">
        <f>+IF([2]CIF_1!E269="","",[2]CIF_1!E269)</f>
        <v>INGELEC SAS</v>
      </c>
      <c r="F266" s="4" t="str">
        <f>+IF([2]CIF_1!F269="","",[2]CIF_1!F269)</f>
        <v>F4321</v>
      </c>
      <c r="G266" s="4" t="str">
        <f>+IF([2]CIF_1!H269="","",[2]CIF_1!H269)</f>
        <v>NARINO</v>
      </c>
      <c r="H266" s="4" t="str">
        <f>+IF([2]CIF_1!I269="","",[2]CIF_1!I269)</f>
        <v>Servicio</v>
      </c>
      <c r="I266" s="4" t="str">
        <f>+IF([2]CIF_1!J269="","",[2]CIF_1!J269)</f>
        <v>Gran empresa</v>
      </c>
      <c r="J266" s="2">
        <f>+IF($B266="","",IF(AND([1]I_FIN_1!J269&gt;[1]I_FIN_1!J$2032,[1]I_FIN_1!J269&lt;[1]I_FIN_1!J$2033),[1]I_FIN_1!J269,"Excluido RIC"))</f>
        <v>9.9</v>
      </c>
      <c r="K266" s="2">
        <f>+IF($B266="","",IF(AND([1]I_FIN_1!K269&gt;[1]I_FIN_1!K$2032,[1]I_FIN_1!K269&lt;[1]I_FIN_1!K$2033),[1]I_FIN_1!K269,"Excluido RIC"))</f>
        <v>0.37</v>
      </c>
      <c r="L266" s="2">
        <f>+IF($B266="","",IF(AND([1]I_FIN_1!L269&gt;[1]I_FIN_1!L$2032,[1]I_FIN_1!L269&lt;[1]I_FIN_1!L$2033),[1]I_FIN_1!L269,"Excluido RIC"))</f>
        <v>4.0599999999999996</v>
      </c>
      <c r="M266" s="3">
        <f>+IF($B266="","",IF(AND([1]I_FIN_1!M269&gt;[1]I_FIN_1!M$2032,[1]I_FIN_1!M269&lt;[1]I_FIN_1!M$2033),[1]I_FIN_1!M269,"Excluido RIC"))</f>
        <v>19638271</v>
      </c>
      <c r="N266" s="2">
        <f>+IF($B266="","",IF(AND([1]I_FIN_1!N269&gt;[1]I_FIN_1!N$2032,[1]I_FIN_1!N269&lt;[1]I_FIN_1!N$2033),[1]I_FIN_1!N269,"Excluido RIC"))</f>
        <v>18369821</v>
      </c>
      <c r="O266" s="2">
        <f>+IF($B266="","",IF(AND([1]I_FIN_1!O269&gt;[1]I_FIN_1!O$2032,[1]I_FIN_1!O269&lt;[1]I_FIN_1!O$2033),[1]I_FIN_1!O269,"Excluido RIC"))</f>
        <v>0.09</v>
      </c>
      <c r="P266" s="2">
        <f>+IF($B266="","",IF(AND([1]I_FIN_1!P269&gt;[1]I_FIN_1!P$2032,[1]I_FIN_1!P269&lt;[1]I_FIN_1!P$2033),[1]I_FIN_1!P269,"Excluido RIC"))</f>
        <v>0.06</v>
      </c>
    </row>
    <row r="267" spans="2:16" ht="18" customHeight="1" x14ac:dyDescent="0.25">
      <c r="B267" s="4">
        <f t="shared" si="4"/>
        <v>263</v>
      </c>
      <c r="C267" s="4" t="str">
        <f>+IF([2]CIF_1!C270="","",[2]CIF_1!C270)</f>
        <v>RUES</v>
      </c>
      <c r="D267" s="5">
        <f>+IF([2]CIF_1!D270="","",[2]CIF_1!D270)</f>
        <v>816007121</v>
      </c>
      <c r="E267" s="4" t="str">
        <f>+IF([2]CIF_1!E270="","",[2]CIF_1!E270)</f>
        <v>Conviales Construcciones Viales y Geotecnicas SAS</v>
      </c>
      <c r="F267" s="4" t="str">
        <f>+IF([2]CIF_1!F270="","",[2]CIF_1!F270)</f>
        <v>F4290</v>
      </c>
      <c r="G267" s="4" t="str">
        <f>+IF([2]CIF_1!H270="","",[2]CIF_1!H270)</f>
        <v>RISARALDA</v>
      </c>
      <c r="H267" s="4" t="str">
        <f>+IF([2]CIF_1!I270="","",[2]CIF_1!I270)</f>
        <v>Servicio</v>
      </c>
      <c r="I267" s="4" t="str">
        <f>+IF([2]CIF_1!J270="","",[2]CIF_1!J270)</f>
        <v>Mediana empresa</v>
      </c>
      <c r="J267" s="2">
        <f>+IF($B267="","",IF(AND([1]I_FIN_1!J270&gt;[1]I_FIN_1!J$2032,[1]I_FIN_1!J270&lt;[1]I_FIN_1!J$2033),[1]I_FIN_1!J270,"Excluido RIC"))</f>
        <v>0.52</v>
      </c>
      <c r="K267" s="2">
        <f>+IF($B267="","",IF(AND([1]I_FIN_1!K270&gt;[1]I_FIN_1!K$2032,[1]I_FIN_1!K270&lt;[1]I_FIN_1!K$2033),[1]I_FIN_1!K270,"Excluido RIC"))</f>
        <v>0.94</v>
      </c>
      <c r="L267" s="2">
        <f>+IF($B267="","",IF(AND([1]I_FIN_1!L270&gt;[1]I_FIN_1!L$2032,[1]I_FIN_1!L270&lt;[1]I_FIN_1!L$2033),[1]I_FIN_1!L270,"Excluido RIC"))</f>
        <v>-6.61</v>
      </c>
      <c r="M267" s="3">
        <f>+IF($B267="","",IF(AND([1]I_FIN_1!M270&gt;[1]I_FIN_1!M$2032,[1]I_FIN_1!M270&lt;[1]I_FIN_1!M$2033),[1]I_FIN_1!M270,"Excluido RIC"))</f>
        <v>-1244075</v>
      </c>
      <c r="N267" s="2">
        <f>+IF($B267="","",IF(AND([1]I_FIN_1!N270&gt;[1]I_FIN_1!N$2032,[1]I_FIN_1!N270&lt;[1]I_FIN_1!N$2033),[1]I_FIN_1!N270,"Excluido RIC"))</f>
        <v>217333</v>
      </c>
      <c r="O267" s="2" t="str">
        <f>+IF($B267="","",IF(AND([1]I_FIN_1!O270&gt;[1]I_FIN_1!O$2032,[1]I_FIN_1!O270&lt;[1]I_FIN_1!O$2033),[1]I_FIN_1!O270,"Excluido RIC"))</f>
        <v>Excluido RIC</v>
      </c>
      <c r="P267" s="2" t="str">
        <f>+IF($B267="","",IF(AND([1]I_FIN_1!P270&gt;[1]I_FIN_1!P$2032,[1]I_FIN_1!P270&lt;[1]I_FIN_1!P$2033),[1]I_FIN_1!P270,"Excluido RIC"))</f>
        <v>Excluido RIC</v>
      </c>
    </row>
    <row r="268" spans="2:16" ht="18" customHeight="1" x14ac:dyDescent="0.25">
      <c r="B268" s="4">
        <f t="shared" si="4"/>
        <v>264</v>
      </c>
      <c r="C268" s="4" t="str">
        <f>+IF([2]CIF_1!C271="","",[2]CIF_1!C271)</f>
        <v>RUES</v>
      </c>
      <c r="D268" s="5">
        <f>+IF([2]CIF_1!D271="","",[2]CIF_1!D271)</f>
        <v>819002537</v>
      </c>
      <c r="E268" s="4" t="str">
        <f>+IF([2]CIF_1!E271="","",[2]CIF_1!E271)</f>
        <v>CONSTRUSOCIAL S.A.S</v>
      </c>
      <c r="F268" s="4" t="str">
        <f>+IF([2]CIF_1!F271="","",[2]CIF_1!F271)</f>
        <v>F4290</v>
      </c>
      <c r="G268" s="4" t="str">
        <f>+IF([2]CIF_1!H271="","",[2]CIF_1!H271)</f>
        <v>MAGDALENA</v>
      </c>
      <c r="H268" s="4" t="str">
        <f>+IF([2]CIF_1!I271="","",[2]CIF_1!I271)</f>
        <v>Servicio</v>
      </c>
      <c r="I268" s="4" t="str">
        <f>+IF([2]CIF_1!J271="","",[2]CIF_1!J271)</f>
        <v>Mediana empresa</v>
      </c>
      <c r="J268" s="2">
        <f>+IF($B268="","",IF(AND([1]I_FIN_1!J271&gt;[1]I_FIN_1!J$2032,[1]I_FIN_1!J271&lt;[1]I_FIN_1!J$2033),[1]I_FIN_1!J271,"Excluido RIC"))</f>
        <v>2.3199999999999998</v>
      </c>
      <c r="K268" s="2">
        <f>+IF($B268="","",IF(AND([1]I_FIN_1!K271&gt;[1]I_FIN_1!K$2032,[1]I_FIN_1!K271&lt;[1]I_FIN_1!K$2033),[1]I_FIN_1!K271,"Excluido RIC"))</f>
        <v>0.44</v>
      </c>
      <c r="L268" s="2" t="str">
        <f>+IF($B268="","",IF(AND([1]I_FIN_1!L271&gt;[1]I_FIN_1!L$2032,[1]I_FIN_1!L271&lt;[1]I_FIN_1!L$2033),[1]I_FIN_1!L271,"Excluido RIC"))</f>
        <v>Excluido RIC</v>
      </c>
      <c r="M268" s="3">
        <f>+IF($B268="","",IF(AND([1]I_FIN_1!M271&gt;[1]I_FIN_1!M$2032,[1]I_FIN_1!M271&lt;[1]I_FIN_1!M$2033),[1]I_FIN_1!M271,"Excluido RIC"))</f>
        <v>10544271</v>
      </c>
      <c r="N268" s="2">
        <f>+IF($B268="","",IF(AND([1]I_FIN_1!N271&gt;[1]I_FIN_1!N$2032,[1]I_FIN_1!N271&lt;[1]I_FIN_1!N$2033),[1]I_FIN_1!N271,"Excluido RIC"))</f>
        <v>10636144</v>
      </c>
      <c r="O268" s="2">
        <f>+IF($B268="","",IF(AND([1]I_FIN_1!O271&gt;[1]I_FIN_1!O$2032,[1]I_FIN_1!O271&lt;[1]I_FIN_1!O$2033),[1]I_FIN_1!O271,"Excluido RIC"))</f>
        <v>7.0000000000000007E-2</v>
      </c>
      <c r="P268" s="2">
        <f>+IF($B268="","",IF(AND([1]I_FIN_1!P271&gt;[1]I_FIN_1!P$2032,[1]I_FIN_1!P271&lt;[1]I_FIN_1!P$2033),[1]I_FIN_1!P271,"Excluido RIC"))</f>
        <v>0.04</v>
      </c>
    </row>
    <row r="269" spans="2:16" ht="18" customHeight="1" x14ac:dyDescent="0.25">
      <c r="B269" s="4">
        <f t="shared" si="4"/>
        <v>265</v>
      </c>
      <c r="C269" s="4" t="str">
        <f>+IF([2]CIF_1!C272="","",[2]CIF_1!C272)</f>
        <v>RUES</v>
      </c>
      <c r="D269" s="5">
        <f>+IF([2]CIF_1!D272="","",[2]CIF_1!D272)</f>
        <v>819005874</v>
      </c>
      <c r="E269" s="4" t="str">
        <f>+IF([2]CIF_1!E272="","",[2]CIF_1!E272)</f>
        <v>SERVICIO INTEGRAL DE LA COSTA CARIBE E INGENIERIA S.A.S</v>
      </c>
      <c r="F269" s="4" t="str">
        <f>+IF([2]CIF_1!F272="","",[2]CIF_1!F272)</f>
        <v>F4290</v>
      </c>
      <c r="G269" s="4" t="str">
        <f>+IF([2]CIF_1!H272="","",[2]CIF_1!H272)</f>
        <v>MAGDALENA</v>
      </c>
      <c r="H269" s="4" t="str">
        <f>+IF([2]CIF_1!I272="","",[2]CIF_1!I272)</f>
        <v>Servicio</v>
      </c>
      <c r="I269" s="4" t="str">
        <f>+IF([2]CIF_1!J272="","",[2]CIF_1!J272)</f>
        <v>Gran empresa</v>
      </c>
      <c r="J269" s="2">
        <f>+IF($B269="","",IF(AND([1]I_FIN_1!J272&gt;[1]I_FIN_1!J$2032,[1]I_FIN_1!J272&lt;[1]I_FIN_1!J$2033),[1]I_FIN_1!J272,"Excluido RIC"))</f>
        <v>3.47</v>
      </c>
      <c r="K269" s="2">
        <f>+IF($B269="","",IF(AND([1]I_FIN_1!K272&gt;[1]I_FIN_1!K$2032,[1]I_FIN_1!K272&lt;[1]I_FIN_1!K$2033),[1]I_FIN_1!K272,"Excluido RIC"))</f>
        <v>0.68</v>
      </c>
      <c r="L269" s="2">
        <f>+IF($B269="","",IF(AND([1]I_FIN_1!L272&gt;[1]I_FIN_1!L$2032,[1]I_FIN_1!L272&lt;[1]I_FIN_1!L$2033),[1]I_FIN_1!L272,"Excluido RIC"))</f>
        <v>17.5</v>
      </c>
      <c r="M269" s="3">
        <f>+IF($B269="","",IF(AND([1]I_FIN_1!M272&gt;[1]I_FIN_1!M$2032,[1]I_FIN_1!M272&lt;[1]I_FIN_1!M$2033),[1]I_FIN_1!M272,"Excluido RIC"))</f>
        <v>22550795</v>
      </c>
      <c r="N269" s="2">
        <f>+IF($B269="","",IF(AND([1]I_FIN_1!N272&gt;[1]I_FIN_1!N$2032,[1]I_FIN_1!N272&lt;[1]I_FIN_1!N$2033),[1]I_FIN_1!N272,"Excluido RIC"))</f>
        <v>10332046</v>
      </c>
      <c r="O269" s="2" t="str">
        <f>+IF($B269="","",IF(AND([1]I_FIN_1!O272&gt;[1]I_FIN_1!O$2032,[1]I_FIN_1!O272&lt;[1]I_FIN_1!O$2033),[1]I_FIN_1!O272,"Excluido RIC"))</f>
        <v>Excluido RIC</v>
      </c>
      <c r="P269" s="2">
        <f>+IF($B269="","",IF(AND([1]I_FIN_1!P272&gt;[1]I_FIN_1!P$2032,[1]I_FIN_1!P272&lt;[1]I_FIN_1!P$2033),[1]I_FIN_1!P272,"Excluido RIC"))</f>
        <v>0.27</v>
      </c>
    </row>
    <row r="270" spans="2:16" ht="18" customHeight="1" x14ac:dyDescent="0.25">
      <c r="B270" s="4">
        <f t="shared" si="4"/>
        <v>266</v>
      </c>
      <c r="C270" s="4" t="str">
        <f>+IF([2]CIF_1!C273="","",[2]CIF_1!C273)</f>
        <v>RUES</v>
      </c>
      <c r="D270" s="5">
        <f>+IF([2]CIF_1!D273="","",[2]CIF_1!D273)</f>
        <v>820003424</v>
      </c>
      <c r="E270" s="4" t="str">
        <f>+IF([2]CIF_1!E273="","",[2]CIF_1!E273)</f>
        <v>BYV INGENIERIA SAS</v>
      </c>
      <c r="F270" s="4" t="str">
        <f>+IF([2]CIF_1!F273="","",[2]CIF_1!F273)</f>
        <v>F4112</v>
      </c>
      <c r="G270" s="4" t="str">
        <f>+IF([2]CIF_1!H273="","",[2]CIF_1!H273)</f>
        <v>BOYACA</v>
      </c>
      <c r="H270" s="4" t="str">
        <f>+IF([2]CIF_1!I273="","",[2]CIF_1!I273)</f>
        <v>Servicio</v>
      </c>
      <c r="I270" s="4" t="str">
        <f>+IF([2]CIF_1!J273="","",[2]CIF_1!J273)</f>
        <v>Mediana empresa</v>
      </c>
      <c r="J270" s="2">
        <f>+IF($B270="","",IF(AND([1]I_FIN_1!J273&gt;[1]I_FIN_1!J$2032,[1]I_FIN_1!J273&lt;[1]I_FIN_1!J$2033),[1]I_FIN_1!J273,"Excluido RIC"))</f>
        <v>4.87</v>
      </c>
      <c r="K270" s="2">
        <f>+IF($B270="","",IF(AND([1]I_FIN_1!K273&gt;[1]I_FIN_1!K$2032,[1]I_FIN_1!K273&lt;[1]I_FIN_1!K$2033),[1]I_FIN_1!K273,"Excluido RIC"))</f>
        <v>0.57999999999999996</v>
      </c>
      <c r="L270" s="2">
        <f>+IF($B270="","",IF(AND([1]I_FIN_1!L273&gt;[1]I_FIN_1!L$2032,[1]I_FIN_1!L273&lt;[1]I_FIN_1!L$2033),[1]I_FIN_1!L273,"Excluido RIC"))</f>
        <v>32.880000000000003</v>
      </c>
      <c r="M270" s="3">
        <f>+IF($B270="","",IF(AND([1]I_FIN_1!M273&gt;[1]I_FIN_1!M$2032,[1]I_FIN_1!M273&lt;[1]I_FIN_1!M$2033),[1]I_FIN_1!M273,"Excluido RIC"))</f>
        <v>18498540</v>
      </c>
      <c r="N270" s="2">
        <f>+IF($B270="","",IF(AND([1]I_FIN_1!N273&gt;[1]I_FIN_1!N$2032,[1]I_FIN_1!N273&lt;[1]I_FIN_1!N$2033),[1]I_FIN_1!N273,"Excluido RIC"))</f>
        <v>11348978</v>
      </c>
      <c r="O270" s="2">
        <f>+IF($B270="","",IF(AND([1]I_FIN_1!O273&gt;[1]I_FIN_1!O$2032,[1]I_FIN_1!O273&lt;[1]I_FIN_1!O$2033),[1]I_FIN_1!O273,"Excluido RIC"))</f>
        <v>0.15</v>
      </c>
      <c r="P270" s="2">
        <f>+IF($B270="","",IF(AND([1]I_FIN_1!P273&gt;[1]I_FIN_1!P$2032,[1]I_FIN_1!P273&lt;[1]I_FIN_1!P$2033),[1]I_FIN_1!P273,"Excluido RIC"))</f>
        <v>0.06</v>
      </c>
    </row>
    <row r="271" spans="2:16" ht="18" customHeight="1" x14ac:dyDescent="0.25">
      <c r="B271" s="4">
        <f t="shared" si="4"/>
        <v>267</v>
      </c>
      <c r="C271" s="4" t="str">
        <f>+IF([2]CIF_1!C274="","",[2]CIF_1!C274)</f>
        <v>RUES</v>
      </c>
      <c r="D271" s="5">
        <f>+IF([2]CIF_1!D274="","",[2]CIF_1!D274)</f>
        <v>820003863</v>
      </c>
      <c r="E271" s="4" t="str">
        <f>+IF([2]CIF_1!E274="","",[2]CIF_1!E274)</f>
        <v>INVERSIONES GYR SAS</v>
      </c>
      <c r="F271" s="4" t="str">
        <f>+IF([2]CIF_1!F274="","",[2]CIF_1!F274)</f>
        <v>F4290</v>
      </c>
      <c r="G271" s="4" t="str">
        <f>+IF([2]CIF_1!H274="","",[2]CIF_1!H274)</f>
        <v>BOGOTA D.C.</v>
      </c>
      <c r="H271" s="4" t="str">
        <f>+IF([2]CIF_1!I274="","",[2]CIF_1!I274)</f>
        <v>Servicio</v>
      </c>
      <c r="I271" s="4" t="str">
        <f>+IF([2]CIF_1!J274="","",[2]CIF_1!J274)</f>
        <v>Mediana empresa</v>
      </c>
      <c r="J271" s="2" t="str">
        <f>+IF($B271="","",IF(AND([1]I_FIN_1!J274&gt;[1]I_FIN_1!J$2032,[1]I_FIN_1!J274&lt;[1]I_FIN_1!J$2033),[1]I_FIN_1!J274,"Excluido RIC"))</f>
        <v>Excluido RIC</v>
      </c>
      <c r="K271" s="2">
        <f>+IF($B271="","",IF(AND([1]I_FIN_1!K274&gt;[1]I_FIN_1!K$2032,[1]I_FIN_1!K274&lt;[1]I_FIN_1!K$2033),[1]I_FIN_1!K274,"Excluido RIC"))</f>
        <v>0.53</v>
      </c>
      <c r="L271" s="2">
        <f>+IF($B271="","",IF(AND([1]I_FIN_1!L274&gt;[1]I_FIN_1!L$2032,[1]I_FIN_1!L274&lt;[1]I_FIN_1!L$2033),[1]I_FIN_1!L274,"Excluido RIC"))</f>
        <v>4.8</v>
      </c>
      <c r="M271" s="3">
        <f>+IF($B271="","",IF(AND([1]I_FIN_1!M274&gt;[1]I_FIN_1!M$2032,[1]I_FIN_1!M274&lt;[1]I_FIN_1!M$2033),[1]I_FIN_1!M274,"Excluido RIC"))</f>
        <v>21902971</v>
      </c>
      <c r="N271" s="2">
        <f>+IF($B271="","",IF(AND([1]I_FIN_1!N274&gt;[1]I_FIN_1!N$2032,[1]I_FIN_1!N274&lt;[1]I_FIN_1!N$2033),[1]I_FIN_1!N274,"Excluido RIC"))</f>
        <v>10669882</v>
      </c>
      <c r="O271" s="2">
        <f>+IF($B271="","",IF(AND([1]I_FIN_1!O274&gt;[1]I_FIN_1!O$2032,[1]I_FIN_1!O274&lt;[1]I_FIN_1!O$2033),[1]I_FIN_1!O274,"Excluido RIC"))</f>
        <v>0.16</v>
      </c>
      <c r="P271" s="2">
        <f>+IF($B271="","",IF(AND([1]I_FIN_1!P274&gt;[1]I_FIN_1!P$2032,[1]I_FIN_1!P274&lt;[1]I_FIN_1!P$2033),[1]I_FIN_1!P274,"Excluido RIC"))</f>
        <v>0.08</v>
      </c>
    </row>
    <row r="272" spans="2:16" ht="18" customHeight="1" x14ac:dyDescent="0.25">
      <c r="B272" s="4">
        <f t="shared" si="4"/>
        <v>268</v>
      </c>
      <c r="C272" s="4" t="str">
        <f>+IF([2]CIF_1!C275="","",[2]CIF_1!C275)</f>
        <v>RUES</v>
      </c>
      <c r="D272" s="5">
        <f>+IF([2]CIF_1!D275="","",[2]CIF_1!D275)</f>
        <v>820004286</v>
      </c>
      <c r="E272" s="4" t="str">
        <f>+IF([2]CIF_1!E275="","",[2]CIF_1!E275)</f>
        <v>ASPRO SAS</v>
      </c>
      <c r="F272" s="4" t="str">
        <f>+IF([2]CIF_1!F275="","",[2]CIF_1!F275)</f>
        <v>F4290</v>
      </c>
      <c r="G272" s="4" t="str">
        <f>+IF([2]CIF_1!H275="","",[2]CIF_1!H275)</f>
        <v>BOYACA</v>
      </c>
      <c r="H272" s="4" t="str">
        <f>+IF([2]CIF_1!I275="","",[2]CIF_1!I275)</f>
        <v>Servicio</v>
      </c>
      <c r="I272" s="4" t="str">
        <f>+IF([2]CIF_1!J275="","",[2]CIF_1!J275)</f>
        <v>Pequeña empresa</v>
      </c>
      <c r="J272" s="2">
        <f>+IF($B272="","",IF(AND([1]I_FIN_1!J275&gt;[1]I_FIN_1!J$2032,[1]I_FIN_1!J275&lt;[1]I_FIN_1!J$2033),[1]I_FIN_1!J275,"Excluido RIC"))</f>
        <v>2.93</v>
      </c>
      <c r="K272" s="2">
        <f>+IF($B272="","",IF(AND([1]I_FIN_1!K275&gt;[1]I_FIN_1!K$2032,[1]I_FIN_1!K275&lt;[1]I_FIN_1!K$2033),[1]I_FIN_1!K275,"Excluido RIC"))</f>
        <v>0.32</v>
      </c>
      <c r="L272" s="2" t="str">
        <f>+IF($B272="","",IF(AND([1]I_FIN_1!L275&gt;[1]I_FIN_1!L$2032,[1]I_FIN_1!L275&lt;[1]I_FIN_1!L$2033),[1]I_FIN_1!L275,"Excluido RIC"))</f>
        <v>Excluido RIC</v>
      </c>
      <c r="M272" s="3">
        <f>+IF($B272="","",IF(AND([1]I_FIN_1!M275&gt;[1]I_FIN_1!M$2032,[1]I_FIN_1!M275&lt;[1]I_FIN_1!M$2033),[1]I_FIN_1!M275,"Excluido RIC"))</f>
        <v>1388895</v>
      </c>
      <c r="N272" s="2">
        <f>+IF($B272="","",IF(AND([1]I_FIN_1!N275&gt;[1]I_FIN_1!N$2032,[1]I_FIN_1!N275&lt;[1]I_FIN_1!N$2033),[1]I_FIN_1!N275,"Excluido RIC"))</f>
        <v>1503832</v>
      </c>
      <c r="O272" s="2">
        <f>+IF($B272="","",IF(AND([1]I_FIN_1!O275&gt;[1]I_FIN_1!O$2032,[1]I_FIN_1!O275&lt;[1]I_FIN_1!O$2033),[1]I_FIN_1!O275,"Excluido RIC"))</f>
        <v>0.25</v>
      </c>
      <c r="P272" s="2">
        <f>+IF($B272="","",IF(AND([1]I_FIN_1!P275&gt;[1]I_FIN_1!P$2032,[1]I_FIN_1!P275&lt;[1]I_FIN_1!P$2033),[1]I_FIN_1!P275,"Excluido RIC"))</f>
        <v>0.17</v>
      </c>
    </row>
    <row r="273" spans="2:16" ht="18" customHeight="1" x14ac:dyDescent="0.25">
      <c r="B273" s="4">
        <f t="shared" si="4"/>
        <v>269</v>
      </c>
      <c r="C273" s="4" t="str">
        <f>+IF([2]CIF_1!C276="","",[2]CIF_1!C276)</f>
        <v>RUES</v>
      </c>
      <c r="D273" s="5">
        <f>+IF([2]CIF_1!D276="","",[2]CIF_1!D276)</f>
        <v>820004462</v>
      </c>
      <c r="E273" s="4" t="str">
        <f>+IF([2]CIF_1!E276="","",[2]CIF_1!E276)</f>
        <v>GRUPO EMPRESARIAL INVERSIONES Y CONSTRUCCIONES COMPAÑIA SAS INCO SAS</v>
      </c>
      <c r="F273" s="4" t="str">
        <f>+IF([2]CIF_1!F276="","",[2]CIF_1!F276)</f>
        <v>F4290</v>
      </c>
      <c r="G273" s="4" t="str">
        <f>+IF([2]CIF_1!H276="","",[2]CIF_1!H276)</f>
        <v>BOYACA</v>
      </c>
      <c r="H273" s="4" t="str">
        <f>+IF([2]CIF_1!I276="","",[2]CIF_1!I276)</f>
        <v>Servicio</v>
      </c>
      <c r="I273" s="4" t="str">
        <f>+IF([2]CIF_1!J276="","",[2]CIF_1!J276)</f>
        <v>Pequeña empresa</v>
      </c>
      <c r="J273" s="2">
        <f>+IF($B273="","",IF(AND([1]I_FIN_1!J276&gt;[1]I_FIN_1!J$2032,[1]I_FIN_1!J276&lt;[1]I_FIN_1!J$2033),[1]I_FIN_1!J276,"Excluido RIC"))</f>
        <v>10.75</v>
      </c>
      <c r="K273" s="2">
        <f>+IF($B273="","",IF(AND([1]I_FIN_1!K276&gt;[1]I_FIN_1!K$2032,[1]I_FIN_1!K276&lt;[1]I_FIN_1!K$2033),[1]I_FIN_1!K276,"Excluido RIC"))</f>
        <v>0.23</v>
      </c>
      <c r="L273" s="2" t="str">
        <f>+IF($B273="","",IF(AND([1]I_FIN_1!L276&gt;[1]I_FIN_1!L$2032,[1]I_FIN_1!L276&lt;[1]I_FIN_1!L$2033),[1]I_FIN_1!L276,"Excluido RIC"))</f>
        <v>Excluido RIC</v>
      </c>
      <c r="M273" s="3">
        <f>+IF($B273="","",IF(AND([1]I_FIN_1!M276&gt;[1]I_FIN_1!M$2032,[1]I_FIN_1!M276&lt;[1]I_FIN_1!M$2033),[1]I_FIN_1!M276,"Excluido RIC"))</f>
        <v>2225803</v>
      </c>
      <c r="N273" s="2">
        <f>+IF($B273="","",IF(AND([1]I_FIN_1!N276&gt;[1]I_FIN_1!N$2032,[1]I_FIN_1!N276&lt;[1]I_FIN_1!N$2033),[1]I_FIN_1!N276,"Excluido RIC"))</f>
        <v>1988067</v>
      </c>
      <c r="O273" s="2">
        <f>+IF($B273="","",IF(AND([1]I_FIN_1!O276&gt;[1]I_FIN_1!O$2032,[1]I_FIN_1!O276&lt;[1]I_FIN_1!O$2033),[1]I_FIN_1!O276,"Excluido RIC"))</f>
        <v>0.27</v>
      </c>
      <c r="P273" s="2">
        <f>+IF($B273="","",IF(AND([1]I_FIN_1!P276&gt;[1]I_FIN_1!P$2032,[1]I_FIN_1!P276&lt;[1]I_FIN_1!P$2033),[1]I_FIN_1!P276,"Excluido RIC"))</f>
        <v>0.21</v>
      </c>
    </row>
    <row r="274" spans="2:16" ht="18" customHeight="1" x14ac:dyDescent="0.25">
      <c r="B274" s="4">
        <f t="shared" si="4"/>
        <v>270</v>
      </c>
      <c r="C274" s="4" t="str">
        <f>+IF([2]CIF_1!C277="","",[2]CIF_1!C277)</f>
        <v>RUES</v>
      </c>
      <c r="D274" s="5">
        <f>+IF([2]CIF_1!D277="","",[2]CIF_1!D277)</f>
        <v>820005548</v>
      </c>
      <c r="E274" s="4" t="str">
        <f>+IF([2]CIF_1!E277="","",[2]CIF_1!E277)</f>
        <v>CONVIALQUI SAS</v>
      </c>
      <c r="F274" s="4" t="str">
        <f>+IF([2]CIF_1!F277="","",[2]CIF_1!F277)</f>
        <v>F4112</v>
      </c>
      <c r="G274" s="4" t="str">
        <f>+IF([2]CIF_1!H277="","",[2]CIF_1!H277)</f>
        <v>BOYACA</v>
      </c>
      <c r="H274" s="4" t="str">
        <f>+IF([2]CIF_1!I277="","",[2]CIF_1!I277)</f>
        <v>Servicio</v>
      </c>
      <c r="I274" s="4" t="str">
        <f>+IF([2]CIF_1!J277="","",[2]CIF_1!J277)</f>
        <v>Pequeña empresa</v>
      </c>
      <c r="J274" s="2" t="str">
        <f>+IF($B274="","",IF(AND([1]I_FIN_1!J277&gt;[1]I_FIN_1!J$2032,[1]I_FIN_1!J277&lt;[1]I_FIN_1!J$2033),[1]I_FIN_1!J277,"Excluido RIC"))</f>
        <v>Excluido RIC</v>
      </c>
      <c r="K274" s="2">
        <f>+IF($B274="","",IF(AND([1]I_FIN_1!K277&gt;[1]I_FIN_1!K$2032,[1]I_FIN_1!K277&lt;[1]I_FIN_1!K$2033),[1]I_FIN_1!K277,"Excluido RIC"))</f>
        <v>0.17</v>
      </c>
      <c r="L274" s="2">
        <f>+IF($B274="","",IF(AND([1]I_FIN_1!L277&gt;[1]I_FIN_1!L$2032,[1]I_FIN_1!L277&lt;[1]I_FIN_1!L$2033),[1]I_FIN_1!L277,"Excluido RIC"))</f>
        <v>30.61</v>
      </c>
      <c r="M274" s="3">
        <f>+IF($B274="","",IF(AND([1]I_FIN_1!M277&gt;[1]I_FIN_1!M$2032,[1]I_FIN_1!M277&lt;[1]I_FIN_1!M$2033),[1]I_FIN_1!M277,"Excluido RIC"))</f>
        <v>1986697</v>
      </c>
      <c r="N274" s="2">
        <f>+IF($B274="","",IF(AND([1]I_FIN_1!N277&gt;[1]I_FIN_1!N$2032,[1]I_FIN_1!N277&lt;[1]I_FIN_1!N$2033),[1]I_FIN_1!N277,"Excluido RIC"))</f>
        <v>1853394</v>
      </c>
      <c r="O274" s="2">
        <f>+IF($B274="","",IF(AND([1]I_FIN_1!O277&gt;[1]I_FIN_1!O$2032,[1]I_FIN_1!O277&lt;[1]I_FIN_1!O$2033),[1]I_FIN_1!O277,"Excluido RIC"))</f>
        <v>0.27</v>
      </c>
      <c r="P274" s="2">
        <f>+IF($B274="","",IF(AND([1]I_FIN_1!P277&gt;[1]I_FIN_1!P$2032,[1]I_FIN_1!P277&lt;[1]I_FIN_1!P$2033),[1]I_FIN_1!P277,"Excluido RIC"))</f>
        <v>0.22</v>
      </c>
    </row>
    <row r="275" spans="2:16" ht="18" customHeight="1" x14ac:dyDescent="0.25">
      <c r="B275" s="4">
        <f t="shared" si="4"/>
        <v>271</v>
      </c>
      <c r="C275" s="4" t="str">
        <f>+IF([2]CIF_1!C278="","",[2]CIF_1!C278)</f>
        <v>RUES</v>
      </c>
      <c r="D275" s="5">
        <f>+IF([2]CIF_1!D278="","",[2]CIF_1!D278)</f>
        <v>822000138</v>
      </c>
      <c r="E275" s="4" t="str">
        <f>+IF([2]CIF_1!E278="","",[2]CIF_1!E278)</f>
        <v>INGECON S.A.</v>
      </c>
      <c r="F275" s="4" t="str">
        <f>+IF([2]CIF_1!F278="","",[2]CIF_1!F278)</f>
        <v>F4290</v>
      </c>
      <c r="G275" s="4" t="str">
        <f>+IF([2]CIF_1!H278="","",[2]CIF_1!H278)</f>
        <v>BOGOTA D.C.</v>
      </c>
      <c r="H275" s="4" t="str">
        <f>+IF([2]CIF_1!I278="","",[2]CIF_1!I278)</f>
        <v>Servicio</v>
      </c>
      <c r="I275" s="4" t="str">
        <f>+IF([2]CIF_1!J278="","",[2]CIF_1!J278)</f>
        <v>Gran empresa</v>
      </c>
      <c r="J275" s="2">
        <f>+IF($B275="","",IF(AND([1]I_FIN_1!J278&gt;[1]I_FIN_1!J$2032,[1]I_FIN_1!J278&lt;[1]I_FIN_1!J$2033),[1]I_FIN_1!J278,"Excluido RIC"))</f>
        <v>17.72</v>
      </c>
      <c r="K275" s="2">
        <f>+IF($B275="","",IF(AND([1]I_FIN_1!K278&gt;[1]I_FIN_1!K$2032,[1]I_FIN_1!K278&lt;[1]I_FIN_1!K$2033),[1]I_FIN_1!K278,"Excluido RIC"))</f>
        <v>0.32</v>
      </c>
      <c r="L275" s="2" t="str">
        <f>+IF($B275="","",IF(AND([1]I_FIN_1!L278&gt;[1]I_FIN_1!L$2032,[1]I_FIN_1!L278&lt;[1]I_FIN_1!L$2033),[1]I_FIN_1!L278,"Excluido RIC"))</f>
        <v>Excluido RIC</v>
      </c>
      <c r="M275" s="3" t="str">
        <f>+IF($B275="","",IF(AND([1]I_FIN_1!M278&gt;[1]I_FIN_1!M$2032,[1]I_FIN_1!M278&lt;[1]I_FIN_1!M$2033),[1]I_FIN_1!M278,"Excluido RIC"))</f>
        <v>Excluido RIC</v>
      </c>
      <c r="N275" s="2" t="str">
        <f>+IF($B275="","",IF(AND([1]I_FIN_1!N278&gt;[1]I_FIN_1!N$2032,[1]I_FIN_1!N278&lt;[1]I_FIN_1!N$2033),[1]I_FIN_1!N278,"Excluido RIC"))</f>
        <v>Excluido RIC</v>
      </c>
      <c r="O275" s="2">
        <f>+IF($B275="","",IF(AND([1]I_FIN_1!O278&gt;[1]I_FIN_1!O$2032,[1]I_FIN_1!O278&lt;[1]I_FIN_1!O$2033),[1]I_FIN_1!O278,"Excluido RIC"))</f>
        <v>0.19</v>
      </c>
      <c r="P275" s="2">
        <f>+IF($B275="","",IF(AND([1]I_FIN_1!P278&gt;[1]I_FIN_1!P$2032,[1]I_FIN_1!P278&lt;[1]I_FIN_1!P$2033),[1]I_FIN_1!P278,"Excluido RIC"))</f>
        <v>0.13</v>
      </c>
    </row>
    <row r="276" spans="2:16" ht="18" customHeight="1" x14ac:dyDescent="0.25">
      <c r="B276" s="4">
        <f t="shared" si="4"/>
        <v>272</v>
      </c>
      <c r="C276" s="4" t="str">
        <f>+IF([2]CIF_1!C279="","",[2]CIF_1!C279)</f>
        <v>RUES</v>
      </c>
      <c r="D276" s="5">
        <f>+IF([2]CIF_1!D279="","",[2]CIF_1!D279)</f>
        <v>822002969</v>
      </c>
      <c r="E276" s="4" t="str">
        <f>+IF([2]CIF_1!E279="","",[2]CIF_1!E279)</f>
        <v>MANTENIMIENTO Y CONTROLES DEL LLANO EU</v>
      </c>
      <c r="F276" s="4" t="str">
        <f>+IF([2]CIF_1!F279="","",[2]CIF_1!F279)</f>
        <v>F4390</v>
      </c>
      <c r="G276" s="4" t="str">
        <f>+IF([2]CIF_1!H279="","",[2]CIF_1!H279)</f>
        <v>META</v>
      </c>
      <c r="H276" s="4" t="str">
        <f>+IF([2]CIF_1!I279="","",[2]CIF_1!I279)</f>
        <v>Servicio</v>
      </c>
      <c r="I276" s="4" t="str">
        <f>+IF([2]CIF_1!J279="","",[2]CIF_1!J279)</f>
        <v>Mediana empresa</v>
      </c>
      <c r="J276" s="2">
        <f>+IF($B276="","",IF(AND([1]I_FIN_1!J279&gt;[1]I_FIN_1!J$2032,[1]I_FIN_1!J279&lt;[1]I_FIN_1!J$2033),[1]I_FIN_1!J279,"Excluido RIC"))</f>
        <v>2.2999999999999998</v>
      </c>
      <c r="K276" s="2">
        <f>+IF($B276="","",IF(AND([1]I_FIN_1!K279&gt;[1]I_FIN_1!K$2032,[1]I_FIN_1!K279&lt;[1]I_FIN_1!K$2033),[1]I_FIN_1!K279,"Excluido RIC"))</f>
        <v>0.32</v>
      </c>
      <c r="L276" s="2">
        <f>+IF($B276="","",IF(AND([1]I_FIN_1!L279&gt;[1]I_FIN_1!L$2032,[1]I_FIN_1!L279&lt;[1]I_FIN_1!L$2033),[1]I_FIN_1!L279,"Excluido RIC"))</f>
        <v>3.85</v>
      </c>
      <c r="M276" s="3">
        <f>+IF($B276="","",IF(AND([1]I_FIN_1!M279&gt;[1]I_FIN_1!M$2032,[1]I_FIN_1!M279&lt;[1]I_FIN_1!M$2033),[1]I_FIN_1!M279,"Excluido RIC"))</f>
        <v>3856218</v>
      </c>
      <c r="N276" s="2">
        <f>+IF($B276="","",IF(AND([1]I_FIN_1!N279&gt;[1]I_FIN_1!N$2032,[1]I_FIN_1!N279&lt;[1]I_FIN_1!N$2033),[1]I_FIN_1!N279,"Excluido RIC"))</f>
        <v>6398873</v>
      </c>
      <c r="O276" s="2">
        <f>+IF($B276="","",IF(AND([1]I_FIN_1!O279&gt;[1]I_FIN_1!O$2032,[1]I_FIN_1!O279&lt;[1]I_FIN_1!O$2033),[1]I_FIN_1!O279,"Excluido RIC"))</f>
        <v>0.2</v>
      </c>
      <c r="P276" s="2">
        <f>+IF($B276="","",IF(AND([1]I_FIN_1!P279&gt;[1]I_FIN_1!P$2032,[1]I_FIN_1!P279&lt;[1]I_FIN_1!P$2033),[1]I_FIN_1!P279,"Excluido RIC"))</f>
        <v>0.14000000000000001</v>
      </c>
    </row>
    <row r="277" spans="2:16" ht="18" customHeight="1" x14ac:dyDescent="0.25">
      <c r="B277" s="4">
        <f t="shared" si="4"/>
        <v>273</v>
      </c>
      <c r="C277" s="4" t="str">
        <f>+IF([2]CIF_1!C280="","",[2]CIF_1!C280)</f>
        <v>RUES</v>
      </c>
      <c r="D277" s="5">
        <f>+IF([2]CIF_1!D280="","",[2]CIF_1!D280)</f>
        <v>822003865</v>
      </c>
      <c r="E277" s="4" t="str">
        <f>+IF([2]CIF_1!E280="","",[2]CIF_1!E280)</f>
        <v>MC CONSTRUCCIONES LTDA</v>
      </c>
      <c r="F277" s="4" t="str">
        <f>+IF([2]CIF_1!F280="","",[2]CIF_1!F280)</f>
        <v>F4112</v>
      </c>
      <c r="G277" s="4" t="str">
        <f>+IF([2]CIF_1!H280="","",[2]CIF_1!H280)</f>
        <v>META</v>
      </c>
      <c r="H277" s="4" t="str">
        <f>+IF([2]CIF_1!I280="","",[2]CIF_1!I280)</f>
        <v>Servicio</v>
      </c>
      <c r="I277" s="4" t="str">
        <f>+IF([2]CIF_1!J280="","",[2]CIF_1!J280)</f>
        <v>Pequeña empresa</v>
      </c>
      <c r="J277" s="2">
        <f>+IF($B277="","",IF(AND([1]I_FIN_1!J280&gt;[1]I_FIN_1!J$2032,[1]I_FIN_1!J280&lt;[1]I_FIN_1!J$2033),[1]I_FIN_1!J280,"Excluido RIC"))</f>
        <v>4.51</v>
      </c>
      <c r="K277" s="2">
        <f>+IF($B277="","",IF(AND([1]I_FIN_1!K280&gt;[1]I_FIN_1!K$2032,[1]I_FIN_1!K280&lt;[1]I_FIN_1!K$2033),[1]I_FIN_1!K280,"Excluido RIC"))</f>
        <v>0.16</v>
      </c>
      <c r="L277" s="2">
        <f>+IF($B277="","",IF(AND([1]I_FIN_1!L280&gt;[1]I_FIN_1!L$2032,[1]I_FIN_1!L280&lt;[1]I_FIN_1!L$2033),[1]I_FIN_1!L280,"Excluido RIC"))</f>
        <v>40.479999999999997</v>
      </c>
      <c r="M277" s="3" t="str">
        <f>+IF($B277="","",IF(AND([1]I_FIN_1!M280&gt;[1]I_FIN_1!M$2032,[1]I_FIN_1!M280&lt;[1]I_FIN_1!M$2033),[1]I_FIN_1!M280,"Excluido RIC"))</f>
        <v>Excluido RIC</v>
      </c>
      <c r="N277" s="2" t="str">
        <f>+IF($B277="","",IF(AND([1]I_FIN_1!N280&gt;[1]I_FIN_1!N$2032,[1]I_FIN_1!N280&lt;[1]I_FIN_1!N$2033),[1]I_FIN_1!N280,"Excluido RIC"))</f>
        <v>Excluido RIC</v>
      </c>
      <c r="O277" s="2">
        <f>+IF($B277="","",IF(AND([1]I_FIN_1!O280&gt;[1]I_FIN_1!O$2032,[1]I_FIN_1!O280&lt;[1]I_FIN_1!O$2033),[1]I_FIN_1!O280,"Excluido RIC"))</f>
        <v>0.02</v>
      </c>
      <c r="P277" s="2">
        <f>+IF($B277="","",IF(AND([1]I_FIN_1!P280&gt;[1]I_FIN_1!P$2032,[1]I_FIN_1!P280&lt;[1]I_FIN_1!P$2033),[1]I_FIN_1!P280,"Excluido RIC"))</f>
        <v>0.01</v>
      </c>
    </row>
    <row r="278" spans="2:16" ht="18" customHeight="1" x14ac:dyDescent="0.25">
      <c r="B278" s="4">
        <f t="shared" si="4"/>
        <v>274</v>
      </c>
      <c r="C278" s="4" t="str">
        <f>+IF([2]CIF_1!C281="","",[2]CIF_1!C281)</f>
        <v>RUES</v>
      </c>
      <c r="D278" s="5">
        <f>+IF([2]CIF_1!D281="","",[2]CIF_1!D281)</f>
        <v>822005333</v>
      </c>
      <c r="E278" s="4" t="str">
        <f>+IF([2]CIF_1!E281="","",[2]CIF_1!E281)</f>
        <v>MAQUICONSTRUCCIONES LIMITADA</v>
      </c>
      <c r="F278" s="4" t="str">
        <f>+IF([2]CIF_1!F281="","",[2]CIF_1!F281)</f>
        <v>F4290</v>
      </c>
      <c r="G278" s="4" t="str">
        <f>+IF([2]CIF_1!H281="","",[2]CIF_1!H281)</f>
        <v>META</v>
      </c>
      <c r="H278" s="4" t="str">
        <f>+IF([2]CIF_1!I281="","",[2]CIF_1!I281)</f>
        <v>Servicio</v>
      </c>
      <c r="I278" s="4" t="str">
        <f>+IF([2]CIF_1!J281="","",[2]CIF_1!J281)</f>
        <v>Inf No Detallada</v>
      </c>
      <c r="J278" s="2">
        <f>+IF($B278="","",IF(AND([1]I_FIN_1!J281&gt;[1]I_FIN_1!J$2032,[1]I_FIN_1!J281&lt;[1]I_FIN_1!J$2033),[1]I_FIN_1!J281,"Excluido RIC"))</f>
        <v>3.8</v>
      </c>
      <c r="K278" s="2">
        <f>+IF($B278="","",IF(AND([1]I_FIN_1!K281&gt;[1]I_FIN_1!K$2032,[1]I_FIN_1!K281&lt;[1]I_FIN_1!K$2033),[1]I_FIN_1!K281,"Excluido RIC"))</f>
        <v>0.32</v>
      </c>
      <c r="L278" s="2">
        <f>+IF($B278="","",IF(AND([1]I_FIN_1!L281&gt;[1]I_FIN_1!L$2032,[1]I_FIN_1!L281&lt;[1]I_FIN_1!L$2033),[1]I_FIN_1!L281,"Excluido RIC"))</f>
        <v>20.43</v>
      </c>
      <c r="M278" s="3">
        <f>+IF($B278="","",IF(AND([1]I_FIN_1!M281&gt;[1]I_FIN_1!M$2032,[1]I_FIN_1!M281&lt;[1]I_FIN_1!M$2033),[1]I_FIN_1!M281,"Excluido RIC"))</f>
        <v>10995931</v>
      </c>
      <c r="N278" s="2">
        <f>+IF($B278="","",IF(AND([1]I_FIN_1!N281&gt;[1]I_FIN_1!N$2032,[1]I_FIN_1!N281&lt;[1]I_FIN_1!N$2033),[1]I_FIN_1!N281,"Excluido RIC"))</f>
        <v>14092795</v>
      </c>
      <c r="O278" s="2">
        <f>+IF($B278="","",IF(AND([1]I_FIN_1!O281&gt;[1]I_FIN_1!O$2032,[1]I_FIN_1!O281&lt;[1]I_FIN_1!O$2033),[1]I_FIN_1!O281,"Excluido RIC"))</f>
        <v>0.05</v>
      </c>
      <c r="P278" s="2">
        <f>+IF($B278="","",IF(AND([1]I_FIN_1!P281&gt;[1]I_FIN_1!P$2032,[1]I_FIN_1!P281&lt;[1]I_FIN_1!P$2033),[1]I_FIN_1!P281,"Excluido RIC"))</f>
        <v>0.03</v>
      </c>
    </row>
    <row r="279" spans="2:16" ht="18" customHeight="1" x14ac:dyDescent="0.25">
      <c r="B279" s="4">
        <f t="shared" si="4"/>
        <v>275</v>
      </c>
      <c r="C279" s="4" t="str">
        <f>+IF([2]CIF_1!C282="","",[2]CIF_1!C282)</f>
        <v>RUES</v>
      </c>
      <c r="D279" s="5">
        <f>+IF([2]CIF_1!D282="","",[2]CIF_1!D282)</f>
        <v>822005907</v>
      </c>
      <c r="E279" s="4" t="str">
        <f>+IF([2]CIF_1!E282="","",[2]CIF_1!E282)</f>
        <v>CIAM SAS</v>
      </c>
      <c r="F279" s="4" t="str">
        <f>+IF([2]CIF_1!F282="","",[2]CIF_1!F282)</f>
        <v>F4290</v>
      </c>
      <c r="G279" s="4" t="str">
        <f>+IF([2]CIF_1!H282="","",[2]CIF_1!H282)</f>
        <v>CASANARE</v>
      </c>
      <c r="H279" s="4" t="str">
        <f>+IF([2]CIF_1!I282="","",[2]CIF_1!I282)</f>
        <v>Servicio</v>
      </c>
      <c r="I279" s="4" t="str">
        <f>+IF([2]CIF_1!J282="","",[2]CIF_1!J282)</f>
        <v>Gran empresa</v>
      </c>
      <c r="J279" s="2">
        <f>+IF($B279="","",IF(AND([1]I_FIN_1!J282&gt;[1]I_FIN_1!J$2032,[1]I_FIN_1!J282&lt;[1]I_FIN_1!J$2033),[1]I_FIN_1!J282,"Excluido RIC"))</f>
        <v>2.12</v>
      </c>
      <c r="K279" s="2">
        <f>+IF($B279="","",IF(AND([1]I_FIN_1!K282&gt;[1]I_FIN_1!K$2032,[1]I_FIN_1!K282&lt;[1]I_FIN_1!K$2033),[1]I_FIN_1!K282,"Excluido RIC"))</f>
        <v>0.47</v>
      </c>
      <c r="L279" s="2">
        <f>+IF($B279="","",IF(AND([1]I_FIN_1!L282&gt;[1]I_FIN_1!L$2032,[1]I_FIN_1!L282&lt;[1]I_FIN_1!L$2033),[1]I_FIN_1!L282,"Excluido RIC"))</f>
        <v>8.58</v>
      </c>
      <c r="M279" s="3">
        <f>+IF($B279="","",IF(AND([1]I_FIN_1!M282&gt;[1]I_FIN_1!M$2032,[1]I_FIN_1!M282&lt;[1]I_FIN_1!M$2033),[1]I_FIN_1!M282,"Excluido RIC"))</f>
        <v>14599693</v>
      </c>
      <c r="N279" s="2">
        <f>+IF($B279="","",IF(AND([1]I_FIN_1!N282&gt;[1]I_FIN_1!N$2032,[1]I_FIN_1!N282&lt;[1]I_FIN_1!N$2033),[1]I_FIN_1!N282,"Excluido RIC"))</f>
        <v>19839263</v>
      </c>
      <c r="O279" s="2" t="str">
        <f>+IF($B279="","",IF(AND([1]I_FIN_1!O282&gt;[1]I_FIN_1!O$2032,[1]I_FIN_1!O282&lt;[1]I_FIN_1!O$2033),[1]I_FIN_1!O282,"Excluido RIC"))</f>
        <v>Excluido RIC</v>
      </c>
      <c r="P279" s="2" t="str">
        <f>+IF($B279="","",IF(AND([1]I_FIN_1!P282&gt;[1]I_FIN_1!P$2032,[1]I_FIN_1!P282&lt;[1]I_FIN_1!P$2033),[1]I_FIN_1!P282,"Excluido RIC"))</f>
        <v>Excluido RIC</v>
      </c>
    </row>
    <row r="280" spans="2:16" ht="18" customHeight="1" x14ac:dyDescent="0.25">
      <c r="B280" s="4">
        <f t="shared" si="4"/>
        <v>276</v>
      </c>
      <c r="C280" s="4" t="str">
        <f>+IF([2]CIF_1!C283="","",[2]CIF_1!C283)</f>
        <v>RUES</v>
      </c>
      <c r="D280" s="5">
        <f>+IF([2]CIF_1!D283="","",[2]CIF_1!D283)</f>
        <v>822006084</v>
      </c>
      <c r="E280" s="4" t="str">
        <f>+IF([2]CIF_1!E283="","",[2]CIF_1!E283)</f>
        <v>ORGANIZACION LUIS FERNANDO ROMERO SANDOVAL INGENIEROS S.A.S.</v>
      </c>
      <c r="F280" s="4" t="str">
        <f>+IF([2]CIF_1!F283="","",[2]CIF_1!F283)</f>
        <v>F4290</v>
      </c>
      <c r="G280" s="4" t="str">
        <f>+IF([2]CIF_1!H283="","",[2]CIF_1!H283)</f>
        <v>META</v>
      </c>
      <c r="H280" s="4" t="str">
        <f>+IF([2]CIF_1!I283="","",[2]CIF_1!I283)</f>
        <v>Servicio</v>
      </c>
      <c r="I280" s="4" t="str">
        <f>+IF([2]CIF_1!J283="","",[2]CIF_1!J283)</f>
        <v>Gran empresa</v>
      </c>
      <c r="J280" s="2">
        <f>+IF($B280="","",IF(AND([1]I_FIN_1!J283&gt;[1]I_FIN_1!J$2032,[1]I_FIN_1!J283&lt;[1]I_FIN_1!J$2033),[1]I_FIN_1!J283,"Excluido RIC"))</f>
        <v>11.15</v>
      </c>
      <c r="K280" s="2">
        <f>+IF($B280="","",IF(AND([1]I_FIN_1!K283&gt;[1]I_FIN_1!K$2032,[1]I_FIN_1!K283&lt;[1]I_FIN_1!K$2033),[1]I_FIN_1!K283,"Excluido RIC"))</f>
        <v>0.03</v>
      </c>
      <c r="L280" s="2">
        <f>+IF($B280="","",IF(AND([1]I_FIN_1!L283&gt;[1]I_FIN_1!L$2032,[1]I_FIN_1!L283&lt;[1]I_FIN_1!L$2033),[1]I_FIN_1!L283,"Excluido RIC"))</f>
        <v>72.319999999999993</v>
      </c>
      <c r="M280" s="3">
        <f>+IF($B280="","",IF(AND([1]I_FIN_1!M283&gt;[1]I_FIN_1!M$2032,[1]I_FIN_1!M283&lt;[1]I_FIN_1!M$2033),[1]I_FIN_1!M283,"Excluido RIC"))</f>
        <v>22452687</v>
      </c>
      <c r="N280" s="2" t="str">
        <f>+IF($B280="","",IF(AND([1]I_FIN_1!N283&gt;[1]I_FIN_1!N$2032,[1]I_FIN_1!N283&lt;[1]I_FIN_1!N$2033),[1]I_FIN_1!N283,"Excluido RIC"))</f>
        <v>Excluido RIC</v>
      </c>
      <c r="O280" s="2">
        <f>+IF($B280="","",IF(AND([1]I_FIN_1!O283&gt;[1]I_FIN_1!O$2032,[1]I_FIN_1!O283&lt;[1]I_FIN_1!O$2033),[1]I_FIN_1!O283,"Excluido RIC"))</f>
        <v>0.04</v>
      </c>
      <c r="P280" s="2">
        <f>+IF($B280="","",IF(AND([1]I_FIN_1!P283&gt;[1]I_FIN_1!P$2032,[1]I_FIN_1!P283&lt;[1]I_FIN_1!P$2033),[1]I_FIN_1!P283,"Excluido RIC"))</f>
        <v>0.04</v>
      </c>
    </row>
    <row r="281" spans="2:16" ht="18" customHeight="1" x14ac:dyDescent="0.25">
      <c r="B281" s="4">
        <f t="shared" si="4"/>
        <v>277</v>
      </c>
      <c r="C281" s="4" t="str">
        <f>+IF([2]CIF_1!C284="","",[2]CIF_1!C284)</f>
        <v>RUES</v>
      </c>
      <c r="D281" s="5">
        <f>+IF([2]CIF_1!D284="","",[2]CIF_1!D284)</f>
        <v>822006689</v>
      </c>
      <c r="E281" s="4" t="str">
        <f>+IF([2]CIF_1!E284="","",[2]CIF_1!E284)</f>
        <v>INGECONSULTAR LTDA</v>
      </c>
      <c r="F281" s="4" t="str">
        <f>+IF([2]CIF_1!F284="","",[2]CIF_1!F284)</f>
        <v>F4290</v>
      </c>
      <c r="G281" s="4" t="str">
        <f>+IF([2]CIF_1!H284="","",[2]CIF_1!H284)</f>
        <v>META</v>
      </c>
      <c r="H281" s="4" t="str">
        <f>+IF([2]CIF_1!I284="","",[2]CIF_1!I284)</f>
        <v>Servicio</v>
      </c>
      <c r="I281" s="4" t="str">
        <f>+IF([2]CIF_1!J284="","",[2]CIF_1!J284)</f>
        <v>Microempresa</v>
      </c>
      <c r="J281" s="2">
        <f>+IF($B281="","",IF(AND([1]I_FIN_1!J284&gt;[1]I_FIN_1!J$2032,[1]I_FIN_1!J284&lt;[1]I_FIN_1!J$2033),[1]I_FIN_1!J284,"Excluido RIC"))</f>
        <v>11.83</v>
      </c>
      <c r="K281" s="2">
        <f>+IF($B281="","",IF(AND([1]I_FIN_1!K284&gt;[1]I_FIN_1!K$2032,[1]I_FIN_1!K284&lt;[1]I_FIN_1!K$2033),[1]I_FIN_1!K284,"Excluido RIC"))</f>
        <v>0.17</v>
      </c>
      <c r="L281" s="2">
        <f>+IF($B281="","",IF(AND([1]I_FIN_1!L284&gt;[1]I_FIN_1!L$2032,[1]I_FIN_1!L284&lt;[1]I_FIN_1!L$2033),[1]I_FIN_1!L284,"Excluido RIC"))</f>
        <v>40.659999999999997</v>
      </c>
      <c r="M281" s="3">
        <f>+IF($B281="","",IF(AND([1]I_FIN_1!M284&gt;[1]I_FIN_1!M$2032,[1]I_FIN_1!M284&lt;[1]I_FIN_1!M$2033),[1]I_FIN_1!M284,"Excluido RIC"))</f>
        <v>4464473</v>
      </c>
      <c r="N281" s="2">
        <f>+IF($B281="","",IF(AND([1]I_FIN_1!N284&gt;[1]I_FIN_1!N$2032,[1]I_FIN_1!N284&lt;[1]I_FIN_1!N$2033),[1]I_FIN_1!N284,"Excluido RIC"))</f>
        <v>4187346</v>
      </c>
      <c r="O281" s="2">
        <f>+IF($B281="","",IF(AND([1]I_FIN_1!O284&gt;[1]I_FIN_1!O$2032,[1]I_FIN_1!O284&lt;[1]I_FIN_1!O$2033),[1]I_FIN_1!O284,"Excluido RIC"))</f>
        <v>0.2</v>
      </c>
      <c r="P281" s="2">
        <f>+IF($B281="","",IF(AND([1]I_FIN_1!P284&gt;[1]I_FIN_1!P$2032,[1]I_FIN_1!P284&lt;[1]I_FIN_1!P$2033),[1]I_FIN_1!P284,"Excluido RIC"))</f>
        <v>0.17</v>
      </c>
    </row>
    <row r="282" spans="2:16" ht="18" customHeight="1" x14ac:dyDescent="0.25">
      <c r="B282" s="4">
        <f t="shared" si="4"/>
        <v>278</v>
      </c>
      <c r="C282" s="4" t="str">
        <f>+IF([2]CIF_1!C285="","",[2]CIF_1!C285)</f>
        <v>RUES</v>
      </c>
      <c r="D282" s="5">
        <f>+IF([2]CIF_1!D285="","",[2]CIF_1!D285)</f>
        <v>822007497</v>
      </c>
      <c r="E282" s="4" t="str">
        <f>+IF([2]CIF_1!E285="","",[2]CIF_1!E285)</f>
        <v>CONSULTORES INGENIEROS Y ARQUITECTOS LTDA</v>
      </c>
      <c r="F282" s="4" t="str">
        <f>+IF([2]CIF_1!F285="","",[2]CIF_1!F285)</f>
        <v>F4290</v>
      </c>
      <c r="G282" s="4" t="str">
        <f>+IF([2]CIF_1!H285="","",[2]CIF_1!H285)</f>
        <v>META</v>
      </c>
      <c r="H282" s="4" t="str">
        <f>+IF([2]CIF_1!I285="","",[2]CIF_1!I285)</f>
        <v>Servicio</v>
      </c>
      <c r="I282" s="4" t="str">
        <f>+IF([2]CIF_1!J285="","",[2]CIF_1!J285)</f>
        <v>Inf No Detallada</v>
      </c>
      <c r="J282" s="2">
        <f>+IF($B282="","",IF(AND([1]I_FIN_1!J285&gt;[1]I_FIN_1!J$2032,[1]I_FIN_1!J285&lt;[1]I_FIN_1!J$2033),[1]I_FIN_1!J285,"Excluido RIC"))</f>
        <v>5.33</v>
      </c>
      <c r="K282" s="2">
        <f>+IF($B282="","",IF(AND([1]I_FIN_1!K285&gt;[1]I_FIN_1!K$2032,[1]I_FIN_1!K285&lt;[1]I_FIN_1!K$2033),[1]I_FIN_1!K285,"Excluido RIC"))</f>
        <v>0.17</v>
      </c>
      <c r="L282" s="2" t="str">
        <f>+IF($B282="","",IF(AND([1]I_FIN_1!L285&gt;[1]I_FIN_1!L$2032,[1]I_FIN_1!L285&lt;[1]I_FIN_1!L$2033),[1]I_FIN_1!L285,"Excluido RIC"))</f>
        <v>Excluido RIC</v>
      </c>
      <c r="M282" s="3">
        <f>+IF($B282="","",IF(AND([1]I_FIN_1!M285&gt;[1]I_FIN_1!M$2032,[1]I_FIN_1!M285&lt;[1]I_FIN_1!M$2033),[1]I_FIN_1!M285,"Excluido RIC"))</f>
        <v>4617149</v>
      </c>
      <c r="N282" s="2">
        <f>+IF($B282="","",IF(AND([1]I_FIN_1!N285&gt;[1]I_FIN_1!N$2032,[1]I_FIN_1!N285&lt;[1]I_FIN_1!N$2033),[1]I_FIN_1!N285,"Excluido RIC"))</f>
        <v>5182366</v>
      </c>
      <c r="O282" s="2">
        <f>+IF($B282="","",IF(AND([1]I_FIN_1!O285&gt;[1]I_FIN_1!O$2032,[1]I_FIN_1!O285&lt;[1]I_FIN_1!O$2033),[1]I_FIN_1!O285,"Excluido RIC"))</f>
        <v>0.13</v>
      </c>
      <c r="P282" s="2">
        <f>+IF($B282="","",IF(AND([1]I_FIN_1!P285&gt;[1]I_FIN_1!P$2032,[1]I_FIN_1!P285&lt;[1]I_FIN_1!P$2033),[1]I_FIN_1!P285,"Excluido RIC"))</f>
        <v>0.11</v>
      </c>
    </row>
    <row r="283" spans="2:16" ht="18" customHeight="1" x14ac:dyDescent="0.25">
      <c r="B283" s="4">
        <f t="shared" si="4"/>
        <v>279</v>
      </c>
      <c r="C283" s="4" t="str">
        <f>+IF([2]CIF_1!C286="","",[2]CIF_1!C286)</f>
        <v>RUES</v>
      </c>
      <c r="D283" s="5">
        <f>+IF([2]CIF_1!D286="","",[2]CIF_1!D286)</f>
        <v>824000254</v>
      </c>
      <c r="E283" s="4" t="str">
        <f>+IF([2]CIF_1!E286="","",[2]CIF_1!E286)</f>
        <v>INGENIERIA MULTISECTORIAL SAS</v>
      </c>
      <c r="F283" s="4" t="str">
        <f>+IF([2]CIF_1!F286="","",[2]CIF_1!F286)</f>
        <v>F4290</v>
      </c>
      <c r="G283" s="4" t="str">
        <f>+IF([2]CIF_1!H286="","",[2]CIF_1!H286)</f>
        <v>CESAR</v>
      </c>
      <c r="H283" s="4" t="str">
        <f>+IF([2]CIF_1!I286="","",[2]CIF_1!I286)</f>
        <v>Servicio</v>
      </c>
      <c r="I283" s="4" t="str">
        <f>+IF([2]CIF_1!J286="","",[2]CIF_1!J286)</f>
        <v>Mediana empresa</v>
      </c>
      <c r="J283" s="2" t="str">
        <f>+IF($B283="","",IF(AND([1]I_FIN_1!J286&gt;[1]I_FIN_1!J$2032,[1]I_FIN_1!J286&lt;[1]I_FIN_1!J$2033),[1]I_FIN_1!J286,"Excluido RIC"))</f>
        <v>Excluido RIC</v>
      </c>
      <c r="K283" s="2">
        <f>+IF($B283="","",IF(AND([1]I_FIN_1!K286&gt;[1]I_FIN_1!K$2032,[1]I_FIN_1!K286&lt;[1]I_FIN_1!K$2033),[1]I_FIN_1!K286,"Excluido RIC"))</f>
        <v>0.41</v>
      </c>
      <c r="L283" s="2">
        <f>+IF($B283="","",IF(AND([1]I_FIN_1!L286&gt;[1]I_FIN_1!L$2032,[1]I_FIN_1!L286&lt;[1]I_FIN_1!L$2033),[1]I_FIN_1!L286,"Excluido RIC"))</f>
        <v>3.36</v>
      </c>
      <c r="M283" s="3">
        <f>+IF($B283="","",IF(AND([1]I_FIN_1!M286&gt;[1]I_FIN_1!M$2032,[1]I_FIN_1!M286&lt;[1]I_FIN_1!M$2033),[1]I_FIN_1!M286,"Excluido RIC"))</f>
        <v>12186897</v>
      </c>
      <c r="N283" s="2">
        <f>+IF($B283="","",IF(AND([1]I_FIN_1!N286&gt;[1]I_FIN_1!N$2032,[1]I_FIN_1!N286&lt;[1]I_FIN_1!N$2033),[1]I_FIN_1!N286,"Excluido RIC"))</f>
        <v>10847521</v>
      </c>
      <c r="O283" s="2">
        <f>+IF($B283="","",IF(AND([1]I_FIN_1!O286&gt;[1]I_FIN_1!O$2032,[1]I_FIN_1!O286&lt;[1]I_FIN_1!O$2033),[1]I_FIN_1!O286,"Excluido RIC"))</f>
        <v>0.02</v>
      </c>
      <c r="P283" s="2">
        <f>+IF($B283="","",IF(AND([1]I_FIN_1!P286&gt;[1]I_FIN_1!P$2032,[1]I_FIN_1!P286&lt;[1]I_FIN_1!P$2033),[1]I_FIN_1!P286,"Excluido RIC"))</f>
        <v>0.01</v>
      </c>
    </row>
    <row r="284" spans="2:16" ht="18" customHeight="1" x14ac:dyDescent="0.25">
      <c r="B284" s="4">
        <f t="shared" si="4"/>
        <v>280</v>
      </c>
      <c r="C284" s="4" t="str">
        <f>+IF([2]CIF_1!C287="","",[2]CIF_1!C287)</f>
        <v>RUES</v>
      </c>
      <c r="D284" s="5">
        <f>+IF([2]CIF_1!D287="","",[2]CIF_1!D287)</f>
        <v>824006325</v>
      </c>
      <c r="E284" s="4" t="str">
        <f>+IF([2]CIF_1!E287="","",[2]CIF_1!E287)</f>
        <v>CONSTRUAMBIENTE S.A.S.</v>
      </c>
      <c r="F284" s="4" t="str">
        <f>+IF([2]CIF_1!F287="","",[2]CIF_1!F287)</f>
        <v>F4290</v>
      </c>
      <c r="G284" s="4" t="str">
        <f>+IF([2]CIF_1!H287="","",[2]CIF_1!H287)</f>
        <v>CESAR</v>
      </c>
      <c r="H284" s="4" t="str">
        <f>+IF([2]CIF_1!I287="","",[2]CIF_1!I287)</f>
        <v>Servicio</v>
      </c>
      <c r="I284" s="4" t="str">
        <f>+IF([2]CIF_1!J287="","",[2]CIF_1!J287)</f>
        <v>Gran empresa</v>
      </c>
      <c r="J284" s="2">
        <f>+IF($B284="","",IF(AND([1]I_FIN_1!J287&gt;[1]I_FIN_1!J$2032,[1]I_FIN_1!J287&lt;[1]I_FIN_1!J$2033),[1]I_FIN_1!J287,"Excluido RIC"))</f>
        <v>2.0299999999999998</v>
      </c>
      <c r="K284" s="2">
        <f>+IF($B284="","",IF(AND([1]I_FIN_1!K287&gt;[1]I_FIN_1!K$2032,[1]I_FIN_1!K287&lt;[1]I_FIN_1!K$2033),[1]I_FIN_1!K287,"Excluido RIC"))</f>
        <v>0.51</v>
      </c>
      <c r="L284" s="2">
        <f>+IF($B284="","",IF(AND([1]I_FIN_1!L287&gt;[1]I_FIN_1!L$2032,[1]I_FIN_1!L287&lt;[1]I_FIN_1!L$2033),[1]I_FIN_1!L287,"Excluido RIC"))</f>
        <v>4.26</v>
      </c>
      <c r="M284" s="3">
        <f>+IF($B284="","",IF(AND([1]I_FIN_1!M287&gt;[1]I_FIN_1!M$2032,[1]I_FIN_1!M287&lt;[1]I_FIN_1!M$2033),[1]I_FIN_1!M287,"Excluido RIC"))</f>
        <v>6920245</v>
      </c>
      <c r="N284" s="2">
        <f>+IF($B284="","",IF(AND([1]I_FIN_1!N287&gt;[1]I_FIN_1!N$2032,[1]I_FIN_1!N287&lt;[1]I_FIN_1!N$2033),[1]I_FIN_1!N287,"Excluido RIC"))</f>
        <v>7316912</v>
      </c>
      <c r="O284" s="2">
        <f>+IF($B284="","",IF(AND([1]I_FIN_1!O287&gt;[1]I_FIN_1!O$2032,[1]I_FIN_1!O287&lt;[1]I_FIN_1!O$2033),[1]I_FIN_1!O287,"Excluido RIC"))</f>
        <v>0.41</v>
      </c>
      <c r="P284" s="2">
        <f>+IF($B284="","",IF(AND([1]I_FIN_1!P287&gt;[1]I_FIN_1!P$2032,[1]I_FIN_1!P287&lt;[1]I_FIN_1!P$2033),[1]I_FIN_1!P287,"Excluido RIC"))</f>
        <v>0.2</v>
      </c>
    </row>
    <row r="285" spans="2:16" ht="18" customHeight="1" x14ac:dyDescent="0.25">
      <c r="B285" s="4">
        <f t="shared" si="4"/>
        <v>281</v>
      </c>
      <c r="C285" s="4" t="str">
        <f>+IF([2]CIF_1!C288="","",[2]CIF_1!C288)</f>
        <v>RUES</v>
      </c>
      <c r="D285" s="5">
        <f>+IF([2]CIF_1!D288="","",[2]CIF_1!D288)</f>
        <v>825000164</v>
      </c>
      <c r="E285" s="4" t="str">
        <f>+IF([2]CIF_1!E288="","",[2]CIF_1!E288)</f>
        <v>LA MACUIRA INVERSIONES Y COSNTRUCCIONES SA</v>
      </c>
      <c r="F285" s="4" t="str">
        <f>+IF([2]CIF_1!F288="","",[2]CIF_1!F288)</f>
        <v>F4290</v>
      </c>
      <c r="G285" s="4" t="str">
        <f>+IF([2]CIF_1!H288="","",[2]CIF_1!H288)</f>
        <v>LA GUAJIRA</v>
      </c>
      <c r="H285" s="4" t="str">
        <f>+IF([2]CIF_1!I288="","",[2]CIF_1!I288)</f>
        <v>Servicio</v>
      </c>
      <c r="I285" s="4" t="str">
        <f>+IF([2]CIF_1!J288="","",[2]CIF_1!J288)</f>
        <v>Gran empresa</v>
      </c>
      <c r="J285" s="2">
        <f>+IF($B285="","",IF(AND([1]I_FIN_1!J288&gt;[1]I_FIN_1!J$2032,[1]I_FIN_1!J288&lt;[1]I_FIN_1!J$2033),[1]I_FIN_1!J288,"Excluido RIC"))</f>
        <v>2.1</v>
      </c>
      <c r="K285" s="2">
        <f>+IF($B285="","",IF(AND([1]I_FIN_1!K288&gt;[1]I_FIN_1!K$2032,[1]I_FIN_1!K288&lt;[1]I_FIN_1!K$2033),[1]I_FIN_1!K288,"Excluido RIC"))</f>
        <v>0.57999999999999996</v>
      </c>
      <c r="L285" s="2">
        <f>+IF($B285="","",IF(AND([1]I_FIN_1!L288&gt;[1]I_FIN_1!L$2032,[1]I_FIN_1!L288&lt;[1]I_FIN_1!L$2033),[1]I_FIN_1!L288,"Excluido RIC"))</f>
        <v>7.88</v>
      </c>
      <c r="M285" s="3" t="str">
        <f>+IF($B285="","",IF(AND([1]I_FIN_1!M288&gt;[1]I_FIN_1!M$2032,[1]I_FIN_1!M288&lt;[1]I_FIN_1!M$2033),[1]I_FIN_1!M288,"Excluido RIC"))</f>
        <v>Excluido RIC</v>
      </c>
      <c r="N285" s="2" t="str">
        <f>+IF($B285="","",IF(AND([1]I_FIN_1!N288&gt;[1]I_FIN_1!N$2032,[1]I_FIN_1!N288&lt;[1]I_FIN_1!N$2033),[1]I_FIN_1!N288,"Excluido RIC"))</f>
        <v>Excluido RIC</v>
      </c>
      <c r="O285" s="2">
        <f>+IF($B285="","",IF(AND([1]I_FIN_1!O288&gt;[1]I_FIN_1!O$2032,[1]I_FIN_1!O288&lt;[1]I_FIN_1!O$2033),[1]I_FIN_1!O288,"Excluido RIC"))</f>
        <v>0.1</v>
      </c>
      <c r="P285" s="2">
        <f>+IF($B285="","",IF(AND([1]I_FIN_1!P288&gt;[1]I_FIN_1!P$2032,[1]I_FIN_1!P288&lt;[1]I_FIN_1!P$2033),[1]I_FIN_1!P288,"Excluido RIC"))</f>
        <v>0.04</v>
      </c>
    </row>
    <row r="286" spans="2:16" ht="18" customHeight="1" x14ac:dyDescent="0.25">
      <c r="B286" s="4">
        <f t="shared" si="4"/>
        <v>282</v>
      </c>
      <c r="C286" s="4" t="str">
        <f>+IF([2]CIF_1!C289="","",[2]CIF_1!C289)</f>
        <v>RUES</v>
      </c>
      <c r="D286" s="5">
        <f>+IF([2]CIF_1!D289="","",[2]CIF_1!D289)</f>
        <v>825001691</v>
      </c>
      <c r="E286" s="4" t="str">
        <f>+IF([2]CIF_1!E289="","",[2]CIF_1!E289)</f>
        <v>ESECO LTDA</v>
      </c>
      <c r="F286" s="4" t="str">
        <f>+IF([2]CIF_1!F289="","",[2]CIF_1!F289)</f>
        <v>F4290</v>
      </c>
      <c r="G286" s="4" t="str">
        <f>+IF([2]CIF_1!H289="","",[2]CIF_1!H289)</f>
        <v>LA GUAJIRA</v>
      </c>
      <c r="H286" s="4" t="str">
        <f>+IF([2]CIF_1!I289="","",[2]CIF_1!I289)</f>
        <v>Servicio</v>
      </c>
      <c r="I286" s="4" t="str">
        <f>+IF([2]CIF_1!J289="","",[2]CIF_1!J289)</f>
        <v>Pequeña empresa</v>
      </c>
      <c r="J286" s="2">
        <f>+IF($B286="","",IF(AND([1]I_FIN_1!J289&gt;[1]I_FIN_1!J$2032,[1]I_FIN_1!J289&lt;[1]I_FIN_1!J$2033),[1]I_FIN_1!J289,"Excluido RIC"))</f>
        <v>9.11</v>
      </c>
      <c r="K286" s="2">
        <f>+IF($B286="","",IF(AND([1]I_FIN_1!K289&gt;[1]I_FIN_1!K$2032,[1]I_FIN_1!K289&lt;[1]I_FIN_1!K$2033),[1]I_FIN_1!K289,"Excluido RIC"))</f>
        <v>0.24</v>
      </c>
      <c r="L286" s="2" t="str">
        <f>+IF($B286="","",IF(AND([1]I_FIN_1!L289&gt;[1]I_FIN_1!L$2032,[1]I_FIN_1!L289&lt;[1]I_FIN_1!L$2033),[1]I_FIN_1!L289,"Excluido RIC"))</f>
        <v>Excluido RIC</v>
      </c>
      <c r="M286" s="3">
        <f>+IF($B286="","",IF(AND([1]I_FIN_1!M289&gt;[1]I_FIN_1!M$2032,[1]I_FIN_1!M289&lt;[1]I_FIN_1!M$2033),[1]I_FIN_1!M289,"Excluido RIC"))</f>
        <v>3237031</v>
      </c>
      <c r="N286" s="2">
        <f>+IF($B286="","",IF(AND([1]I_FIN_1!N289&gt;[1]I_FIN_1!N$2032,[1]I_FIN_1!N289&lt;[1]I_FIN_1!N$2033),[1]I_FIN_1!N289,"Excluido RIC"))</f>
        <v>3768741</v>
      </c>
      <c r="O286" s="2">
        <f>+IF($B286="","",IF(AND([1]I_FIN_1!O289&gt;[1]I_FIN_1!O$2032,[1]I_FIN_1!O289&lt;[1]I_FIN_1!O$2033),[1]I_FIN_1!O289,"Excluido RIC"))</f>
        <v>0.26</v>
      </c>
      <c r="P286" s="2">
        <f>+IF($B286="","",IF(AND([1]I_FIN_1!P289&gt;[1]I_FIN_1!P$2032,[1]I_FIN_1!P289&lt;[1]I_FIN_1!P$2033),[1]I_FIN_1!P289,"Excluido RIC"))</f>
        <v>0.2</v>
      </c>
    </row>
    <row r="287" spans="2:16" ht="18" customHeight="1" x14ac:dyDescent="0.25">
      <c r="B287" s="4">
        <f t="shared" si="4"/>
        <v>283</v>
      </c>
      <c r="C287" s="4" t="str">
        <f>+IF([2]CIF_1!C290="","",[2]CIF_1!C290)</f>
        <v>RUES</v>
      </c>
      <c r="D287" s="5">
        <f>+IF([2]CIF_1!D290="","",[2]CIF_1!D290)</f>
        <v>829000107</v>
      </c>
      <c r="E287" s="4" t="str">
        <f>+IF([2]CIF_1!E290="","",[2]CIF_1!E290)</f>
        <v>CONYSER S.A.S</v>
      </c>
      <c r="F287" s="4" t="str">
        <f>+IF([2]CIF_1!F290="","",[2]CIF_1!F290)</f>
        <v>F4290</v>
      </c>
      <c r="G287" s="4" t="str">
        <f>+IF([2]CIF_1!H290="","",[2]CIF_1!H290)</f>
        <v>SANTANDER</v>
      </c>
      <c r="H287" s="4" t="str">
        <f>+IF([2]CIF_1!I290="","",[2]CIF_1!I290)</f>
        <v>Servicio</v>
      </c>
      <c r="I287" s="4" t="str">
        <f>+IF([2]CIF_1!J290="","",[2]CIF_1!J290)</f>
        <v>Gran empresa</v>
      </c>
      <c r="J287" s="2">
        <f>+IF($B287="","",IF(AND([1]I_FIN_1!J290&gt;[1]I_FIN_1!J$2032,[1]I_FIN_1!J290&lt;[1]I_FIN_1!J$2033),[1]I_FIN_1!J290,"Excluido RIC"))</f>
        <v>5.76</v>
      </c>
      <c r="K287" s="2">
        <f>+IF($B287="","",IF(AND([1]I_FIN_1!K290&gt;[1]I_FIN_1!K$2032,[1]I_FIN_1!K290&lt;[1]I_FIN_1!K$2033),[1]I_FIN_1!K290,"Excluido RIC"))</f>
        <v>0.21</v>
      </c>
      <c r="L287" s="2" t="str">
        <f>+IF($B287="","",IF(AND([1]I_FIN_1!L290&gt;[1]I_FIN_1!L$2032,[1]I_FIN_1!L290&lt;[1]I_FIN_1!L$2033),[1]I_FIN_1!L290,"Excluido RIC"))</f>
        <v>Excluido RIC</v>
      </c>
      <c r="M287" s="3" t="str">
        <f>+IF($B287="","",IF(AND([1]I_FIN_1!M290&gt;[1]I_FIN_1!M$2032,[1]I_FIN_1!M290&lt;[1]I_FIN_1!M$2033),[1]I_FIN_1!M290,"Excluido RIC"))</f>
        <v>Excluido RIC</v>
      </c>
      <c r="N287" s="2" t="str">
        <f>+IF($B287="","",IF(AND([1]I_FIN_1!N290&gt;[1]I_FIN_1!N$2032,[1]I_FIN_1!N290&lt;[1]I_FIN_1!N$2033),[1]I_FIN_1!N290,"Excluido RIC"))</f>
        <v>Excluido RIC</v>
      </c>
      <c r="O287" s="2">
        <f>+IF($B287="","",IF(AND([1]I_FIN_1!O290&gt;[1]I_FIN_1!O$2032,[1]I_FIN_1!O290&lt;[1]I_FIN_1!O$2033),[1]I_FIN_1!O290,"Excluido RIC"))</f>
        <v>0.51</v>
      </c>
      <c r="P287" s="2" t="str">
        <f>+IF($B287="","",IF(AND([1]I_FIN_1!P290&gt;[1]I_FIN_1!P$2032,[1]I_FIN_1!P290&lt;[1]I_FIN_1!P$2033),[1]I_FIN_1!P290,"Excluido RIC"))</f>
        <v>Excluido RIC</v>
      </c>
    </row>
    <row r="288" spans="2:16" ht="18" customHeight="1" x14ac:dyDescent="0.25">
      <c r="B288" s="4">
        <f t="shared" si="4"/>
        <v>284</v>
      </c>
      <c r="C288" s="4" t="str">
        <f>+IF([2]CIF_1!C291="","",[2]CIF_1!C291)</f>
        <v>RUES</v>
      </c>
      <c r="D288" s="5">
        <f>+IF([2]CIF_1!D291="","",[2]CIF_1!D291)</f>
        <v>829000346</v>
      </c>
      <c r="E288" s="4" t="str">
        <f>+IF([2]CIF_1!E291="","",[2]CIF_1!E291)</f>
        <v>URYCOR SAS</v>
      </c>
      <c r="F288" s="4" t="str">
        <f>+IF([2]CIF_1!F291="","",[2]CIF_1!F291)</f>
        <v>F4290</v>
      </c>
      <c r="G288" s="4" t="str">
        <f>+IF([2]CIF_1!H291="","",[2]CIF_1!H291)</f>
        <v>SANTANDER</v>
      </c>
      <c r="H288" s="4" t="str">
        <f>+IF([2]CIF_1!I291="","",[2]CIF_1!I291)</f>
        <v>Servicio</v>
      </c>
      <c r="I288" s="4" t="str">
        <f>+IF([2]CIF_1!J291="","",[2]CIF_1!J291)</f>
        <v>Pequeña empresa</v>
      </c>
      <c r="J288" s="2" t="str">
        <f>+IF($B288="","",IF(AND([1]I_FIN_1!J291&gt;[1]I_FIN_1!J$2032,[1]I_FIN_1!J291&lt;[1]I_FIN_1!J$2033),[1]I_FIN_1!J291,"Excluido RIC"))</f>
        <v>Excluido RIC</v>
      </c>
      <c r="K288" s="2">
        <f>+IF($B288="","",IF(AND([1]I_FIN_1!K291&gt;[1]I_FIN_1!K$2032,[1]I_FIN_1!K291&lt;[1]I_FIN_1!K$2033),[1]I_FIN_1!K291,"Excluido RIC"))</f>
        <v>0.06</v>
      </c>
      <c r="L288" s="2" t="str">
        <f>+IF($B288="","",IF(AND([1]I_FIN_1!L291&gt;[1]I_FIN_1!L$2032,[1]I_FIN_1!L291&lt;[1]I_FIN_1!L$2033),[1]I_FIN_1!L291,"Excluido RIC"))</f>
        <v>Excluido RIC</v>
      </c>
      <c r="M288" s="3">
        <f>+IF($B288="","",IF(AND([1]I_FIN_1!M291&gt;[1]I_FIN_1!M$2032,[1]I_FIN_1!M291&lt;[1]I_FIN_1!M$2033),[1]I_FIN_1!M291,"Excluido RIC"))</f>
        <v>1511356</v>
      </c>
      <c r="N288" s="2">
        <f>+IF($B288="","",IF(AND([1]I_FIN_1!N291&gt;[1]I_FIN_1!N$2032,[1]I_FIN_1!N291&lt;[1]I_FIN_1!N$2033),[1]I_FIN_1!N291,"Excluido RIC"))</f>
        <v>3358891</v>
      </c>
      <c r="O288" s="2">
        <f>+IF($B288="","",IF(AND([1]I_FIN_1!O291&gt;[1]I_FIN_1!O$2032,[1]I_FIN_1!O291&lt;[1]I_FIN_1!O$2033),[1]I_FIN_1!O291,"Excluido RIC"))</f>
        <v>0.04</v>
      </c>
      <c r="P288" s="2">
        <f>+IF($B288="","",IF(AND([1]I_FIN_1!P291&gt;[1]I_FIN_1!P$2032,[1]I_FIN_1!P291&lt;[1]I_FIN_1!P$2033),[1]I_FIN_1!P291,"Excluido RIC"))</f>
        <v>0.04</v>
      </c>
    </row>
    <row r="289" spans="2:16" ht="18" customHeight="1" x14ac:dyDescent="0.25">
      <c r="B289" s="4">
        <f t="shared" si="4"/>
        <v>285</v>
      </c>
      <c r="C289" s="4" t="str">
        <f>+IF([2]CIF_1!C292="","",[2]CIF_1!C292)</f>
        <v>RUES</v>
      </c>
      <c r="D289" s="5">
        <f>+IF([2]CIF_1!D292="","",[2]CIF_1!D292)</f>
        <v>829001910</v>
      </c>
      <c r="E289" s="4" t="str">
        <f>+IF([2]CIF_1!E292="","",[2]CIF_1!E292)</f>
        <v>IILUMINACION YARIGUIES SA</v>
      </c>
      <c r="F289" s="4" t="str">
        <f>+IF([2]CIF_1!F292="","",[2]CIF_1!F292)</f>
        <v>F4321</v>
      </c>
      <c r="G289" s="4" t="str">
        <f>+IF([2]CIF_1!H292="","",[2]CIF_1!H292)</f>
        <v>SANTANDER</v>
      </c>
      <c r="H289" s="4" t="str">
        <f>+IF([2]CIF_1!I292="","",[2]CIF_1!I292)</f>
        <v>Servicio</v>
      </c>
      <c r="I289" s="4" t="str">
        <f>+IF([2]CIF_1!J292="","",[2]CIF_1!J292)</f>
        <v>Gran empresa</v>
      </c>
      <c r="J289" s="2">
        <f>+IF($B289="","",IF(AND([1]I_FIN_1!J292&gt;[1]I_FIN_1!J$2032,[1]I_FIN_1!J292&lt;[1]I_FIN_1!J$2033),[1]I_FIN_1!J292,"Excluido RIC"))</f>
        <v>1.2</v>
      </c>
      <c r="K289" s="2">
        <f>+IF($B289="","",IF(AND([1]I_FIN_1!K292&gt;[1]I_FIN_1!K$2032,[1]I_FIN_1!K292&lt;[1]I_FIN_1!K$2033),[1]I_FIN_1!K292,"Excluido RIC"))</f>
        <v>0.25</v>
      </c>
      <c r="L289" s="2">
        <f>+IF($B289="","",IF(AND([1]I_FIN_1!L292&gt;[1]I_FIN_1!L$2032,[1]I_FIN_1!L292&lt;[1]I_FIN_1!L$2033),[1]I_FIN_1!L292,"Excluido RIC"))</f>
        <v>10.29</v>
      </c>
      <c r="M289" s="3">
        <f>+IF($B289="","",IF(AND([1]I_FIN_1!M292&gt;[1]I_FIN_1!M$2032,[1]I_FIN_1!M292&lt;[1]I_FIN_1!M$2033),[1]I_FIN_1!M292,"Excluido RIC"))</f>
        <v>1210077</v>
      </c>
      <c r="N289" s="2">
        <f>+IF($B289="","",IF(AND([1]I_FIN_1!N292&gt;[1]I_FIN_1!N$2032,[1]I_FIN_1!N292&lt;[1]I_FIN_1!N$2033),[1]I_FIN_1!N292,"Excluido RIC"))</f>
        <v>21514602</v>
      </c>
      <c r="O289" s="2">
        <f>+IF($B289="","",IF(AND([1]I_FIN_1!O292&gt;[1]I_FIN_1!O$2032,[1]I_FIN_1!O292&lt;[1]I_FIN_1!O$2033),[1]I_FIN_1!O292,"Excluido RIC"))</f>
        <v>0.28000000000000003</v>
      </c>
      <c r="P289" s="2">
        <f>+IF($B289="","",IF(AND([1]I_FIN_1!P292&gt;[1]I_FIN_1!P$2032,[1]I_FIN_1!P292&lt;[1]I_FIN_1!P$2033),[1]I_FIN_1!P292,"Excluido RIC"))</f>
        <v>0.21</v>
      </c>
    </row>
    <row r="290" spans="2:16" ht="18" customHeight="1" x14ac:dyDescent="0.25">
      <c r="B290" s="4">
        <f t="shared" si="4"/>
        <v>286</v>
      </c>
      <c r="C290" s="4" t="str">
        <f>+IF([2]CIF_1!C293="","",[2]CIF_1!C293)</f>
        <v>RUES</v>
      </c>
      <c r="D290" s="5">
        <f>+IF([2]CIF_1!D293="","",[2]CIF_1!D293)</f>
        <v>829002331</v>
      </c>
      <c r="E290" s="4" t="str">
        <f>+IF([2]CIF_1!E293="","",[2]CIF_1!E293)</f>
        <v>INGENIERIA Y SUMINISTROS BROCA SAS EN REORGANIZACION</v>
      </c>
      <c r="F290" s="4" t="str">
        <f>+IF([2]CIF_1!F293="","",[2]CIF_1!F293)</f>
        <v>F4290</v>
      </c>
      <c r="G290" s="4" t="str">
        <f>+IF([2]CIF_1!H293="","",[2]CIF_1!H293)</f>
        <v>SANTANDER</v>
      </c>
      <c r="H290" s="4" t="str">
        <f>+IF([2]CIF_1!I293="","",[2]CIF_1!I293)</f>
        <v>Servicio</v>
      </c>
      <c r="I290" s="4" t="str">
        <f>+IF([2]CIF_1!J293="","",[2]CIF_1!J293)</f>
        <v>Pequeña empresa</v>
      </c>
      <c r="J290" s="2">
        <f>+IF($B290="","",IF(AND([1]I_FIN_1!J293&gt;[1]I_FIN_1!J$2032,[1]I_FIN_1!J293&lt;[1]I_FIN_1!J$2033),[1]I_FIN_1!J293,"Excluido RIC"))</f>
        <v>3.38</v>
      </c>
      <c r="K290" s="2">
        <f>+IF($B290="","",IF(AND([1]I_FIN_1!K293&gt;[1]I_FIN_1!K$2032,[1]I_FIN_1!K293&lt;[1]I_FIN_1!K$2033),[1]I_FIN_1!K293,"Excluido RIC"))</f>
        <v>0.35</v>
      </c>
      <c r="L290" s="2" t="str">
        <f>+IF($B290="","",IF(AND([1]I_FIN_1!L293&gt;[1]I_FIN_1!L$2032,[1]I_FIN_1!L293&lt;[1]I_FIN_1!L$2033),[1]I_FIN_1!L293,"Excluido RIC"))</f>
        <v>Excluido RIC</v>
      </c>
      <c r="M290" s="3">
        <f>+IF($B290="","",IF(AND([1]I_FIN_1!M293&gt;[1]I_FIN_1!M$2032,[1]I_FIN_1!M293&lt;[1]I_FIN_1!M$2033),[1]I_FIN_1!M293,"Excluido RIC"))</f>
        <v>2191072</v>
      </c>
      <c r="N290" s="2">
        <f>+IF($B290="","",IF(AND([1]I_FIN_1!N293&gt;[1]I_FIN_1!N$2032,[1]I_FIN_1!N293&lt;[1]I_FIN_1!N$2033),[1]I_FIN_1!N293,"Excluido RIC"))</f>
        <v>12124645</v>
      </c>
      <c r="O290" s="2">
        <f>+IF($B290="","",IF(AND([1]I_FIN_1!O293&gt;[1]I_FIN_1!O$2032,[1]I_FIN_1!O293&lt;[1]I_FIN_1!O$2033),[1]I_FIN_1!O293,"Excluido RIC"))</f>
        <v>0.09</v>
      </c>
      <c r="P290" s="2">
        <f>+IF($B290="","",IF(AND([1]I_FIN_1!P293&gt;[1]I_FIN_1!P$2032,[1]I_FIN_1!P293&lt;[1]I_FIN_1!P$2033),[1]I_FIN_1!P293,"Excluido RIC"))</f>
        <v>0.06</v>
      </c>
    </row>
    <row r="291" spans="2:16" ht="18" customHeight="1" x14ac:dyDescent="0.25">
      <c r="B291" s="4">
        <f t="shared" si="4"/>
        <v>287</v>
      </c>
      <c r="C291" s="4" t="str">
        <f>+IF([2]CIF_1!C294="","",[2]CIF_1!C294)</f>
        <v>RUES</v>
      </c>
      <c r="D291" s="5">
        <f>+IF([2]CIF_1!D294="","",[2]CIF_1!D294)</f>
        <v>829002433</v>
      </c>
      <c r="E291" s="4" t="str">
        <f>+IF([2]CIF_1!E294="","",[2]CIF_1!E294)</f>
        <v>R3 CONSTRUCCIONES &amp; CONSULTORES SAS</v>
      </c>
      <c r="F291" s="4" t="str">
        <f>+IF([2]CIF_1!F294="","",[2]CIF_1!F294)</f>
        <v>F4290</v>
      </c>
      <c r="G291" s="4" t="str">
        <f>+IF([2]CIF_1!H294="","",[2]CIF_1!H294)</f>
        <v>SANTANDER</v>
      </c>
      <c r="H291" s="4" t="str">
        <f>+IF([2]CIF_1!I294="","",[2]CIF_1!I294)</f>
        <v>Servicio</v>
      </c>
      <c r="I291" s="4" t="str">
        <f>+IF([2]CIF_1!J294="","",[2]CIF_1!J294)</f>
        <v>Inf No Detallada</v>
      </c>
      <c r="J291" s="2" t="str">
        <f>+IF($B291="","",IF(AND([1]I_FIN_1!J294&gt;[1]I_FIN_1!J$2032,[1]I_FIN_1!J294&lt;[1]I_FIN_1!J$2033),[1]I_FIN_1!J294,"Excluido RIC"))</f>
        <v>Excluido RIC</v>
      </c>
      <c r="K291" s="2">
        <f>+IF($B291="","",IF(AND([1]I_FIN_1!K294&gt;[1]I_FIN_1!K$2032,[1]I_FIN_1!K294&lt;[1]I_FIN_1!K$2033),[1]I_FIN_1!K294,"Excluido RIC"))</f>
        <v>0.02</v>
      </c>
      <c r="L291" s="2" t="str">
        <f>+IF($B291="","",IF(AND([1]I_FIN_1!L294&gt;[1]I_FIN_1!L$2032,[1]I_FIN_1!L294&lt;[1]I_FIN_1!L$2033),[1]I_FIN_1!L294,"Excluido RIC"))</f>
        <v>Excluido RIC</v>
      </c>
      <c r="M291" s="3">
        <f>+IF($B291="","",IF(AND([1]I_FIN_1!M294&gt;[1]I_FIN_1!M$2032,[1]I_FIN_1!M294&lt;[1]I_FIN_1!M$2033),[1]I_FIN_1!M294,"Excluido RIC"))</f>
        <v>6261800</v>
      </c>
      <c r="N291" s="2">
        <f>+IF($B291="","",IF(AND([1]I_FIN_1!N294&gt;[1]I_FIN_1!N$2032,[1]I_FIN_1!N294&lt;[1]I_FIN_1!N$2033),[1]I_FIN_1!N294,"Excluido RIC"))</f>
        <v>8003506</v>
      </c>
      <c r="O291" s="2">
        <f>+IF($B291="","",IF(AND([1]I_FIN_1!O294&gt;[1]I_FIN_1!O$2032,[1]I_FIN_1!O294&lt;[1]I_FIN_1!O$2033),[1]I_FIN_1!O294,"Excluido RIC"))</f>
        <v>0.16</v>
      </c>
      <c r="P291" s="2">
        <f>+IF($B291="","",IF(AND([1]I_FIN_1!P294&gt;[1]I_FIN_1!P$2032,[1]I_FIN_1!P294&lt;[1]I_FIN_1!P$2033),[1]I_FIN_1!P294,"Excluido RIC"))</f>
        <v>0.15</v>
      </c>
    </row>
    <row r="292" spans="2:16" ht="18" customHeight="1" x14ac:dyDescent="0.25">
      <c r="B292" s="4">
        <f t="shared" si="4"/>
        <v>288</v>
      </c>
      <c r="C292" s="4" t="str">
        <f>+IF([2]CIF_1!C295="","",[2]CIF_1!C295)</f>
        <v>RUES</v>
      </c>
      <c r="D292" s="5">
        <f>+IF([2]CIF_1!D295="","",[2]CIF_1!D295)</f>
        <v>829003741</v>
      </c>
      <c r="E292" s="4" t="str">
        <f>+IF([2]CIF_1!E295="","",[2]CIF_1!E295)</f>
        <v>INGEMAC SAS</v>
      </c>
      <c r="F292" s="4" t="str">
        <f>+IF([2]CIF_1!F295="","",[2]CIF_1!F295)</f>
        <v>F4390</v>
      </c>
      <c r="G292" s="4" t="str">
        <f>+IF([2]CIF_1!H295="","",[2]CIF_1!H295)</f>
        <v>SANTANDER</v>
      </c>
      <c r="H292" s="4" t="str">
        <f>+IF([2]CIF_1!I295="","",[2]CIF_1!I295)</f>
        <v>Servicio</v>
      </c>
      <c r="I292" s="4" t="str">
        <f>+IF([2]CIF_1!J295="","",[2]CIF_1!J295)</f>
        <v>Mediana empresa</v>
      </c>
      <c r="J292" s="2">
        <f>+IF($B292="","",IF(AND([1]I_FIN_1!J295&gt;[1]I_FIN_1!J$2032,[1]I_FIN_1!J295&lt;[1]I_FIN_1!J$2033),[1]I_FIN_1!J295,"Excluido RIC"))</f>
        <v>6.18</v>
      </c>
      <c r="K292" s="2">
        <f>+IF($B292="","",IF(AND([1]I_FIN_1!K295&gt;[1]I_FIN_1!K$2032,[1]I_FIN_1!K295&lt;[1]I_FIN_1!K$2033),[1]I_FIN_1!K295,"Excluido RIC"))</f>
        <v>0.23</v>
      </c>
      <c r="L292" s="2" t="str">
        <f>+IF($B292="","",IF(AND([1]I_FIN_1!L295&gt;[1]I_FIN_1!L$2032,[1]I_FIN_1!L295&lt;[1]I_FIN_1!L$2033),[1]I_FIN_1!L295,"Excluido RIC"))</f>
        <v>Excluido RIC</v>
      </c>
      <c r="M292" s="3">
        <f>+IF($B292="","",IF(AND([1]I_FIN_1!M295&gt;[1]I_FIN_1!M$2032,[1]I_FIN_1!M295&lt;[1]I_FIN_1!M$2033),[1]I_FIN_1!M295,"Excluido RIC"))</f>
        <v>2339303</v>
      </c>
      <c r="N292" s="2">
        <f>+IF($B292="","",IF(AND([1]I_FIN_1!N295&gt;[1]I_FIN_1!N$2032,[1]I_FIN_1!N295&lt;[1]I_FIN_1!N$2033),[1]I_FIN_1!N295,"Excluido RIC"))</f>
        <v>3220222</v>
      </c>
      <c r="O292" s="2">
        <f>+IF($B292="","",IF(AND([1]I_FIN_1!O295&gt;[1]I_FIN_1!O$2032,[1]I_FIN_1!O295&lt;[1]I_FIN_1!O$2033),[1]I_FIN_1!O295,"Excluido RIC"))</f>
        <v>0.23</v>
      </c>
      <c r="P292" s="2">
        <f>+IF($B292="","",IF(AND([1]I_FIN_1!P295&gt;[1]I_FIN_1!P$2032,[1]I_FIN_1!P295&lt;[1]I_FIN_1!P$2033),[1]I_FIN_1!P295,"Excluido RIC"))</f>
        <v>0.18</v>
      </c>
    </row>
    <row r="293" spans="2:16" ht="18" customHeight="1" x14ac:dyDescent="0.25">
      <c r="B293" s="4">
        <f t="shared" si="4"/>
        <v>289</v>
      </c>
      <c r="C293" s="4" t="str">
        <f>+IF([2]CIF_1!C296="","",[2]CIF_1!C296)</f>
        <v>RUES</v>
      </c>
      <c r="D293" s="5">
        <f>+IF([2]CIF_1!D296="","",[2]CIF_1!D296)</f>
        <v>830000327</v>
      </c>
      <c r="E293" s="4" t="str">
        <f>+IF([2]CIF_1!E296="","",[2]CIF_1!E296)</f>
        <v>HIDRAL OBRAS SAS</v>
      </c>
      <c r="F293" s="4" t="str">
        <f>+IF([2]CIF_1!F296="","",[2]CIF_1!F296)</f>
        <v>F4290</v>
      </c>
      <c r="G293" s="4" t="str">
        <f>+IF([2]CIF_1!H296="","",[2]CIF_1!H296)</f>
        <v>BOGOTA D.C.</v>
      </c>
      <c r="H293" s="4" t="str">
        <f>+IF([2]CIF_1!I296="","",[2]CIF_1!I296)</f>
        <v>Servicio</v>
      </c>
      <c r="I293" s="4" t="str">
        <f>+IF([2]CIF_1!J296="","",[2]CIF_1!J296)</f>
        <v>Pequeña empresa</v>
      </c>
      <c r="J293" s="2">
        <f>+IF($B293="","",IF(AND([1]I_FIN_1!J296&gt;[1]I_FIN_1!J$2032,[1]I_FIN_1!J296&lt;[1]I_FIN_1!J$2033),[1]I_FIN_1!J296,"Excluido RIC"))</f>
        <v>8.08</v>
      </c>
      <c r="K293" s="2">
        <f>+IF($B293="","",IF(AND([1]I_FIN_1!K296&gt;[1]I_FIN_1!K$2032,[1]I_FIN_1!K296&lt;[1]I_FIN_1!K$2033),[1]I_FIN_1!K296,"Excluido RIC"))</f>
        <v>0.35</v>
      </c>
      <c r="L293" s="2">
        <f>+IF($B293="","",IF(AND([1]I_FIN_1!L296&gt;[1]I_FIN_1!L$2032,[1]I_FIN_1!L296&lt;[1]I_FIN_1!L$2033),[1]I_FIN_1!L296,"Excluido RIC"))</f>
        <v>2.25</v>
      </c>
      <c r="M293" s="3">
        <f>+IF($B293="","",IF(AND([1]I_FIN_1!M296&gt;[1]I_FIN_1!M$2032,[1]I_FIN_1!M296&lt;[1]I_FIN_1!M$2033),[1]I_FIN_1!M296,"Excluido RIC"))</f>
        <v>1087111</v>
      </c>
      <c r="N293" s="2">
        <f>+IF($B293="","",IF(AND([1]I_FIN_1!N296&gt;[1]I_FIN_1!N$2032,[1]I_FIN_1!N296&lt;[1]I_FIN_1!N$2033),[1]I_FIN_1!N296,"Excluido RIC"))</f>
        <v>2763166</v>
      </c>
      <c r="O293" s="2">
        <f>+IF($B293="","",IF(AND([1]I_FIN_1!O296&gt;[1]I_FIN_1!O$2032,[1]I_FIN_1!O296&lt;[1]I_FIN_1!O$2033),[1]I_FIN_1!O296,"Excluido RIC"))</f>
        <v>0.04</v>
      </c>
      <c r="P293" s="2">
        <f>+IF($B293="","",IF(AND([1]I_FIN_1!P296&gt;[1]I_FIN_1!P$2032,[1]I_FIN_1!P296&lt;[1]I_FIN_1!P$2033),[1]I_FIN_1!P296,"Excluido RIC"))</f>
        <v>0.03</v>
      </c>
    </row>
    <row r="294" spans="2:16" ht="18" customHeight="1" x14ac:dyDescent="0.25">
      <c r="B294" s="4">
        <f t="shared" si="4"/>
        <v>290</v>
      </c>
      <c r="C294" s="4" t="str">
        <f>+IF([2]CIF_1!C297="","",[2]CIF_1!C297)</f>
        <v>RUES</v>
      </c>
      <c r="D294" s="5">
        <f>+IF([2]CIF_1!D297="","",[2]CIF_1!D297)</f>
        <v>830000636</v>
      </c>
      <c r="E294" s="4" t="str">
        <f>+IF([2]CIF_1!E297="","",[2]CIF_1!E297)</f>
        <v>CONCITEC SAS</v>
      </c>
      <c r="F294" s="4" t="str">
        <f>+IF([2]CIF_1!F297="","",[2]CIF_1!F297)</f>
        <v>F4290</v>
      </c>
      <c r="G294" s="4" t="str">
        <f>+IF([2]CIF_1!H297="","",[2]CIF_1!H297)</f>
        <v>BOGOTA D.C.</v>
      </c>
      <c r="H294" s="4" t="str">
        <f>+IF([2]CIF_1!I297="","",[2]CIF_1!I297)</f>
        <v>Servicio</v>
      </c>
      <c r="I294" s="4" t="str">
        <f>+IF([2]CIF_1!J297="","",[2]CIF_1!J297)</f>
        <v>Pequeña empresa</v>
      </c>
      <c r="J294" s="2" t="str">
        <f>+IF($B294="","",IF(AND([1]I_FIN_1!J297&gt;[1]I_FIN_1!J$2032,[1]I_FIN_1!J297&lt;[1]I_FIN_1!J$2033),[1]I_FIN_1!J297,"Excluido RIC"))</f>
        <v>Excluido RIC</v>
      </c>
      <c r="K294" s="2">
        <f>+IF($B294="","",IF(AND([1]I_FIN_1!K297&gt;[1]I_FIN_1!K$2032,[1]I_FIN_1!K297&lt;[1]I_FIN_1!K$2033),[1]I_FIN_1!K297,"Excluido RIC"))</f>
        <v>0.39</v>
      </c>
      <c r="L294" s="2" t="str">
        <f>+IF($B294="","",IF(AND([1]I_FIN_1!L297&gt;[1]I_FIN_1!L$2032,[1]I_FIN_1!L297&lt;[1]I_FIN_1!L$2033),[1]I_FIN_1!L297,"Excluido RIC"))</f>
        <v>Excluido RIC</v>
      </c>
      <c r="M294" s="3">
        <f>+IF($B294="","",IF(AND([1]I_FIN_1!M297&gt;[1]I_FIN_1!M$2032,[1]I_FIN_1!M297&lt;[1]I_FIN_1!M$2033),[1]I_FIN_1!M297,"Excluido RIC"))</f>
        <v>4624104</v>
      </c>
      <c r="N294" s="2">
        <f>+IF($B294="","",IF(AND([1]I_FIN_1!N297&gt;[1]I_FIN_1!N$2032,[1]I_FIN_1!N297&lt;[1]I_FIN_1!N$2033),[1]I_FIN_1!N297,"Excluido RIC"))</f>
        <v>3213703</v>
      </c>
      <c r="O294" s="2">
        <f>+IF($B294="","",IF(AND([1]I_FIN_1!O297&gt;[1]I_FIN_1!O$2032,[1]I_FIN_1!O297&lt;[1]I_FIN_1!O$2033),[1]I_FIN_1!O297,"Excluido RIC"))</f>
        <v>0.2</v>
      </c>
      <c r="P294" s="2">
        <f>+IF($B294="","",IF(AND([1]I_FIN_1!P297&gt;[1]I_FIN_1!P$2032,[1]I_FIN_1!P297&lt;[1]I_FIN_1!P$2033),[1]I_FIN_1!P297,"Excluido RIC"))</f>
        <v>0.12</v>
      </c>
    </row>
    <row r="295" spans="2:16" ht="18" customHeight="1" x14ac:dyDescent="0.25">
      <c r="B295" s="4">
        <f t="shared" si="4"/>
        <v>291</v>
      </c>
      <c r="C295" s="4" t="str">
        <f>+IF([2]CIF_1!C298="","",[2]CIF_1!C298)</f>
        <v>RUES</v>
      </c>
      <c r="D295" s="5">
        <f>+IF([2]CIF_1!D298="","",[2]CIF_1!D298)</f>
        <v>830003733</v>
      </c>
      <c r="E295" s="4" t="str">
        <f>+IF([2]CIF_1!E298="","",[2]CIF_1!E298)</f>
        <v>REDES Y EDIFICACIONES SA</v>
      </c>
      <c r="F295" s="4" t="str">
        <f>+IF([2]CIF_1!F298="","",[2]CIF_1!F298)</f>
        <v>F4290</v>
      </c>
      <c r="G295" s="4" t="str">
        <f>+IF([2]CIF_1!H298="","",[2]CIF_1!H298)</f>
        <v>BOGOTA D.C.</v>
      </c>
      <c r="H295" s="4" t="str">
        <f>+IF([2]CIF_1!I298="","",[2]CIF_1!I298)</f>
        <v>Servicio</v>
      </c>
      <c r="I295" s="4" t="str">
        <f>+IF([2]CIF_1!J298="","",[2]CIF_1!J298)</f>
        <v>Gran empresa</v>
      </c>
      <c r="J295" s="2">
        <f>+IF($B295="","",IF(AND([1]I_FIN_1!J298&gt;[1]I_FIN_1!J$2032,[1]I_FIN_1!J298&lt;[1]I_FIN_1!J$2033),[1]I_FIN_1!J298,"Excluido RIC"))</f>
        <v>1.66</v>
      </c>
      <c r="K295" s="2">
        <f>+IF($B295="","",IF(AND([1]I_FIN_1!K298&gt;[1]I_FIN_1!K$2032,[1]I_FIN_1!K298&lt;[1]I_FIN_1!K$2033),[1]I_FIN_1!K298,"Excluido RIC"))</f>
        <v>0.57999999999999996</v>
      </c>
      <c r="L295" s="2">
        <f>+IF($B295="","",IF(AND([1]I_FIN_1!L298&gt;[1]I_FIN_1!L$2032,[1]I_FIN_1!L298&lt;[1]I_FIN_1!L$2033),[1]I_FIN_1!L298,"Excluido RIC"))</f>
        <v>-0.56000000000000005</v>
      </c>
      <c r="M295" s="3">
        <f>+IF($B295="","",IF(AND([1]I_FIN_1!M298&gt;[1]I_FIN_1!M$2032,[1]I_FIN_1!M298&lt;[1]I_FIN_1!M$2033),[1]I_FIN_1!M298,"Excluido RIC"))</f>
        <v>14804576</v>
      </c>
      <c r="N295" s="2">
        <f>+IF($B295="","",IF(AND([1]I_FIN_1!N298&gt;[1]I_FIN_1!N$2032,[1]I_FIN_1!N298&lt;[1]I_FIN_1!N$2033),[1]I_FIN_1!N298,"Excluido RIC"))</f>
        <v>21050328</v>
      </c>
      <c r="O295" s="2">
        <f>+IF($B295="","",IF(AND([1]I_FIN_1!O298&gt;[1]I_FIN_1!O$2032,[1]I_FIN_1!O298&lt;[1]I_FIN_1!O$2033),[1]I_FIN_1!O298,"Excluido RIC"))</f>
        <v>-0.09</v>
      </c>
      <c r="P295" s="2">
        <f>+IF($B295="","",IF(AND([1]I_FIN_1!P298&gt;[1]I_FIN_1!P$2032,[1]I_FIN_1!P298&lt;[1]I_FIN_1!P$2033),[1]I_FIN_1!P298,"Excluido RIC"))</f>
        <v>-0.04</v>
      </c>
    </row>
    <row r="296" spans="2:16" ht="18" customHeight="1" x14ac:dyDescent="0.25">
      <c r="B296" s="4">
        <f t="shared" si="4"/>
        <v>292</v>
      </c>
      <c r="C296" s="4" t="str">
        <f>+IF([2]CIF_1!C299="","",[2]CIF_1!C299)</f>
        <v>RUES</v>
      </c>
      <c r="D296" s="5">
        <f>+IF([2]CIF_1!D299="","",[2]CIF_1!D299)</f>
        <v>830005282</v>
      </c>
      <c r="E296" s="4" t="str">
        <f>+IF([2]CIF_1!E299="","",[2]CIF_1!E299)</f>
        <v>BB INGENIEROS SAS</v>
      </c>
      <c r="F296" s="4" t="str">
        <f>+IF([2]CIF_1!F299="","",[2]CIF_1!F299)</f>
        <v>F4390</v>
      </c>
      <c r="G296" s="4" t="str">
        <f>+IF([2]CIF_1!H299="","",[2]CIF_1!H299)</f>
        <v>BOGOTA D.C.</v>
      </c>
      <c r="H296" s="4" t="str">
        <f>+IF([2]CIF_1!I299="","",[2]CIF_1!I299)</f>
        <v>Servicio</v>
      </c>
      <c r="I296" s="4" t="str">
        <f>+IF([2]CIF_1!J299="","",[2]CIF_1!J299)</f>
        <v>Mediana empresa</v>
      </c>
      <c r="J296" s="2">
        <f>+IF($B296="","",IF(AND([1]I_FIN_1!J299&gt;[1]I_FIN_1!J$2032,[1]I_FIN_1!J299&lt;[1]I_FIN_1!J$2033),[1]I_FIN_1!J299,"Excluido RIC"))</f>
        <v>5.36</v>
      </c>
      <c r="K296" s="2">
        <f>+IF($B296="","",IF(AND([1]I_FIN_1!K299&gt;[1]I_FIN_1!K$2032,[1]I_FIN_1!K299&lt;[1]I_FIN_1!K$2033),[1]I_FIN_1!K299,"Excluido RIC"))</f>
        <v>0.37</v>
      </c>
      <c r="L296" s="2">
        <f>+IF($B296="","",IF(AND([1]I_FIN_1!L299&gt;[1]I_FIN_1!L$2032,[1]I_FIN_1!L299&lt;[1]I_FIN_1!L$2033),[1]I_FIN_1!L299,"Excluido RIC"))</f>
        <v>20.07</v>
      </c>
      <c r="M296" s="3">
        <f>+IF($B296="","",IF(AND([1]I_FIN_1!M299&gt;[1]I_FIN_1!M$2032,[1]I_FIN_1!M299&lt;[1]I_FIN_1!M$2033),[1]I_FIN_1!M299,"Excluido RIC"))</f>
        <v>6577867</v>
      </c>
      <c r="N296" s="2">
        <f>+IF($B296="","",IF(AND([1]I_FIN_1!N299&gt;[1]I_FIN_1!N$2032,[1]I_FIN_1!N299&lt;[1]I_FIN_1!N$2033),[1]I_FIN_1!N299,"Excluido RIC"))</f>
        <v>11619755</v>
      </c>
      <c r="O296" s="2">
        <f>+IF($B296="","",IF(AND([1]I_FIN_1!O299&gt;[1]I_FIN_1!O$2032,[1]I_FIN_1!O299&lt;[1]I_FIN_1!O$2033),[1]I_FIN_1!O299,"Excluido RIC"))</f>
        <v>0.1</v>
      </c>
      <c r="P296" s="2">
        <f>+IF($B296="","",IF(AND([1]I_FIN_1!P299&gt;[1]I_FIN_1!P$2032,[1]I_FIN_1!P299&lt;[1]I_FIN_1!P$2033),[1]I_FIN_1!P299,"Excluido RIC"))</f>
        <v>0.06</v>
      </c>
    </row>
    <row r="297" spans="2:16" ht="18" customHeight="1" x14ac:dyDescent="0.25">
      <c r="B297" s="4">
        <f t="shared" si="4"/>
        <v>293</v>
      </c>
      <c r="C297" s="4" t="str">
        <f>+IF([2]CIF_1!C300="","",[2]CIF_1!C300)</f>
        <v>RUES</v>
      </c>
      <c r="D297" s="5">
        <f>+IF([2]CIF_1!D300="","",[2]CIF_1!D300)</f>
        <v>830005448</v>
      </c>
      <c r="E297" s="4" t="str">
        <f>+IF([2]CIF_1!E300="","",[2]CIF_1!E300)</f>
        <v>OTIS ELEVATOR COMPANY COLOMBIA SAS</v>
      </c>
      <c r="F297" s="4" t="str">
        <f>+IF([2]CIF_1!F300="","",[2]CIF_1!F300)</f>
        <v>F4329</v>
      </c>
      <c r="G297" s="4" t="str">
        <f>+IF([2]CIF_1!H300="","",[2]CIF_1!H300)</f>
        <v>BOGOTA D.C.</v>
      </c>
      <c r="H297" s="4" t="str">
        <f>+IF([2]CIF_1!I300="","",[2]CIF_1!I300)</f>
        <v>Servicio</v>
      </c>
      <c r="I297" s="4" t="str">
        <f>+IF([2]CIF_1!J300="","",[2]CIF_1!J300)</f>
        <v>Gran empresa</v>
      </c>
      <c r="J297" s="2">
        <f>+IF($B297="","",IF(AND([1]I_FIN_1!J300&gt;[1]I_FIN_1!J$2032,[1]I_FIN_1!J300&lt;[1]I_FIN_1!J$2033),[1]I_FIN_1!J300,"Excluido RIC"))</f>
        <v>1.98</v>
      </c>
      <c r="K297" s="2">
        <f>+IF($B297="","",IF(AND([1]I_FIN_1!K300&gt;[1]I_FIN_1!K$2032,[1]I_FIN_1!K300&lt;[1]I_FIN_1!K$2033),[1]I_FIN_1!K300,"Excluido RIC"))</f>
        <v>0.55000000000000004</v>
      </c>
      <c r="L297" s="2">
        <f>+IF($B297="","",IF(AND([1]I_FIN_1!L300&gt;[1]I_FIN_1!L$2032,[1]I_FIN_1!L300&lt;[1]I_FIN_1!L$2033),[1]I_FIN_1!L300,"Excluido RIC"))</f>
        <v>13.25</v>
      </c>
      <c r="M297" s="3" t="str">
        <f>+IF($B297="","",IF(AND([1]I_FIN_1!M300&gt;[1]I_FIN_1!M$2032,[1]I_FIN_1!M300&lt;[1]I_FIN_1!M$2033),[1]I_FIN_1!M300,"Excluido RIC"))</f>
        <v>Excluido RIC</v>
      </c>
      <c r="N297" s="2" t="str">
        <f>+IF($B297="","",IF(AND([1]I_FIN_1!N300&gt;[1]I_FIN_1!N$2032,[1]I_FIN_1!N300&lt;[1]I_FIN_1!N$2033),[1]I_FIN_1!N300,"Excluido RIC"))</f>
        <v>Excluido RIC</v>
      </c>
      <c r="O297" s="2">
        <f>+IF($B297="","",IF(AND([1]I_FIN_1!O300&gt;[1]I_FIN_1!O$2032,[1]I_FIN_1!O300&lt;[1]I_FIN_1!O$2033),[1]I_FIN_1!O300,"Excluido RIC"))</f>
        <v>0.34</v>
      </c>
      <c r="P297" s="2">
        <f>+IF($B297="","",IF(AND([1]I_FIN_1!P300&gt;[1]I_FIN_1!P$2032,[1]I_FIN_1!P300&lt;[1]I_FIN_1!P$2033),[1]I_FIN_1!P300,"Excluido RIC"))</f>
        <v>0.15</v>
      </c>
    </row>
    <row r="298" spans="2:16" ht="18" customHeight="1" x14ac:dyDescent="0.25">
      <c r="B298" s="4">
        <f t="shared" si="4"/>
        <v>294</v>
      </c>
      <c r="C298" s="4" t="str">
        <f>+IF([2]CIF_1!C301="","",[2]CIF_1!C301)</f>
        <v>RUES</v>
      </c>
      <c r="D298" s="5">
        <f>+IF([2]CIF_1!D301="","",[2]CIF_1!D301)</f>
        <v>830005455</v>
      </c>
      <c r="E298" s="4" t="str">
        <f>+IF([2]CIF_1!E301="","",[2]CIF_1!E301)</f>
        <v>SOCIEDAD DE INVERSIONES Y CONSTRUCCIONES VALENCIA ENCISO SOCICON S.A.S</v>
      </c>
      <c r="F298" s="4" t="str">
        <f>+IF([2]CIF_1!F301="","",[2]CIF_1!F301)</f>
        <v>F4290</v>
      </c>
      <c r="G298" s="4" t="str">
        <f>+IF([2]CIF_1!H301="","",[2]CIF_1!H301)</f>
        <v>BOGOTA D.C.</v>
      </c>
      <c r="H298" s="4" t="str">
        <f>+IF([2]CIF_1!I301="","",[2]CIF_1!I301)</f>
        <v>Servicio</v>
      </c>
      <c r="I298" s="4" t="str">
        <f>+IF([2]CIF_1!J301="","",[2]CIF_1!J301)</f>
        <v>Gran empresa</v>
      </c>
      <c r="J298" s="2">
        <f>+IF($B298="","",IF(AND([1]I_FIN_1!J301&gt;[1]I_FIN_1!J$2032,[1]I_FIN_1!J301&lt;[1]I_FIN_1!J$2033),[1]I_FIN_1!J301,"Excluido RIC"))</f>
        <v>3.84</v>
      </c>
      <c r="K298" s="2">
        <f>+IF($B298="","",IF(AND([1]I_FIN_1!K301&gt;[1]I_FIN_1!K$2032,[1]I_FIN_1!K301&lt;[1]I_FIN_1!K$2033),[1]I_FIN_1!K301,"Excluido RIC"))</f>
        <v>0.54</v>
      </c>
      <c r="L298" s="2">
        <f>+IF($B298="","",IF(AND([1]I_FIN_1!L301&gt;[1]I_FIN_1!L$2032,[1]I_FIN_1!L301&lt;[1]I_FIN_1!L$2033),[1]I_FIN_1!L301,"Excluido RIC"))</f>
        <v>20.72</v>
      </c>
      <c r="M298" s="3">
        <f>+IF($B298="","",IF(AND([1]I_FIN_1!M301&gt;[1]I_FIN_1!M$2032,[1]I_FIN_1!M301&lt;[1]I_FIN_1!M$2033),[1]I_FIN_1!M301,"Excluido RIC"))</f>
        <v>6918723</v>
      </c>
      <c r="N298" s="2">
        <f>+IF($B298="","",IF(AND([1]I_FIN_1!N301&gt;[1]I_FIN_1!N$2032,[1]I_FIN_1!N301&lt;[1]I_FIN_1!N$2033),[1]I_FIN_1!N301,"Excluido RIC"))</f>
        <v>4523676</v>
      </c>
      <c r="O298" s="2" t="str">
        <f>+IF($B298="","",IF(AND([1]I_FIN_1!O301&gt;[1]I_FIN_1!O$2032,[1]I_FIN_1!O301&lt;[1]I_FIN_1!O$2033),[1]I_FIN_1!O301,"Excluido RIC"))</f>
        <v>Excluido RIC</v>
      </c>
      <c r="P298" s="2" t="str">
        <f>+IF($B298="","",IF(AND([1]I_FIN_1!P301&gt;[1]I_FIN_1!P$2032,[1]I_FIN_1!P301&lt;[1]I_FIN_1!P$2033),[1]I_FIN_1!P301,"Excluido RIC"))</f>
        <v>Excluido RIC</v>
      </c>
    </row>
    <row r="299" spans="2:16" ht="18" customHeight="1" x14ac:dyDescent="0.25">
      <c r="B299" s="4">
        <f t="shared" si="4"/>
        <v>295</v>
      </c>
      <c r="C299" s="4" t="str">
        <f>+IF([2]CIF_1!C302="","",[2]CIF_1!C302)</f>
        <v>RUES</v>
      </c>
      <c r="D299" s="5">
        <f>+IF([2]CIF_1!D302="","",[2]CIF_1!D302)</f>
        <v>830005800</v>
      </c>
      <c r="E299" s="4" t="str">
        <f>+IF([2]CIF_1!E302="","",[2]CIF_1!E302)</f>
        <v>MICROS COMPATIBILIDAD REDES Y ELEMENTOS SAS</v>
      </c>
      <c r="F299" s="4" t="str">
        <f>+IF([2]CIF_1!F302="","",[2]CIF_1!F302)</f>
        <v>F4321</v>
      </c>
      <c r="G299" s="4" t="str">
        <f>+IF([2]CIF_1!H302="","",[2]CIF_1!H302)</f>
        <v>BOGOTA D.C.</v>
      </c>
      <c r="H299" s="4" t="str">
        <f>+IF([2]CIF_1!I302="","",[2]CIF_1!I302)</f>
        <v>Servicio</v>
      </c>
      <c r="I299" s="4" t="str">
        <f>+IF([2]CIF_1!J302="","",[2]CIF_1!J302)</f>
        <v>Pequeña empresa</v>
      </c>
      <c r="J299" s="2">
        <f>+IF($B299="","",IF(AND([1]I_FIN_1!J302&gt;[1]I_FIN_1!J$2032,[1]I_FIN_1!J302&lt;[1]I_FIN_1!J$2033),[1]I_FIN_1!J302,"Excluido RIC"))</f>
        <v>5</v>
      </c>
      <c r="K299" s="2">
        <f>+IF($B299="","",IF(AND([1]I_FIN_1!K302&gt;[1]I_FIN_1!K$2032,[1]I_FIN_1!K302&lt;[1]I_FIN_1!K$2033),[1]I_FIN_1!K302,"Excluido RIC"))</f>
        <v>0.18</v>
      </c>
      <c r="L299" s="2">
        <f>+IF($B299="","",IF(AND([1]I_FIN_1!L302&gt;[1]I_FIN_1!L$2032,[1]I_FIN_1!L302&lt;[1]I_FIN_1!L$2033),[1]I_FIN_1!L302,"Excluido RIC"))</f>
        <v>12.52</v>
      </c>
      <c r="M299" s="3">
        <f>+IF($B299="","",IF(AND([1]I_FIN_1!M302&gt;[1]I_FIN_1!M$2032,[1]I_FIN_1!M302&lt;[1]I_FIN_1!M$2033),[1]I_FIN_1!M302,"Excluido RIC"))</f>
        <v>1349352</v>
      </c>
      <c r="N299" s="2">
        <f>+IF($B299="","",IF(AND([1]I_FIN_1!N302&gt;[1]I_FIN_1!N$2032,[1]I_FIN_1!N302&lt;[1]I_FIN_1!N$2033),[1]I_FIN_1!N302,"Excluido RIC"))</f>
        <v>2212923</v>
      </c>
      <c r="O299" s="2">
        <f>+IF($B299="","",IF(AND([1]I_FIN_1!O302&gt;[1]I_FIN_1!O$2032,[1]I_FIN_1!O302&lt;[1]I_FIN_1!O$2033),[1]I_FIN_1!O302,"Excluido RIC"))</f>
        <v>0.06</v>
      </c>
      <c r="P299" s="2">
        <f>+IF($B299="","",IF(AND([1]I_FIN_1!P302&gt;[1]I_FIN_1!P$2032,[1]I_FIN_1!P302&lt;[1]I_FIN_1!P$2033),[1]I_FIN_1!P302,"Excluido RIC"))</f>
        <v>0.05</v>
      </c>
    </row>
    <row r="300" spans="2:16" ht="18" customHeight="1" x14ac:dyDescent="0.25">
      <c r="B300" s="4">
        <f t="shared" si="4"/>
        <v>296</v>
      </c>
      <c r="C300" s="4" t="str">
        <f>+IF([2]CIF_1!C303="","",[2]CIF_1!C303)</f>
        <v>RUES</v>
      </c>
      <c r="D300" s="5">
        <f>+IF([2]CIF_1!D303="","",[2]CIF_1!D303)</f>
        <v>830007560</v>
      </c>
      <c r="E300" s="4" t="str">
        <f>+IF([2]CIF_1!E303="","",[2]CIF_1!E303)</f>
        <v>ID SAS.</v>
      </c>
      <c r="F300" s="4" t="str">
        <f>+IF([2]CIF_1!F303="","",[2]CIF_1!F303)</f>
        <v>F4290</v>
      </c>
      <c r="G300" s="4" t="str">
        <f>+IF([2]CIF_1!H303="","",[2]CIF_1!H303)</f>
        <v>BOGOTA D.C.</v>
      </c>
      <c r="H300" s="4" t="str">
        <f>+IF([2]CIF_1!I303="","",[2]CIF_1!I303)</f>
        <v>Servicio</v>
      </c>
      <c r="I300" s="4" t="str">
        <f>+IF([2]CIF_1!J303="","",[2]CIF_1!J303)</f>
        <v>Microempresa</v>
      </c>
      <c r="J300" s="2">
        <f>+IF($B300="","",IF(AND([1]I_FIN_1!J303&gt;[1]I_FIN_1!J$2032,[1]I_FIN_1!J303&lt;[1]I_FIN_1!J$2033),[1]I_FIN_1!J303,"Excluido RIC"))</f>
        <v>9.75</v>
      </c>
      <c r="K300" s="2">
        <f>+IF($B300="","",IF(AND([1]I_FIN_1!K303&gt;[1]I_FIN_1!K$2032,[1]I_FIN_1!K303&lt;[1]I_FIN_1!K$2033),[1]I_FIN_1!K303,"Excluido RIC"))</f>
        <v>0.24</v>
      </c>
      <c r="L300" s="2" t="str">
        <f>+IF($B300="","",IF(AND([1]I_FIN_1!L303&gt;[1]I_FIN_1!L$2032,[1]I_FIN_1!L303&lt;[1]I_FIN_1!L$2033),[1]I_FIN_1!L303,"Excluido RIC"))</f>
        <v>Excluido RIC</v>
      </c>
      <c r="M300" s="3">
        <f>+IF($B300="","",IF(AND([1]I_FIN_1!M303&gt;[1]I_FIN_1!M$2032,[1]I_FIN_1!M303&lt;[1]I_FIN_1!M$2033),[1]I_FIN_1!M303,"Excluido RIC"))</f>
        <v>1032776</v>
      </c>
      <c r="N300" s="2">
        <f>+IF($B300="","",IF(AND([1]I_FIN_1!N303&gt;[1]I_FIN_1!N$2032,[1]I_FIN_1!N303&lt;[1]I_FIN_1!N$2033),[1]I_FIN_1!N303,"Excluido RIC"))</f>
        <v>1163880</v>
      </c>
      <c r="O300" s="2">
        <f>+IF($B300="","",IF(AND([1]I_FIN_1!O303&gt;[1]I_FIN_1!O$2032,[1]I_FIN_1!O303&lt;[1]I_FIN_1!O$2033),[1]I_FIN_1!O303,"Excluido RIC"))</f>
        <v>0.19</v>
      </c>
      <c r="P300" s="2">
        <f>+IF($B300="","",IF(AND([1]I_FIN_1!P303&gt;[1]I_FIN_1!P$2032,[1]I_FIN_1!P303&lt;[1]I_FIN_1!P$2033),[1]I_FIN_1!P303,"Excluido RIC"))</f>
        <v>0.14000000000000001</v>
      </c>
    </row>
    <row r="301" spans="2:16" ht="18" customHeight="1" x14ac:dyDescent="0.25">
      <c r="B301" s="4">
        <f t="shared" si="4"/>
        <v>297</v>
      </c>
      <c r="C301" s="4" t="str">
        <f>+IF([2]CIF_1!C304="","",[2]CIF_1!C304)</f>
        <v>RUES</v>
      </c>
      <c r="D301" s="5">
        <f>+IF([2]CIF_1!D304="","",[2]CIF_1!D304)</f>
        <v>830007691</v>
      </c>
      <c r="E301" s="4" t="str">
        <f>+IF([2]CIF_1!E304="","",[2]CIF_1!E304)</f>
        <v>SOLETANCHE BACHY COLOMBIA SAS</v>
      </c>
      <c r="F301" s="4" t="str">
        <f>+IF([2]CIF_1!F304="","",[2]CIF_1!F304)</f>
        <v>F4390</v>
      </c>
      <c r="G301" s="4" t="str">
        <f>+IF([2]CIF_1!H304="","",[2]CIF_1!H304)</f>
        <v>BOGOTA D.C.</v>
      </c>
      <c r="H301" s="4" t="str">
        <f>+IF([2]CIF_1!I304="","",[2]CIF_1!I304)</f>
        <v>Servicio</v>
      </c>
      <c r="I301" s="4" t="str">
        <f>+IF([2]CIF_1!J304="","",[2]CIF_1!J304)</f>
        <v>Gran empresa</v>
      </c>
      <c r="J301" s="2">
        <f>+IF($B301="","",IF(AND([1]I_FIN_1!J304&gt;[1]I_FIN_1!J$2032,[1]I_FIN_1!J304&lt;[1]I_FIN_1!J$2033),[1]I_FIN_1!J304,"Excluido RIC"))</f>
        <v>1.04</v>
      </c>
      <c r="K301" s="2">
        <f>+IF($B301="","",IF(AND([1]I_FIN_1!K304&gt;[1]I_FIN_1!K$2032,[1]I_FIN_1!K304&lt;[1]I_FIN_1!K$2033),[1]I_FIN_1!K304,"Excluido RIC"))</f>
        <v>0.69</v>
      </c>
      <c r="L301" s="2">
        <f>+IF($B301="","",IF(AND([1]I_FIN_1!L304&gt;[1]I_FIN_1!L$2032,[1]I_FIN_1!L304&lt;[1]I_FIN_1!L$2033),[1]I_FIN_1!L304,"Excluido RIC"))</f>
        <v>3.17</v>
      </c>
      <c r="M301" s="3">
        <f>+IF($B301="","",IF(AND([1]I_FIN_1!M304&gt;[1]I_FIN_1!M$2032,[1]I_FIN_1!M304&lt;[1]I_FIN_1!M$2033),[1]I_FIN_1!M304,"Excluido RIC"))</f>
        <v>7784390</v>
      </c>
      <c r="N301" s="2" t="str">
        <f>+IF($B301="","",IF(AND([1]I_FIN_1!N304&gt;[1]I_FIN_1!N$2032,[1]I_FIN_1!N304&lt;[1]I_FIN_1!N$2033),[1]I_FIN_1!N304,"Excluido RIC"))</f>
        <v>Excluido RIC</v>
      </c>
      <c r="O301" s="2">
        <f>+IF($B301="","",IF(AND([1]I_FIN_1!O304&gt;[1]I_FIN_1!O$2032,[1]I_FIN_1!O304&lt;[1]I_FIN_1!O$2033),[1]I_FIN_1!O304,"Excluido RIC"))</f>
        <v>0.11</v>
      </c>
      <c r="P301" s="2">
        <f>+IF($B301="","",IF(AND([1]I_FIN_1!P304&gt;[1]I_FIN_1!P$2032,[1]I_FIN_1!P304&lt;[1]I_FIN_1!P$2033),[1]I_FIN_1!P304,"Excluido RIC"))</f>
        <v>0.04</v>
      </c>
    </row>
    <row r="302" spans="2:16" ht="18" customHeight="1" x14ac:dyDescent="0.25">
      <c r="B302" s="4">
        <f t="shared" si="4"/>
        <v>298</v>
      </c>
      <c r="C302" s="4" t="str">
        <f>+IF([2]CIF_1!C305="","",[2]CIF_1!C305)</f>
        <v>RUES</v>
      </c>
      <c r="D302" s="5">
        <f>+IF([2]CIF_1!D305="","",[2]CIF_1!D305)</f>
        <v>830010728</v>
      </c>
      <c r="E302" s="4" t="str">
        <f>+IF([2]CIF_1!E305="","",[2]CIF_1!E305)</f>
        <v>ECOCIVIL SAS - ESTRUCTURAS Y OBRAS CIVILES - SAS</v>
      </c>
      <c r="F302" s="4" t="str">
        <f>+IF([2]CIF_1!F305="","",[2]CIF_1!F305)</f>
        <v>F4390</v>
      </c>
      <c r="G302" s="4" t="str">
        <f>+IF([2]CIF_1!H305="","",[2]CIF_1!H305)</f>
        <v>BOGOTA D.C.</v>
      </c>
      <c r="H302" s="4" t="str">
        <f>+IF([2]CIF_1!I305="","",[2]CIF_1!I305)</f>
        <v>Servicio</v>
      </c>
      <c r="I302" s="4" t="str">
        <f>+IF([2]CIF_1!J305="","",[2]CIF_1!J305)</f>
        <v>Microempresa</v>
      </c>
      <c r="J302" s="2">
        <f>+IF($B302="","",IF(AND([1]I_FIN_1!J305&gt;[1]I_FIN_1!J$2032,[1]I_FIN_1!J305&lt;[1]I_FIN_1!J$2033),[1]I_FIN_1!J305,"Excluido RIC"))</f>
        <v>14.9</v>
      </c>
      <c r="K302" s="2">
        <f>+IF($B302="","",IF(AND([1]I_FIN_1!K305&gt;[1]I_FIN_1!K$2032,[1]I_FIN_1!K305&lt;[1]I_FIN_1!K$2033),[1]I_FIN_1!K305,"Excluido RIC"))</f>
        <v>0.14000000000000001</v>
      </c>
      <c r="L302" s="2">
        <f>+IF($B302="","",IF(AND([1]I_FIN_1!L305&gt;[1]I_FIN_1!L$2032,[1]I_FIN_1!L305&lt;[1]I_FIN_1!L$2033),[1]I_FIN_1!L305,"Excluido RIC"))</f>
        <v>1.1000000000000001</v>
      </c>
      <c r="M302" s="3">
        <f>+IF($B302="","",IF(AND([1]I_FIN_1!M305&gt;[1]I_FIN_1!M$2032,[1]I_FIN_1!M305&lt;[1]I_FIN_1!M$2033),[1]I_FIN_1!M305,"Excluido RIC"))</f>
        <v>1326066</v>
      </c>
      <c r="N302" s="2">
        <f>+IF($B302="","",IF(AND([1]I_FIN_1!N305&gt;[1]I_FIN_1!N$2032,[1]I_FIN_1!N305&lt;[1]I_FIN_1!N$2033),[1]I_FIN_1!N305,"Excluido RIC"))</f>
        <v>1385219</v>
      </c>
      <c r="O302" s="2">
        <f>+IF($B302="","",IF(AND([1]I_FIN_1!O305&gt;[1]I_FIN_1!O$2032,[1]I_FIN_1!O305&lt;[1]I_FIN_1!O$2033),[1]I_FIN_1!O305,"Excluido RIC"))</f>
        <v>0.03</v>
      </c>
      <c r="P302" s="2">
        <f>+IF($B302="","",IF(AND([1]I_FIN_1!P305&gt;[1]I_FIN_1!P$2032,[1]I_FIN_1!P305&lt;[1]I_FIN_1!P$2033),[1]I_FIN_1!P305,"Excluido RIC"))</f>
        <v>0.02</v>
      </c>
    </row>
    <row r="303" spans="2:16" ht="18" customHeight="1" x14ac:dyDescent="0.25">
      <c r="B303" s="4">
        <f t="shared" si="4"/>
        <v>299</v>
      </c>
      <c r="C303" s="4" t="str">
        <f>+IF([2]CIF_1!C306="","",[2]CIF_1!C306)</f>
        <v>RUES</v>
      </c>
      <c r="D303" s="5">
        <f>+IF([2]CIF_1!D306="","",[2]CIF_1!D306)</f>
        <v>830013054</v>
      </c>
      <c r="E303" s="4" t="str">
        <f>+IF([2]CIF_1!E306="","",[2]CIF_1!E306)</f>
        <v>DS CONSTRUCCIONES SAS</v>
      </c>
      <c r="F303" s="4" t="str">
        <f>+IF([2]CIF_1!F306="","",[2]CIF_1!F306)</f>
        <v>F4290</v>
      </c>
      <c r="G303" s="4" t="str">
        <f>+IF([2]CIF_1!H306="","",[2]CIF_1!H306)</f>
        <v>BOGOTA D.C.</v>
      </c>
      <c r="H303" s="4" t="str">
        <f>+IF([2]CIF_1!I306="","",[2]CIF_1!I306)</f>
        <v>Servicio</v>
      </c>
      <c r="I303" s="4" t="str">
        <f>+IF([2]CIF_1!J306="","",[2]CIF_1!J306)</f>
        <v>Mediana empresa</v>
      </c>
      <c r="J303" s="2">
        <f>+IF($B303="","",IF(AND([1]I_FIN_1!J306&gt;[1]I_FIN_1!J$2032,[1]I_FIN_1!J306&lt;[1]I_FIN_1!J$2033),[1]I_FIN_1!J306,"Excluido RIC"))</f>
        <v>1.66</v>
      </c>
      <c r="K303" s="2">
        <f>+IF($B303="","",IF(AND([1]I_FIN_1!K306&gt;[1]I_FIN_1!K$2032,[1]I_FIN_1!K306&lt;[1]I_FIN_1!K$2033),[1]I_FIN_1!K306,"Excluido RIC"))</f>
        <v>0.6</v>
      </c>
      <c r="L303" s="2" t="str">
        <f>+IF($B303="","",IF(AND([1]I_FIN_1!L306&gt;[1]I_FIN_1!L$2032,[1]I_FIN_1!L306&lt;[1]I_FIN_1!L$2033),[1]I_FIN_1!L306,"Excluido RIC"))</f>
        <v>Excluido RIC</v>
      </c>
      <c r="M303" s="3">
        <f>+IF($B303="","",IF(AND([1]I_FIN_1!M306&gt;[1]I_FIN_1!M$2032,[1]I_FIN_1!M306&lt;[1]I_FIN_1!M$2033),[1]I_FIN_1!M306,"Excluido RIC"))</f>
        <v>2619905</v>
      </c>
      <c r="N303" s="2">
        <f>+IF($B303="","",IF(AND([1]I_FIN_1!N306&gt;[1]I_FIN_1!N$2032,[1]I_FIN_1!N306&lt;[1]I_FIN_1!N$2033),[1]I_FIN_1!N306,"Excluido RIC"))</f>
        <v>2649905</v>
      </c>
      <c r="O303" s="2">
        <f>+IF($B303="","",IF(AND([1]I_FIN_1!O306&gt;[1]I_FIN_1!O$2032,[1]I_FIN_1!O306&lt;[1]I_FIN_1!O$2033),[1]I_FIN_1!O306,"Excluido RIC"))</f>
        <v>0.6</v>
      </c>
      <c r="P303" s="2">
        <f>+IF($B303="","",IF(AND([1]I_FIN_1!P306&gt;[1]I_FIN_1!P$2032,[1]I_FIN_1!P306&lt;[1]I_FIN_1!P$2033),[1]I_FIN_1!P306,"Excluido RIC"))</f>
        <v>0.24</v>
      </c>
    </row>
    <row r="304" spans="2:16" ht="18" customHeight="1" x14ac:dyDescent="0.25">
      <c r="B304" s="4">
        <f t="shared" si="4"/>
        <v>300</v>
      </c>
      <c r="C304" s="4" t="str">
        <f>+IF([2]CIF_1!C307="","",[2]CIF_1!C307)</f>
        <v>RUES</v>
      </c>
      <c r="D304" s="5">
        <f>+IF([2]CIF_1!D307="","",[2]CIF_1!D307)</f>
        <v>830014277</v>
      </c>
      <c r="E304" s="4" t="str">
        <f>+IF([2]CIF_1!E307="","",[2]CIF_1!E307)</f>
        <v>IMPORT SYSTEM SISTEMAS Y SUMINISTROS SAS</v>
      </c>
      <c r="F304" s="4" t="str">
        <f>+IF([2]CIF_1!F307="","",[2]CIF_1!F307)</f>
        <v>F4321</v>
      </c>
      <c r="G304" s="4" t="str">
        <f>+IF([2]CIF_1!H307="","",[2]CIF_1!H307)</f>
        <v>BOGOTA D.C.</v>
      </c>
      <c r="H304" s="4" t="str">
        <f>+IF([2]CIF_1!I307="","",[2]CIF_1!I307)</f>
        <v>Servicio</v>
      </c>
      <c r="I304" s="4" t="str">
        <f>+IF([2]CIF_1!J307="","",[2]CIF_1!J307)</f>
        <v>Mediana empresa</v>
      </c>
      <c r="J304" s="2">
        <f>+IF($B304="","",IF(AND([1]I_FIN_1!J307&gt;[1]I_FIN_1!J$2032,[1]I_FIN_1!J307&lt;[1]I_FIN_1!J$2033),[1]I_FIN_1!J307,"Excluido RIC"))</f>
        <v>3.17</v>
      </c>
      <c r="K304" s="2">
        <f>+IF($B304="","",IF(AND([1]I_FIN_1!K307&gt;[1]I_FIN_1!K$2032,[1]I_FIN_1!K307&lt;[1]I_FIN_1!K$2033),[1]I_FIN_1!K307,"Excluido RIC"))</f>
        <v>0.53</v>
      </c>
      <c r="L304" s="2">
        <f>+IF($B304="","",IF(AND([1]I_FIN_1!L307&gt;[1]I_FIN_1!L$2032,[1]I_FIN_1!L307&lt;[1]I_FIN_1!L$2033),[1]I_FIN_1!L307,"Excluido RIC"))</f>
        <v>2.15</v>
      </c>
      <c r="M304" s="3">
        <f>+IF($B304="","",IF(AND([1]I_FIN_1!M307&gt;[1]I_FIN_1!M$2032,[1]I_FIN_1!M307&lt;[1]I_FIN_1!M$2033),[1]I_FIN_1!M307,"Excluido RIC"))</f>
        <v>13621980</v>
      </c>
      <c r="N304" s="2">
        <f>+IF($B304="","",IF(AND([1]I_FIN_1!N307&gt;[1]I_FIN_1!N$2032,[1]I_FIN_1!N307&lt;[1]I_FIN_1!N$2033),[1]I_FIN_1!N307,"Excluido RIC"))</f>
        <v>12436388</v>
      </c>
      <c r="O304" s="2">
        <f>+IF($B304="","",IF(AND([1]I_FIN_1!O307&gt;[1]I_FIN_1!O$2032,[1]I_FIN_1!O307&lt;[1]I_FIN_1!O$2033),[1]I_FIN_1!O307,"Excluido RIC"))</f>
        <v>0.25</v>
      </c>
      <c r="P304" s="2">
        <f>+IF($B304="","",IF(AND([1]I_FIN_1!P307&gt;[1]I_FIN_1!P$2032,[1]I_FIN_1!P307&lt;[1]I_FIN_1!P$2033),[1]I_FIN_1!P307,"Excluido RIC"))</f>
        <v>0.12</v>
      </c>
    </row>
    <row r="305" spans="2:16" ht="18" customHeight="1" x14ac:dyDescent="0.25">
      <c r="B305" s="4">
        <f t="shared" si="4"/>
        <v>301</v>
      </c>
      <c r="C305" s="4" t="str">
        <f>+IF([2]CIF_1!C308="","",[2]CIF_1!C308)</f>
        <v>RUES</v>
      </c>
      <c r="D305" s="5">
        <f>+IF([2]CIF_1!D308="","",[2]CIF_1!D308)</f>
        <v>830015040</v>
      </c>
      <c r="E305" s="4" t="str">
        <f>+IF([2]CIF_1!E308="","",[2]CIF_1!E308)</f>
        <v>COLSAGO COMUNICACIONES SA</v>
      </c>
      <c r="F305" s="4" t="str">
        <f>+IF([2]CIF_1!F308="","",[2]CIF_1!F308)</f>
        <v>F4290</v>
      </c>
      <c r="G305" s="4" t="str">
        <f>+IF([2]CIF_1!H308="","",[2]CIF_1!H308)</f>
        <v>BOGOTA D.C.</v>
      </c>
      <c r="H305" s="4" t="str">
        <f>+IF([2]CIF_1!I308="","",[2]CIF_1!I308)</f>
        <v>Servicio</v>
      </c>
      <c r="I305" s="4" t="str">
        <f>+IF([2]CIF_1!J308="","",[2]CIF_1!J308)</f>
        <v>Gran empresa</v>
      </c>
      <c r="J305" s="2">
        <f>+IF($B305="","",IF(AND([1]I_FIN_1!J308&gt;[1]I_FIN_1!J$2032,[1]I_FIN_1!J308&lt;[1]I_FIN_1!J$2033),[1]I_FIN_1!J308,"Excluido RIC"))</f>
        <v>2.84</v>
      </c>
      <c r="K305" s="2">
        <f>+IF($B305="","",IF(AND([1]I_FIN_1!K308&gt;[1]I_FIN_1!K$2032,[1]I_FIN_1!K308&lt;[1]I_FIN_1!K$2033),[1]I_FIN_1!K308,"Excluido RIC"))</f>
        <v>0.33</v>
      </c>
      <c r="L305" s="2">
        <f>+IF($B305="","",IF(AND([1]I_FIN_1!L308&gt;[1]I_FIN_1!L$2032,[1]I_FIN_1!L308&lt;[1]I_FIN_1!L$2033),[1]I_FIN_1!L308,"Excluido RIC"))</f>
        <v>19.64</v>
      </c>
      <c r="M305" s="3">
        <f>+IF($B305="","",IF(AND([1]I_FIN_1!M308&gt;[1]I_FIN_1!M$2032,[1]I_FIN_1!M308&lt;[1]I_FIN_1!M$2033),[1]I_FIN_1!M308,"Excluido RIC"))</f>
        <v>8341624</v>
      </c>
      <c r="N305" s="2">
        <f>+IF($B305="","",IF(AND([1]I_FIN_1!N308&gt;[1]I_FIN_1!N$2032,[1]I_FIN_1!N308&lt;[1]I_FIN_1!N$2033),[1]I_FIN_1!N308,"Excluido RIC"))</f>
        <v>10423940</v>
      </c>
      <c r="O305" s="2">
        <f>+IF($B305="","",IF(AND([1]I_FIN_1!O308&gt;[1]I_FIN_1!O$2032,[1]I_FIN_1!O308&lt;[1]I_FIN_1!O$2033),[1]I_FIN_1!O308,"Excluido RIC"))</f>
        <v>0.47</v>
      </c>
      <c r="P305" s="2">
        <f>+IF($B305="","",IF(AND([1]I_FIN_1!P308&gt;[1]I_FIN_1!P$2032,[1]I_FIN_1!P308&lt;[1]I_FIN_1!P$2033),[1]I_FIN_1!P308,"Excluido RIC"))</f>
        <v>0.32</v>
      </c>
    </row>
    <row r="306" spans="2:16" ht="18" customHeight="1" x14ac:dyDescent="0.25">
      <c r="B306" s="4">
        <f t="shared" si="4"/>
        <v>302</v>
      </c>
      <c r="C306" s="4" t="str">
        <f>+IF([2]CIF_1!C309="","",[2]CIF_1!C309)</f>
        <v>RUES</v>
      </c>
      <c r="D306" s="5">
        <f>+IF([2]CIF_1!D309="","",[2]CIF_1!D309)</f>
        <v>830018803</v>
      </c>
      <c r="E306" s="4" t="str">
        <f>+IF([2]CIF_1!E309="","",[2]CIF_1!E309)</f>
        <v>DAIMAR CONSTRUCCIONES S.A.S</v>
      </c>
      <c r="F306" s="4" t="str">
        <f>+IF([2]CIF_1!F309="","",[2]CIF_1!F309)</f>
        <v>F4330</v>
      </c>
      <c r="G306" s="4" t="str">
        <f>+IF([2]CIF_1!H309="","",[2]CIF_1!H309)</f>
        <v>BOGOTA D.C.</v>
      </c>
      <c r="H306" s="4" t="str">
        <f>+IF([2]CIF_1!I309="","",[2]CIF_1!I309)</f>
        <v>Servicio</v>
      </c>
      <c r="I306" s="4" t="str">
        <f>+IF([2]CIF_1!J309="","",[2]CIF_1!J309)</f>
        <v>Pequeña empresa</v>
      </c>
      <c r="J306" s="2">
        <f>+IF($B306="","",IF(AND([1]I_FIN_1!J309&gt;[1]I_FIN_1!J$2032,[1]I_FIN_1!J309&lt;[1]I_FIN_1!J$2033),[1]I_FIN_1!J309,"Excluido RIC"))</f>
        <v>4.1500000000000004</v>
      </c>
      <c r="K306" s="2">
        <f>+IF($B306="","",IF(AND([1]I_FIN_1!K309&gt;[1]I_FIN_1!K$2032,[1]I_FIN_1!K309&lt;[1]I_FIN_1!K$2033),[1]I_FIN_1!K309,"Excluido RIC"))</f>
        <v>0.26</v>
      </c>
      <c r="L306" s="2" t="str">
        <f>+IF($B306="","",IF(AND([1]I_FIN_1!L309&gt;[1]I_FIN_1!L$2032,[1]I_FIN_1!L309&lt;[1]I_FIN_1!L$2033),[1]I_FIN_1!L309,"Excluido RIC"))</f>
        <v>Excluido RIC</v>
      </c>
      <c r="M306" s="3">
        <f>+IF($B306="","",IF(AND([1]I_FIN_1!M309&gt;[1]I_FIN_1!M$2032,[1]I_FIN_1!M309&lt;[1]I_FIN_1!M$2033),[1]I_FIN_1!M309,"Excluido RIC"))</f>
        <v>4909756</v>
      </c>
      <c r="N306" s="2">
        <f>+IF($B306="","",IF(AND([1]I_FIN_1!N309&gt;[1]I_FIN_1!N$2032,[1]I_FIN_1!N309&lt;[1]I_FIN_1!N$2033),[1]I_FIN_1!N309,"Excluido RIC"))</f>
        <v>5018118</v>
      </c>
      <c r="O306" s="2">
        <f>+IF($B306="","",IF(AND([1]I_FIN_1!O309&gt;[1]I_FIN_1!O$2032,[1]I_FIN_1!O309&lt;[1]I_FIN_1!O$2033),[1]I_FIN_1!O309,"Excluido RIC"))</f>
        <v>0.19</v>
      </c>
      <c r="P306" s="2">
        <f>+IF($B306="","",IF(AND([1]I_FIN_1!P309&gt;[1]I_FIN_1!P$2032,[1]I_FIN_1!P309&lt;[1]I_FIN_1!P$2033),[1]I_FIN_1!P309,"Excluido RIC"))</f>
        <v>0.14000000000000001</v>
      </c>
    </row>
    <row r="307" spans="2:16" ht="18" customHeight="1" x14ac:dyDescent="0.25">
      <c r="B307" s="4">
        <f t="shared" si="4"/>
        <v>303</v>
      </c>
      <c r="C307" s="4" t="str">
        <f>+IF([2]CIF_1!C310="","",[2]CIF_1!C310)</f>
        <v>RUES</v>
      </c>
      <c r="D307" s="5">
        <f>+IF([2]CIF_1!D310="","",[2]CIF_1!D310)</f>
        <v>830024221</v>
      </c>
      <c r="E307" s="4" t="str">
        <f>+IF([2]CIF_1!E310="","",[2]CIF_1!E310)</f>
        <v>CORTES CAÑON INGENIEROS CIVILES SAS</v>
      </c>
      <c r="F307" s="4" t="str">
        <f>+IF([2]CIF_1!F310="","",[2]CIF_1!F310)</f>
        <v>F4312</v>
      </c>
      <c r="G307" s="4" t="str">
        <f>+IF([2]CIF_1!H310="","",[2]CIF_1!H310)</f>
        <v>BOGOTA D.C.</v>
      </c>
      <c r="H307" s="4" t="str">
        <f>+IF([2]CIF_1!I310="","",[2]CIF_1!I310)</f>
        <v>Servicio</v>
      </c>
      <c r="I307" s="4" t="str">
        <f>+IF([2]CIF_1!J310="","",[2]CIF_1!J310)</f>
        <v>Mediana empresa</v>
      </c>
      <c r="J307" s="2">
        <f>+IF($B307="","",IF(AND([1]I_FIN_1!J310&gt;[1]I_FIN_1!J$2032,[1]I_FIN_1!J310&lt;[1]I_FIN_1!J$2033),[1]I_FIN_1!J310,"Excluido RIC"))</f>
        <v>2.5499999999999998</v>
      </c>
      <c r="K307" s="2">
        <f>+IF($B307="","",IF(AND([1]I_FIN_1!K310&gt;[1]I_FIN_1!K$2032,[1]I_FIN_1!K310&lt;[1]I_FIN_1!K$2033),[1]I_FIN_1!K310,"Excluido RIC"))</f>
        <v>0.28000000000000003</v>
      </c>
      <c r="L307" s="2">
        <f>+IF($B307="","",IF(AND([1]I_FIN_1!L310&gt;[1]I_FIN_1!L$2032,[1]I_FIN_1!L310&lt;[1]I_FIN_1!L$2033),[1]I_FIN_1!L310,"Excluido RIC"))</f>
        <v>6.29</v>
      </c>
      <c r="M307" s="3">
        <f>+IF($B307="","",IF(AND([1]I_FIN_1!M310&gt;[1]I_FIN_1!M$2032,[1]I_FIN_1!M310&lt;[1]I_FIN_1!M$2033),[1]I_FIN_1!M310,"Excluido RIC"))</f>
        <v>8109673</v>
      </c>
      <c r="N307" s="2">
        <f>+IF($B307="","",IF(AND([1]I_FIN_1!N310&gt;[1]I_FIN_1!N$2032,[1]I_FIN_1!N310&lt;[1]I_FIN_1!N$2033),[1]I_FIN_1!N310,"Excluido RIC"))</f>
        <v>26425651</v>
      </c>
      <c r="O307" s="2">
        <f>+IF($B307="","",IF(AND([1]I_FIN_1!O310&gt;[1]I_FIN_1!O$2032,[1]I_FIN_1!O310&lt;[1]I_FIN_1!O$2033),[1]I_FIN_1!O310,"Excluido RIC"))</f>
        <v>0.18</v>
      </c>
      <c r="P307" s="2">
        <f>+IF($B307="","",IF(AND([1]I_FIN_1!P310&gt;[1]I_FIN_1!P$2032,[1]I_FIN_1!P310&lt;[1]I_FIN_1!P$2033),[1]I_FIN_1!P310,"Excluido RIC"))</f>
        <v>0.13</v>
      </c>
    </row>
    <row r="308" spans="2:16" ht="18" customHeight="1" x14ac:dyDescent="0.25">
      <c r="B308" s="4">
        <f t="shared" si="4"/>
        <v>304</v>
      </c>
      <c r="C308" s="4" t="str">
        <f>+IF([2]CIF_1!C311="","",[2]CIF_1!C311)</f>
        <v>RUES</v>
      </c>
      <c r="D308" s="5">
        <f>+IF([2]CIF_1!D311="","",[2]CIF_1!D311)</f>
        <v>830024796</v>
      </c>
      <c r="E308" s="4" t="str">
        <f>+IF([2]CIF_1!E311="","",[2]CIF_1!E311)</f>
        <v>PROMOTORA PUGA LTDA</v>
      </c>
      <c r="F308" s="4" t="str">
        <f>+IF([2]CIF_1!F311="","",[2]CIF_1!F311)</f>
        <v>F4290</v>
      </c>
      <c r="G308" s="4" t="str">
        <f>+IF([2]CIF_1!H311="","",[2]CIF_1!H311)</f>
        <v>BOGOTA D.C.</v>
      </c>
      <c r="H308" s="4" t="str">
        <f>+IF([2]CIF_1!I311="","",[2]CIF_1!I311)</f>
        <v>Servicio</v>
      </c>
      <c r="I308" s="4" t="str">
        <f>+IF([2]CIF_1!J311="","",[2]CIF_1!J311)</f>
        <v>Mediana empresa</v>
      </c>
      <c r="J308" s="2">
        <f>+IF($B308="","",IF(AND([1]I_FIN_1!J311&gt;[1]I_FIN_1!J$2032,[1]I_FIN_1!J311&lt;[1]I_FIN_1!J$2033),[1]I_FIN_1!J311,"Excluido RIC"))</f>
        <v>4.4800000000000004</v>
      </c>
      <c r="K308" s="2">
        <f>+IF($B308="","",IF(AND([1]I_FIN_1!K311&gt;[1]I_FIN_1!K$2032,[1]I_FIN_1!K311&lt;[1]I_FIN_1!K$2033),[1]I_FIN_1!K311,"Excluido RIC"))</f>
        <v>0.49</v>
      </c>
      <c r="L308" s="2">
        <f>+IF($B308="","",IF(AND([1]I_FIN_1!L311&gt;[1]I_FIN_1!L$2032,[1]I_FIN_1!L311&lt;[1]I_FIN_1!L$2033),[1]I_FIN_1!L311,"Excluido RIC"))</f>
        <v>24.27</v>
      </c>
      <c r="M308" s="3">
        <f>+IF($B308="","",IF(AND([1]I_FIN_1!M311&gt;[1]I_FIN_1!M$2032,[1]I_FIN_1!M311&lt;[1]I_FIN_1!M$2033),[1]I_FIN_1!M311,"Excluido RIC"))</f>
        <v>3219258</v>
      </c>
      <c r="N308" s="2">
        <f>+IF($B308="","",IF(AND([1]I_FIN_1!N311&gt;[1]I_FIN_1!N$2032,[1]I_FIN_1!N311&lt;[1]I_FIN_1!N$2033),[1]I_FIN_1!N311,"Excluido RIC"))</f>
        <v>2391487</v>
      </c>
      <c r="O308" s="2">
        <f>+IF($B308="","",IF(AND([1]I_FIN_1!O311&gt;[1]I_FIN_1!O$2032,[1]I_FIN_1!O311&lt;[1]I_FIN_1!O$2033),[1]I_FIN_1!O311,"Excluido RIC"))</f>
        <v>0.08</v>
      </c>
      <c r="P308" s="2">
        <f>+IF($B308="","",IF(AND([1]I_FIN_1!P311&gt;[1]I_FIN_1!P$2032,[1]I_FIN_1!P311&lt;[1]I_FIN_1!P$2033),[1]I_FIN_1!P311,"Excluido RIC"))</f>
        <v>0.04</v>
      </c>
    </row>
    <row r="309" spans="2:16" ht="18" customHeight="1" x14ac:dyDescent="0.25">
      <c r="B309" s="4">
        <f t="shared" si="4"/>
        <v>305</v>
      </c>
      <c r="C309" s="4" t="str">
        <f>+IF([2]CIF_1!C312="","",[2]CIF_1!C312)</f>
        <v>RUES</v>
      </c>
      <c r="D309" s="5">
        <f>+IF([2]CIF_1!D312="","",[2]CIF_1!D312)</f>
        <v>830029582</v>
      </c>
      <c r="E309" s="4" t="str">
        <f>+IF([2]CIF_1!E312="","",[2]CIF_1!E312)</f>
        <v>MURCIA CONSTRUCCIONES SAS</v>
      </c>
      <c r="F309" s="4" t="str">
        <f>+IF([2]CIF_1!F312="","",[2]CIF_1!F312)</f>
        <v>F4290</v>
      </c>
      <c r="G309" s="4" t="str">
        <f>+IF([2]CIF_1!H312="","",[2]CIF_1!H312)</f>
        <v>BOGOTA D.C.</v>
      </c>
      <c r="H309" s="4" t="str">
        <f>+IF([2]CIF_1!I312="","",[2]CIF_1!I312)</f>
        <v>Servicio</v>
      </c>
      <c r="I309" s="4" t="str">
        <f>+IF([2]CIF_1!J312="","",[2]CIF_1!J312)</f>
        <v>Inf No Detallada</v>
      </c>
      <c r="J309" s="2">
        <f>+IF($B309="","",IF(AND([1]I_FIN_1!J312&gt;[1]I_FIN_1!J$2032,[1]I_FIN_1!J312&lt;[1]I_FIN_1!J$2033),[1]I_FIN_1!J312,"Excluido RIC"))</f>
        <v>1.61</v>
      </c>
      <c r="K309" s="2">
        <f>+IF($B309="","",IF(AND([1]I_FIN_1!K312&gt;[1]I_FIN_1!K$2032,[1]I_FIN_1!K312&lt;[1]I_FIN_1!K$2033),[1]I_FIN_1!K312,"Excluido RIC"))</f>
        <v>0.32</v>
      </c>
      <c r="L309" s="2">
        <f>+IF($B309="","",IF(AND([1]I_FIN_1!L312&gt;[1]I_FIN_1!L$2032,[1]I_FIN_1!L312&lt;[1]I_FIN_1!L$2033),[1]I_FIN_1!L312,"Excluido RIC"))</f>
        <v>1.21</v>
      </c>
      <c r="M309" s="3">
        <f>+IF($B309="","",IF(AND([1]I_FIN_1!M312&gt;[1]I_FIN_1!M$2032,[1]I_FIN_1!M312&lt;[1]I_FIN_1!M$2033),[1]I_FIN_1!M312,"Excluido RIC"))</f>
        <v>10544400</v>
      </c>
      <c r="N309" s="2" t="str">
        <f>+IF($B309="","",IF(AND([1]I_FIN_1!N312&gt;[1]I_FIN_1!N$2032,[1]I_FIN_1!N312&lt;[1]I_FIN_1!N$2033),[1]I_FIN_1!N312,"Excluido RIC"))</f>
        <v>Excluido RIC</v>
      </c>
      <c r="O309" s="2">
        <f>+IF($B309="","",IF(AND([1]I_FIN_1!O312&gt;[1]I_FIN_1!O$2032,[1]I_FIN_1!O312&lt;[1]I_FIN_1!O$2033),[1]I_FIN_1!O312,"Excluido RIC"))</f>
        <v>0.04</v>
      </c>
      <c r="P309" s="2">
        <f>+IF($B309="","",IF(AND([1]I_FIN_1!P312&gt;[1]I_FIN_1!P$2032,[1]I_FIN_1!P312&lt;[1]I_FIN_1!P$2033),[1]I_FIN_1!P312,"Excluido RIC"))</f>
        <v>0.03</v>
      </c>
    </row>
    <row r="310" spans="2:16" ht="18" customHeight="1" x14ac:dyDescent="0.25">
      <c r="B310" s="4">
        <f t="shared" si="4"/>
        <v>306</v>
      </c>
      <c r="C310" s="4" t="str">
        <f>+IF([2]CIF_1!C313="","",[2]CIF_1!C313)</f>
        <v>RUES</v>
      </c>
      <c r="D310" s="5">
        <f>+IF([2]CIF_1!D313="","",[2]CIF_1!D313)</f>
        <v>830030986</v>
      </c>
      <c r="E310" s="4" t="str">
        <f>+IF([2]CIF_1!E313="","",[2]CIF_1!E313)</f>
        <v>PRO-SISTEMAS AQUA SAS</v>
      </c>
      <c r="F310" s="4" t="str">
        <f>+IF([2]CIF_1!F313="","",[2]CIF_1!F313)</f>
        <v>F4290</v>
      </c>
      <c r="G310" s="4" t="str">
        <f>+IF([2]CIF_1!H313="","",[2]CIF_1!H313)</f>
        <v>BOGOTA D.C.</v>
      </c>
      <c r="H310" s="4" t="str">
        <f>+IF([2]CIF_1!I313="","",[2]CIF_1!I313)</f>
        <v>Servicio</v>
      </c>
      <c r="I310" s="4" t="str">
        <f>+IF([2]CIF_1!J313="","",[2]CIF_1!J313)</f>
        <v>Mediana empresa</v>
      </c>
      <c r="J310" s="2">
        <f>+IF($B310="","",IF(AND([1]I_FIN_1!J313&gt;[1]I_FIN_1!J$2032,[1]I_FIN_1!J313&lt;[1]I_FIN_1!J$2033),[1]I_FIN_1!J313,"Excluido RIC"))</f>
        <v>3</v>
      </c>
      <c r="K310" s="2">
        <f>+IF($B310="","",IF(AND([1]I_FIN_1!K313&gt;[1]I_FIN_1!K$2032,[1]I_FIN_1!K313&lt;[1]I_FIN_1!K$2033),[1]I_FIN_1!K313,"Excluido RIC"))</f>
        <v>0.42</v>
      </c>
      <c r="L310" s="2">
        <f>+IF($B310="","",IF(AND([1]I_FIN_1!L313&gt;[1]I_FIN_1!L$2032,[1]I_FIN_1!L313&lt;[1]I_FIN_1!L$2033),[1]I_FIN_1!L313,"Excluido RIC"))</f>
        <v>23.28</v>
      </c>
      <c r="M310" s="3">
        <f>+IF($B310="","",IF(AND([1]I_FIN_1!M313&gt;[1]I_FIN_1!M$2032,[1]I_FIN_1!M313&lt;[1]I_FIN_1!M$2033),[1]I_FIN_1!M313,"Excluido RIC"))</f>
        <v>1762524</v>
      </c>
      <c r="N310" s="2">
        <f>+IF($B310="","",IF(AND([1]I_FIN_1!N313&gt;[1]I_FIN_1!N$2032,[1]I_FIN_1!N313&lt;[1]I_FIN_1!N$2033),[1]I_FIN_1!N313,"Excluido RIC"))</f>
        <v>1835779</v>
      </c>
      <c r="O310" s="2">
        <f>+IF($B310="","",IF(AND([1]I_FIN_1!O313&gt;[1]I_FIN_1!O$2032,[1]I_FIN_1!O313&lt;[1]I_FIN_1!O$2033),[1]I_FIN_1!O313,"Excluido RIC"))</f>
        <v>0.3</v>
      </c>
      <c r="P310" s="2">
        <f>+IF($B310="","",IF(AND([1]I_FIN_1!P313&gt;[1]I_FIN_1!P$2032,[1]I_FIN_1!P313&lt;[1]I_FIN_1!P$2033),[1]I_FIN_1!P313,"Excluido RIC"))</f>
        <v>0.18</v>
      </c>
    </row>
    <row r="311" spans="2:16" ht="18" customHeight="1" x14ac:dyDescent="0.25">
      <c r="B311" s="4">
        <f t="shared" si="4"/>
        <v>307</v>
      </c>
      <c r="C311" s="4" t="str">
        <f>+IF([2]CIF_1!C314="","",[2]CIF_1!C314)</f>
        <v>RUES</v>
      </c>
      <c r="D311" s="5">
        <f>+IF([2]CIF_1!D314="","",[2]CIF_1!D314)</f>
        <v>830032668</v>
      </c>
      <c r="E311" s="4" t="str">
        <f>+IF([2]CIF_1!E314="","",[2]CIF_1!E314)</f>
        <v>CONSFISA &amp; CIA SAS</v>
      </c>
      <c r="F311" s="4" t="str">
        <f>+IF([2]CIF_1!F314="","",[2]CIF_1!F314)</f>
        <v>F4112</v>
      </c>
      <c r="G311" s="4" t="str">
        <f>+IF([2]CIF_1!H314="","",[2]CIF_1!H314)</f>
        <v>BOGOTA D.C.</v>
      </c>
      <c r="H311" s="4" t="str">
        <f>+IF([2]CIF_1!I314="","",[2]CIF_1!I314)</f>
        <v>Servicio</v>
      </c>
      <c r="I311" s="4" t="str">
        <f>+IF([2]CIF_1!J314="","",[2]CIF_1!J314)</f>
        <v>Pequeña empresa</v>
      </c>
      <c r="J311" s="2">
        <f>+IF($B311="","",IF(AND([1]I_FIN_1!J314&gt;[1]I_FIN_1!J$2032,[1]I_FIN_1!J314&lt;[1]I_FIN_1!J$2033),[1]I_FIN_1!J314,"Excluido RIC"))</f>
        <v>10.8</v>
      </c>
      <c r="K311" s="2">
        <f>+IF($B311="","",IF(AND([1]I_FIN_1!K314&gt;[1]I_FIN_1!K$2032,[1]I_FIN_1!K314&lt;[1]I_FIN_1!K$2033),[1]I_FIN_1!K314,"Excluido RIC"))</f>
        <v>7.0000000000000007E-2</v>
      </c>
      <c r="L311" s="2">
        <f>+IF($B311="","",IF(AND([1]I_FIN_1!L314&gt;[1]I_FIN_1!L$2032,[1]I_FIN_1!L314&lt;[1]I_FIN_1!L$2033),[1]I_FIN_1!L314,"Excluido RIC"))</f>
        <v>11.91</v>
      </c>
      <c r="M311" s="3">
        <f>+IF($B311="","",IF(AND([1]I_FIN_1!M314&gt;[1]I_FIN_1!M$2032,[1]I_FIN_1!M314&lt;[1]I_FIN_1!M$2033),[1]I_FIN_1!M314,"Excluido RIC"))</f>
        <v>1485668</v>
      </c>
      <c r="N311" s="2">
        <f>+IF($B311="","",IF(AND([1]I_FIN_1!N314&gt;[1]I_FIN_1!N$2032,[1]I_FIN_1!N314&lt;[1]I_FIN_1!N$2033),[1]I_FIN_1!N314,"Excluido RIC"))</f>
        <v>2080205</v>
      </c>
      <c r="O311" s="2">
        <f>+IF($B311="","",IF(AND([1]I_FIN_1!O314&gt;[1]I_FIN_1!O$2032,[1]I_FIN_1!O314&lt;[1]I_FIN_1!O$2033),[1]I_FIN_1!O314,"Excluido RIC"))</f>
        <v>0.05</v>
      </c>
      <c r="P311" s="2">
        <f>+IF($B311="","",IF(AND([1]I_FIN_1!P314&gt;[1]I_FIN_1!P$2032,[1]I_FIN_1!P314&lt;[1]I_FIN_1!P$2033),[1]I_FIN_1!P314,"Excluido RIC"))</f>
        <v>0.04</v>
      </c>
    </row>
    <row r="312" spans="2:16" ht="18" customHeight="1" x14ac:dyDescent="0.25">
      <c r="B312" s="4">
        <f t="shared" si="4"/>
        <v>308</v>
      </c>
      <c r="C312" s="4" t="str">
        <f>+IF([2]CIF_1!C315="","",[2]CIF_1!C315)</f>
        <v>RUES</v>
      </c>
      <c r="D312" s="5">
        <f>+IF([2]CIF_1!D315="","",[2]CIF_1!D315)</f>
        <v>830033639</v>
      </c>
      <c r="E312" s="4" t="str">
        <f>+IF([2]CIF_1!E315="","",[2]CIF_1!E315)</f>
        <v>AOO INGENIERIA EMPRESA UNIPERSONAL E.U.</v>
      </c>
      <c r="F312" s="4" t="str">
        <f>+IF([2]CIF_1!F315="","",[2]CIF_1!F315)</f>
        <v>F4290</v>
      </c>
      <c r="G312" s="4" t="str">
        <f>+IF([2]CIF_1!H315="","",[2]CIF_1!H315)</f>
        <v>CUNDINAMARCA</v>
      </c>
      <c r="H312" s="4" t="str">
        <f>+IF([2]CIF_1!I315="","",[2]CIF_1!I315)</f>
        <v>Servicio</v>
      </c>
      <c r="I312" s="4" t="str">
        <f>+IF([2]CIF_1!J315="","",[2]CIF_1!J315)</f>
        <v>Mediana empresa</v>
      </c>
      <c r="J312" s="2">
        <f>+IF($B312="","",IF(AND([1]I_FIN_1!J315&gt;[1]I_FIN_1!J$2032,[1]I_FIN_1!J315&lt;[1]I_FIN_1!J$2033),[1]I_FIN_1!J315,"Excluido RIC"))</f>
        <v>2.4</v>
      </c>
      <c r="K312" s="2">
        <f>+IF($B312="","",IF(AND([1]I_FIN_1!K315&gt;[1]I_FIN_1!K$2032,[1]I_FIN_1!K315&lt;[1]I_FIN_1!K$2033),[1]I_FIN_1!K315,"Excluido RIC"))</f>
        <v>0.72</v>
      </c>
      <c r="L312" s="2">
        <f>+IF($B312="","",IF(AND([1]I_FIN_1!L315&gt;[1]I_FIN_1!L$2032,[1]I_FIN_1!L315&lt;[1]I_FIN_1!L$2033),[1]I_FIN_1!L315,"Excluido RIC"))</f>
        <v>2.98</v>
      </c>
      <c r="M312" s="3">
        <f>+IF($B312="","",IF(AND([1]I_FIN_1!M315&gt;[1]I_FIN_1!M$2032,[1]I_FIN_1!M315&lt;[1]I_FIN_1!M$2033),[1]I_FIN_1!M315,"Excluido RIC"))</f>
        <v>9110247</v>
      </c>
      <c r="N312" s="2">
        <f>+IF($B312="","",IF(AND([1]I_FIN_1!N315&gt;[1]I_FIN_1!N$2032,[1]I_FIN_1!N315&lt;[1]I_FIN_1!N$2033),[1]I_FIN_1!N315,"Excluido RIC"))</f>
        <v>4704134</v>
      </c>
      <c r="O312" s="2">
        <f>+IF($B312="","",IF(AND([1]I_FIN_1!O315&gt;[1]I_FIN_1!O$2032,[1]I_FIN_1!O315&lt;[1]I_FIN_1!O$2033),[1]I_FIN_1!O315,"Excluido RIC"))</f>
        <v>0.27</v>
      </c>
      <c r="P312" s="2">
        <f>+IF($B312="","",IF(AND([1]I_FIN_1!P315&gt;[1]I_FIN_1!P$2032,[1]I_FIN_1!P315&lt;[1]I_FIN_1!P$2033),[1]I_FIN_1!P315,"Excluido RIC"))</f>
        <v>7.0000000000000007E-2</v>
      </c>
    </row>
    <row r="313" spans="2:16" ht="18" customHeight="1" x14ac:dyDescent="0.25">
      <c r="B313" s="4">
        <f t="shared" si="4"/>
        <v>309</v>
      </c>
      <c r="C313" s="4" t="str">
        <f>+IF([2]CIF_1!C316="","",[2]CIF_1!C316)</f>
        <v>RUES</v>
      </c>
      <c r="D313" s="5">
        <f>+IF([2]CIF_1!D316="","",[2]CIF_1!D316)</f>
        <v>830037203</v>
      </c>
      <c r="E313" s="4" t="str">
        <f>+IF([2]CIF_1!E316="","",[2]CIF_1!E316)</f>
        <v>FM INGENIERIA SA</v>
      </c>
      <c r="F313" s="4" t="str">
        <f>+IF([2]CIF_1!F316="","",[2]CIF_1!F316)</f>
        <v>F4290</v>
      </c>
      <c r="G313" s="4" t="str">
        <f>+IF([2]CIF_1!H316="","",[2]CIF_1!H316)</f>
        <v>BOGOTA D.C.</v>
      </c>
      <c r="H313" s="4" t="str">
        <f>+IF([2]CIF_1!I316="","",[2]CIF_1!I316)</f>
        <v>Servicio</v>
      </c>
      <c r="I313" s="4" t="str">
        <f>+IF([2]CIF_1!J316="","",[2]CIF_1!J316)</f>
        <v>Mediana empresa</v>
      </c>
      <c r="J313" s="2">
        <f>+IF($B313="","",IF(AND([1]I_FIN_1!J316&gt;[1]I_FIN_1!J$2032,[1]I_FIN_1!J316&lt;[1]I_FIN_1!J$2033),[1]I_FIN_1!J316,"Excluido RIC"))</f>
        <v>15.32</v>
      </c>
      <c r="K313" s="2">
        <f>+IF($B313="","",IF(AND([1]I_FIN_1!K316&gt;[1]I_FIN_1!K$2032,[1]I_FIN_1!K316&lt;[1]I_FIN_1!K$2033),[1]I_FIN_1!K316,"Excluido RIC"))</f>
        <v>0.06</v>
      </c>
      <c r="L313" s="2">
        <f>+IF($B313="","",IF(AND([1]I_FIN_1!L316&gt;[1]I_FIN_1!L$2032,[1]I_FIN_1!L316&lt;[1]I_FIN_1!L$2033),[1]I_FIN_1!L316,"Excluido RIC"))</f>
        <v>-11.14</v>
      </c>
      <c r="M313" s="3">
        <f>+IF($B313="","",IF(AND([1]I_FIN_1!M316&gt;[1]I_FIN_1!M$2032,[1]I_FIN_1!M316&lt;[1]I_FIN_1!M$2033),[1]I_FIN_1!M316,"Excluido RIC"))</f>
        <v>18650502</v>
      </c>
      <c r="N313" s="2" t="str">
        <f>+IF($B313="","",IF(AND([1]I_FIN_1!N316&gt;[1]I_FIN_1!N$2032,[1]I_FIN_1!N316&lt;[1]I_FIN_1!N$2033),[1]I_FIN_1!N316,"Excluido RIC"))</f>
        <v>Excluido RIC</v>
      </c>
      <c r="O313" s="2">
        <f>+IF($B313="","",IF(AND([1]I_FIN_1!O316&gt;[1]I_FIN_1!O$2032,[1]I_FIN_1!O316&lt;[1]I_FIN_1!O$2033),[1]I_FIN_1!O316,"Excluido RIC"))</f>
        <v>-0.01</v>
      </c>
      <c r="P313" s="2">
        <f>+IF($B313="","",IF(AND([1]I_FIN_1!P316&gt;[1]I_FIN_1!P$2032,[1]I_FIN_1!P316&lt;[1]I_FIN_1!P$2033),[1]I_FIN_1!P316,"Excluido RIC"))</f>
        <v>-0.01</v>
      </c>
    </row>
    <row r="314" spans="2:16" ht="18" customHeight="1" x14ac:dyDescent="0.25">
      <c r="B314" s="4">
        <f t="shared" si="4"/>
        <v>310</v>
      </c>
      <c r="C314" s="4" t="str">
        <f>+IF([2]CIF_1!C317="","",[2]CIF_1!C317)</f>
        <v>RUES</v>
      </c>
      <c r="D314" s="5">
        <f>+IF([2]CIF_1!D317="","",[2]CIF_1!D317)</f>
        <v>830037322</v>
      </c>
      <c r="E314" s="4" t="str">
        <f>+IF([2]CIF_1!E317="","",[2]CIF_1!E317)</f>
        <v>PROTELCA INGENIEROS ARQUITECTOS SAS</v>
      </c>
      <c r="F314" s="4" t="str">
        <f>+IF([2]CIF_1!F317="","",[2]CIF_1!F317)</f>
        <v>F4290</v>
      </c>
      <c r="G314" s="4" t="str">
        <f>+IF([2]CIF_1!H317="","",[2]CIF_1!H317)</f>
        <v>CUNDINAMARCA</v>
      </c>
      <c r="H314" s="4" t="str">
        <f>+IF([2]CIF_1!I317="","",[2]CIF_1!I317)</f>
        <v>Servicio</v>
      </c>
      <c r="I314" s="4" t="str">
        <f>+IF([2]CIF_1!J317="","",[2]CIF_1!J317)</f>
        <v>Gran empresa</v>
      </c>
      <c r="J314" s="2">
        <f>+IF($B314="","",IF(AND([1]I_FIN_1!J317&gt;[1]I_FIN_1!J$2032,[1]I_FIN_1!J317&lt;[1]I_FIN_1!J$2033),[1]I_FIN_1!J317,"Excluido RIC"))</f>
        <v>5.34</v>
      </c>
      <c r="K314" s="2">
        <f>+IF($B314="","",IF(AND([1]I_FIN_1!K317&gt;[1]I_FIN_1!K$2032,[1]I_FIN_1!K317&lt;[1]I_FIN_1!K$2033),[1]I_FIN_1!K317,"Excluido RIC"))</f>
        <v>0.45</v>
      </c>
      <c r="L314" s="2">
        <f>+IF($B314="","",IF(AND([1]I_FIN_1!L317&gt;[1]I_FIN_1!L$2032,[1]I_FIN_1!L317&lt;[1]I_FIN_1!L$2033),[1]I_FIN_1!L317,"Excluido RIC"))</f>
        <v>8.1</v>
      </c>
      <c r="M314" s="3">
        <f>+IF($B314="","",IF(AND([1]I_FIN_1!M317&gt;[1]I_FIN_1!M$2032,[1]I_FIN_1!M317&lt;[1]I_FIN_1!M$2033),[1]I_FIN_1!M317,"Excluido RIC"))</f>
        <v>10498528</v>
      </c>
      <c r="N314" s="2">
        <f>+IF($B314="","",IF(AND([1]I_FIN_1!N317&gt;[1]I_FIN_1!N$2032,[1]I_FIN_1!N317&lt;[1]I_FIN_1!N$2033),[1]I_FIN_1!N317,"Excluido RIC"))</f>
        <v>8097254</v>
      </c>
      <c r="O314" s="2">
        <f>+IF($B314="","",IF(AND([1]I_FIN_1!O317&gt;[1]I_FIN_1!O$2032,[1]I_FIN_1!O317&lt;[1]I_FIN_1!O$2033),[1]I_FIN_1!O317,"Excluido RIC"))</f>
        <v>0.24</v>
      </c>
      <c r="P314" s="2">
        <f>+IF($B314="","",IF(AND([1]I_FIN_1!P317&gt;[1]I_FIN_1!P$2032,[1]I_FIN_1!P317&lt;[1]I_FIN_1!P$2033),[1]I_FIN_1!P317,"Excluido RIC"))</f>
        <v>0.13</v>
      </c>
    </row>
    <row r="315" spans="2:16" ht="18" customHeight="1" x14ac:dyDescent="0.25">
      <c r="B315" s="4">
        <f t="shared" si="4"/>
        <v>311</v>
      </c>
      <c r="C315" s="4" t="str">
        <f>+IF([2]CIF_1!C318="","",[2]CIF_1!C318)</f>
        <v>RUES</v>
      </c>
      <c r="D315" s="5">
        <f>+IF([2]CIF_1!D318="","",[2]CIF_1!D318)</f>
        <v>830038225</v>
      </c>
      <c r="E315" s="4" t="str">
        <f>+IF([2]CIF_1!E318="","",[2]CIF_1!E318)</f>
        <v>VISUAR SAS</v>
      </c>
      <c r="F315" s="4" t="str">
        <f>+IF([2]CIF_1!F318="","",[2]CIF_1!F318)</f>
        <v>F4290</v>
      </c>
      <c r="G315" s="4" t="str">
        <f>+IF([2]CIF_1!H318="","",[2]CIF_1!H318)</f>
        <v>BOGOTA D.C.</v>
      </c>
      <c r="H315" s="4" t="str">
        <f>+IF([2]CIF_1!I318="","",[2]CIF_1!I318)</f>
        <v>Servicio</v>
      </c>
      <c r="I315" s="4" t="str">
        <f>+IF([2]CIF_1!J318="","",[2]CIF_1!J318)</f>
        <v>Mediana empresa</v>
      </c>
      <c r="J315" s="2">
        <f>+IF($B315="","",IF(AND([1]I_FIN_1!J318&gt;[1]I_FIN_1!J$2032,[1]I_FIN_1!J318&lt;[1]I_FIN_1!J$2033),[1]I_FIN_1!J318,"Excluido RIC"))</f>
        <v>8.42</v>
      </c>
      <c r="K315" s="2">
        <f>+IF($B315="","",IF(AND([1]I_FIN_1!K318&gt;[1]I_FIN_1!K$2032,[1]I_FIN_1!K318&lt;[1]I_FIN_1!K$2033),[1]I_FIN_1!K318,"Excluido RIC"))</f>
        <v>0.56000000000000005</v>
      </c>
      <c r="L315" s="2">
        <f>+IF($B315="","",IF(AND([1]I_FIN_1!L318&gt;[1]I_FIN_1!L$2032,[1]I_FIN_1!L318&lt;[1]I_FIN_1!L$2033),[1]I_FIN_1!L318,"Excluido RIC"))</f>
        <v>1.38</v>
      </c>
      <c r="M315" s="3">
        <f>+IF($B315="","",IF(AND([1]I_FIN_1!M318&gt;[1]I_FIN_1!M$2032,[1]I_FIN_1!M318&lt;[1]I_FIN_1!M$2033),[1]I_FIN_1!M318,"Excluido RIC"))</f>
        <v>2831726</v>
      </c>
      <c r="N315" s="2">
        <f>+IF($B315="","",IF(AND([1]I_FIN_1!N318&gt;[1]I_FIN_1!N$2032,[1]I_FIN_1!N318&lt;[1]I_FIN_1!N$2033),[1]I_FIN_1!N318,"Excluido RIC"))</f>
        <v>3454390</v>
      </c>
      <c r="O315" s="2">
        <f>+IF($B315="","",IF(AND([1]I_FIN_1!O318&gt;[1]I_FIN_1!O$2032,[1]I_FIN_1!O318&lt;[1]I_FIN_1!O$2033),[1]I_FIN_1!O318,"Excluido RIC"))</f>
        <v>0.08</v>
      </c>
      <c r="P315" s="2">
        <f>+IF($B315="","",IF(AND([1]I_FIN_1!P318&gt;[1]I_FIN_1!P$2032,[1]I_FIN_1!P318&lt;[1]I_FIN_1!P$2033),[1]I_FIN_1!P318,"Excluido RIC"))</f>
        <v>0.04</v>
      </c>
    </row>
    <row r="316" spans="2:16" ht="18" customHeight="1" x14ac:dyDescent="0.25">
      <c r="B316" s="4">
        <f t="shared" si="4"/>
        <v>312</v>
      </c>
      <c r="C316" s="4" t="str">
        <f>+IF([2]CIF_1!C319="","",[2]CIF_1!C319)</f>
        <v>RUES</v>
      </c>
      <c r="D316" s="5">
        <f>+IF([2]CIF_1!D319="","",[2]CIF_1!D319)</f>
        <v>830038515</v>
      </c>
      <c r="E316" s="4" t="str">
        <f>+IF([2]CIF_1!E319="","",[2]CIF_1!E319)</f>
        <v>IHC SAS INGENEIRA HIDRAULICA Y CIVIL</v>
      </c>
      <c r="F316" s="4" t="str">
        <f>+IF([2]CIF_1!F319="","",[2]CIF_1!F319)</f>
        <v>F4290</v>
      </c>
      <c r="G316" s="4" t="str">
        <f>+IF([2]CIF_1!H319="","",[2]CIF_1!H319)</f>
        <v>BOGOTA D.C.</v>
      </c>
      <c r="H316" s="4" t="str">
        <f>+IF([2]CIF_1!I319="","",[2]CIF_1!I319)</f>
        <v>Servicio</v>
      </c>
      <c r="I316" s="4" t="str">
        <f>+IF([2]CIF_1!J319="","",[2]CIF_1!J319)</f>
        <v>Gran empresa</v>
      </c>
      <c r="J316" s="2">
        <f>+IF($B316="","",IF(AND([1]I_FIN_1!J319&gt;[1]I_FIN_1!J$2032,[1]I_FIN_1!J319&lt;[1]I_FIN_1!J$2033),[1]I_FIN_1!J319,"Excluido RIC"))</f>
        <v>2.48</v>
      </c>
      <c r="K316" s="2">
        <f>+IF($B316="","",IF(AND([1]I_FIN_1!K319&gt;[1]I_FIN_1!K$2032,[1]I_FIN_1!K319&lt;[1]I_FIN_1!K$2033),[1]I_FIN_1!K319,"Excluido RIC"))</f>
        <v>0.55000000000000004</v>
      </c>
      <c r="L316" s="2">
        <f>+IF($B316="","",IF(AND([1]I_FIN_1!L319&gt;[1]I_FIN_1!L$2032,[1]I_FIN_1!L319&lt;[1]I_FIN_1!L$2033),[1]I_FIN_1!L319,"Excluido RIC"))</f>
        <v>8.02</v>
      </c>
      <c r="M316" s="3">
        <f>+IF($B316="","",IF(AND([1]I_FIN_1!M319&gt;[1]I_FIN_1!M$2032,[1]I_FIN_1!M319&lt;[1]I_FIN_1!M$2033),[1]I_FIN_1!M319,"Excluido RIC"))</f>
        <v>10025176</v>
      </c>
      <c r="N316" s="2">
        <f>+IF($B316="","",IF(AND([1]I_FIN_1!N319&gt;[1]I_FIN_1!N$2032,[1]I_FIN_1!N319&lt;[1]I_FIN_1!N$2033),[1]I_FIN_1!N319,"Excluido RIC"))</f>
        <v>12134257</v>
      </c>
      <c r="O316" s="2">
        <f>+IF($B316="","",IF(AND([1]I_FIN_1!O319&gt;[1]I_FIN_1!O$2032,[1]I_FIN_1!O319&lt;[1]I_FIN_1!O$2033),[1]I_FIN_1!O319,"Excluido RIC"))</f>
        <v>0.41</v>
      </c>
      <c r="P316" s="2">
        <f>+IF($B316="","",IF(AND([1]I_FIN_1!P319&gt;[1]I_FIN_1!P$2032,[1]I_FIN_1!P319&lt;[1]I_FIN_1!P$2033),[1]I_FIN_1!P319,"Excluido RIC"))</f>
        <v>0.18</v>
      </c>
    </row>
    <row r="317" spans="2:16" ht="18" customHeight="1" x14ac:dyDescent="0.25">
      <c r="B317" s="4">
        <f t="shared" si="4"/>
        <v>313</v>
      </c>
      <c r="C317" s="4" t="str">
        <f>+IF([2]CIF_1!C320="","",[2]CIF_1!C320)</f>
        <v>RUES</v>
      </c>
      <c r="D317" s="5">
        <f>+IF([2]CIF_1!D320="","",[2]CIF_1!D320)</f>
        <v>830038910</v>
      </c>
      <c r="E317" s="4" t="str">
        <f>+IF([2]CIF_1!E320="","",[2]CIF_1!E320)</f>
        <v>PRINCO LTDA</v>
      </c>
      <c r="F317" s="4" t="str">
        <f>+IF([2]CIF_1!F320="","",[2]CIF_1!F320)</f>
        <v>F4290</v>
      </c>
      <c r="G317" s="4" t="str">
        <f>+IF([2]CIF_1!H320="","",[2]CIF_1!H320)</f>
        <v>BOGOTA D.C.</v>
      </c>
      <c r="H317" s="4" t="str">
        <f>+IF([2]CIF_1!I320="","",[2]CIF_1!I320)</f>
        <v>Servicio</v>
      </c>
      <c r="I317" s="4" t="str">
        <f>+IF([2]CIF_1!J320="","",[2]CIF_1!J320)</f>
        <v>Pequeña empresa</v>
      </c>
      <c r="J317" s="2">
        <f>+IF($B317="","",IF(AND([1]I_FIN_1!J320&gt;[1]I_FIN_1!J$2032,[1]I_FIN_1!J320&lt;[1]I_FIN_1!J$2033),[1]I_FIN_1!J320,"Excluido RIC"))</f>
        <v>4.63</v>
      </c>
      <c r="K317" s="2">
        <f>+IF($B317="","",IF(AND([1]I_FIN_1!K320&gt;[1]I_FIN_1!K$2032,[1]I_FIN_1!K320&lt;[1]I_FIN_1!K$2033),[1]I_FIN_1!K320,"Excluido RIC"))</f>
        <v>0.23</v>
      </c>
      <c r="L317" s="2">
        <f>+IF($B317="","",IF(AND([1]I_FIN_1!L320&gt;[1]I_FIN_1!L$2032,[1]I_FIN_1!L320&lt;[1]I_FIN_1!L$2033),[1]I_FIN_1!L320,"Excluido RIC"))</f>
        <v>13.24</v>
      </c>
      <c r="M317" s="3">
        <f>+IF($B317="","",IF(AND([1]I_FIN_1!M320&gt;[1]I_FIN_1!M$2032,[1]I_FIN_1!M320&lt;[1]I_FIN_1!M$2033),[1]I_FIN_1!M320,"Excluido RIC"))</f>
        <v>1550783</v>
      </c>
      <c r="N317" s="2">
        <f>+IF($B317="","",IF(AND([1]I_FIN_1!N320&gt;[1]I_FIN_1!N$2032,[1]I_FIN_1!N320&lt;[1]I_FIN_1!N$2033),[1]I_FIN_1!N320,"Excluido RIC"))</f>
        <v>2604659</v>
      </c>
      <c r="O317" s="2">
        <f>+IF($B317="","",IF(AND([1]I_FIN_1!O320&gt;[1]I_FIN_1!O$2032,[1]I_FIN_1!O320&lt;[1]I_FIN_1!O$2033),[1]I_FIN_1!O320,"Excluido RIC"))</f>
        <v>0.12</v>
      </c>
      <c r="P317" s="2">
        <f>+IF($B317="","",IF(AND([1]I_FIN_1!P320&gt;[1]I_FIN_1!P$2032,[1]I_FIN_1!P320&lt;[1]I_FIN_1!P$2033),[1]I_FIN_1!P320,"Excluido RIC"))</f>
        <v>0.09</v>
      </c>
    </row>
    <row r="318" spans="2:16" ht="18" customHeight="1" x14ac:dyDescent="0.25">
      <c r="B318" s="4">
        <f t="shared" si="4"/>
        <v>314</v>
      </c>
      <c r="C318" s="4" t="str">
        <f>+IF([2]CIF_1!C321="","",[2]CIF_1!C321)</f>
        <v>RUES</v>
      </c>
      <c r="D318" s="5">
        <f>+IF([2]CIF_1!D321="","",[2]CIF_1!D321)</f>
        <v>830040872</v>
      </c>
      <c r="E318" s="4" t="str">
        <f>+IF([2]CIF_1!E321="","",[2]CIF_1!E321)</f>
        <v>ACTIVIDADES DE INSTALACIONES Y SERVICIOS COBRA SA</v>
      </c>
      <c r="F318" s="4" t="str">
        <f>+IF([2]CIF_1!F321="","",[2]CIF_1!F321)</f>
        <v>F4321</v>
      </c>
      <c r="G318" s="4" t="str">
        <f>+IF([2]CIF_1!H321="","",[2]CIF_1!H321)</f>
        <v>BOGOTA D.C.</v>
      </c>
      <c r="H318" s="4" t="str">
        <f>+IF([2]CIF_1!I321="","",[2]CIF_1!I321)</f>
        <v>Servicio</v>
      </c>
      <c r="I318" s="4" t="str">
        <f>+IF([2]CIF_1!J321="","",[2]CIF_1!J321)</f>
        <v>Gran empresa</v>
      </c>
      <c r="J318" s="2">
        <f>+IF($B318="","",IF(AND([1]I_FIN_1!J321&gt;[1]I_FIN_1!J$2032,[1]I_FIN_1!J321&lt;[1]I_FIN_1!J$2033),[1]I_FIN_1!J321,"Excluido RIC"))</f>
        <v>1.17</v>
      </c>
      <c r="K318" s="2">
        <f>+IF($B318="","",IF(AND([1]I_FIN_1!K321&gt;[1]I_FIN_1!K$2032,[1]I_FIN_1!K321&lt;[1]I_FIN_1!K$2033),[1]I_FIN_1!K321,"Excluido RIC"))</f>
        <v>0.87</v>
      </c>
      <c r="L318" s="2">
        <f>+IF($B318="","",IF(AND([1]I_FIN_1!L321&gt;[1]I_FIN_1!L$2032,[1]I_FIN_1!L321&lt;[1]I_FIN_1!L$2033),[1]I_FIN_1!L321,"Excluido RIC"))</f>
        <v>1.46</v>
      </c>
      <c r="M318" s="3">
        <f>+IF($B318="","",IF(AND([1]I_FIN_1!M321&gt;[1]I_FIN_1!M$2032,[1]I_FIN_1!M321&lt;[1]I_FIN_1!M$2033),[1]I_FIN_1!M321,"Excluido RIC"))</f>
        <v>7895670</v>
      </c>
      <c r="N318" s="2">
        <f>+IF($B318="","",IF(AND([1]I_FIN_1!N321&gt;[1]I_FIN_1!N$2032,[1]I_FIN_1!N321&lt;[1]I_FIN_1!N$2033),[1]I_FIN_1!N321,"Excluido RIC"))</f>
        <v>7214241</v>
      </c>
      <c r="O318" s="2">
        <f>+IF($B318="","",IF(AND([1]I_FIN_1!O321&gt;[1]I_FIN_1!O$2032,[1]I_FIN_1!O321&lt;[1]I_FIN_1!O$2033),[1]I_FIN_1!O321,"Excluido RIC"))</f>
        <v>0.55000000000000004</v>
      </c>
      <c r="P318" s="2">
        <f>+IF($B318="","",IF(AND([1]I_FIN_1!P321&gt;[1]I_FIN_1!P$2032,[1]I_FIN_1!P321&lt;[1]I_FIN_1!P$2033),[1]I_FIN_1!P321,"Excluido RIC"))</f>
        <v>7.0000000000000007E-2</v>
      </c>
    </row>
    <row r="319" spans="2:16" ht="18" customHeight="1" x14ac:dyDescent="0.25">
      <c r="B319" s="4">
        <f t="shared" si="4"/>
        <v>315</v>
      </c>
      <c r="C319" s="4" t="str">
        <f>+IF([2]CIF_1!C322="","",[2]CIF_1!C322)</f>
        <v>RUES</v>
      </c>
      <c r="D319" s="5">
        <f>+IF([2]CIF_1!D322="","",[2]CIF_1!D322)</f>
        <v>830041080</v>
      </c>
      <c r="E319" s="4" t="str">
        <f>+IF([2]CIF_1!E322="","",[2]CIF_1!E322)</f>
        <v>CONCREARMADO LTDA</v>
      </c>
      <c r="F319" s="4" t="str">
        <f>+IF([2]CIF_1!F322="","",[2]CIF_1!F322)</f>
        <v>F4290</v>
      </c>
      <c r="G319" s="4" t="str">
        <f>+IF([2]CIF_1!H322="","",[2]CIF_1!H322)</f>
        <v>BOGOTA D.C.</v>
      </c>
      <c r="H319" s="4" t="str">
        <f>+IF([2]CIF_1!I322="","",[2]CIF_1!I322)</f>
        <v>Servicio</v>
      </c>
      <c r="I319" s="4" t="str">
        <f>+IF([2]CIF_1!J322="","",[2]CIF_1!J322)</f>
        <v>Gran empresa</v>
      </c>
      <c r="J319" s="2">
        <f>+IF($B319="","",IF(AND([1]I_FIN_1!J322&gt;[1]I_FIN_1!J$2032,[1]I_FIN_1!J322&lt;[1]I_FIN_1!J$2033),[1]I_FIN_1!J322,"Excluido RIC"))</f>
        <v>7.83</v>
      </c>
      <c r="K319" s="2">
        <f>+IF($B319="","",IF(AND([1]I_FIN_1!K322&gt;[1]I_FIN_1!K$2032,[1]I_FIN_1!K322&lt;[1]I_FIN_1!K$2033),[1]I_FIN_1!K322,"Excluido RIC"))</f>
        <v>0.68</v>
      </c>
      <c r="L319" s="2">
        <f>+IF($B319="","",IF(AND([1]I_FIN_1!L322&gt;[1]I_FIN_1!L$2032,[1]I_FIN_1!L322&lt;[1]I_FIN_1!L$2033),[1]I_FIN_1!L322,"Excluido RIC"))</f>
        <v>17.98</v>
      </c>
      <c r="M319" s="3" t="str">
        <f>+IF($B319="","",IF(AND([1]I_FIN_1!M322&gt;[1]I_FIN_1!M$2032,[1]I_FIN_1!M322&lt;[1]I_FIN_1!M$2033),[1]I_FIN_1!M322,"Excluido RIC"))</f>
        <v>Excluido RIC</v>
      </c>
      <c r="N319" s="2">
        <f>+IF($B319="","",IF(AND([1]I_FIN_1!N322&gt;[1]I_FIN_1!N$2032,[1]I_FIN_1!N322&lt;[1]I_FIN_1!N$2033),[1]I_FIN_1!N322,"Excluido RIC"))</f>
        <v>15673341</v>
      </c>
      <c r="O319" s="2">
        <f>+IF($B319="","",IF(AND([1]I_FIN_1!O322&gt;[1]I_FIN_1!O$2032,[1]I_FIN_1!O322&lt;[1]I_FIN_1!O$2033),[1]I_FIN_1!O322,"Excluido RIC"))</f>
        <v>0.36</v>
      </c>
      <c r="P319" s="2">
        <f>+IF($B319="","",IF(AND([1]I_FIN_1!P322&gt;[1]I_FIN_1!P$2032,[1]I_FIN_1!P322&lt;[1]I_FIN_1!P$2033),[1]I_FIN_1!P322,"Excluido RIC"))</f>
        <v>0.12</v>
      </c>
    </row>
    <row r="320" spans="2:16" ht="18" customHeight="1" x14ac:dyDescent="0.25">
      <c r="B320" s="4">
        <f t="shared" si="4"/>
        <v>316</v>
      </c>
      <c r="C320" s="4" t="str">
        <f>+IF([2]CIF_1!C323="","",[2]CIF_1!C323)</f>
        <v>RUES</v>
      </c>
      <c r="D320" s="5">
        <f>+IF([2]CIF_1!D323="","",[2]CIF_1!D323)</f>
        <v>830041411</v>
      </c>
      <c r="E320" s="4" t="str">
        <f>+IF([2]CIF_1!E323="","",[2]CIF_1!E323)</f>
        <v>CONSULTORIA Y CONSTRUCCION S.A.S.</v>
      </c>
      <c r="F320" s="4" t="str">
        <f>+IF([2]CIF_1!F323="","",[2]CIF_1!F323)</f>
        <v>F4290</v>
      </c>
      <c r="G320" s="4" t="str">
        <f>+IF([2]CIF_1!H323="","",[2]CIF_1!H323)</f>
        <v>BOGOTA D.C.</v>
      </c>
      <c r="H320" s="4" t="str">
        <f>+IF([2]CIF_1!I323="","",[2]CIF_1!I323)</f>
        <v>Servicio</v>
      </c>
      <c r="I320" s="4" t="str">
        <f>+IF([2]CIF_1!J323="","",[2]CIF_1!J323)</f>
        <v>Mediana empresa</v>
      </c>
      <c r="J320" s="2">
        <f>+IF($B320="","",IF(AND([1]I_FIN_1!J323&gt;[1]I_FIN_1!J$2032,[1]I_FIN_1!J323&lt;[1]I_FIN_1!J$2033),[1]I_FIN_1!J323,"Excluido RIC"))</f>
        <v>3.55</v>
      </c>
      <c r="K320" s="2">
        <f>+IF($B320="","",IF(AND([1]I_FIN_1!K323&gt;[1]I_FIN_1!K$2032,[1]I_FIN_1!K323&lt;[1]I_FIN_1!K$2033),[1]I_FIN_1!K323,"Excluido RIC"))</f>
        <v>0.59</v>
      </c>
      <c r="L320" s="2">
        <f>+IF($B320="","",IF(AND([1]I_FIN_1!L323&gt;[1]I_FIN_1!L$2032,[1]I_FIN_1!L323&lt;[1]I_FIN_1!L$2033),[1]I_FIN_1!L323,"Excluido RIC"))</f>
        <v>68.36</v>
      </c>
      <c r="M320" s="3">
        <f>+IF($B320="","",IF(AND([1]I_FIN_1!M323&gt;[1]I_FIN_1!M$2032,[1]I_FIN_1!M323&lt;[1]I_FIN_1!M$2033),[1]I_FIN_1!M323,"Excluido RIC"))</f>
        <v>6099366</v>
      </c>
      <c r="N320" s="2">
        <f>+IF($B320="","",IF(AND([1]I_FIN_1!N323&gt;[1]I_FIN_1!N$2032,[1]I_FIN_1!N323&lt;[1]I_FIN_1!N$2033),[1]I_FIN_1!N323,"Excluido RIC"))</f>
        <v>8207300</v>
      </c>
      <c r="O320" s="2">
        <f>+IF($B320="","",IF(AND([1]I_FIN_1!O323&gt;[1]I_FIN_1!O$2032,[1]I_FIN_1!O323&lt;[1]I_FIN_1!O$2033),[1]I_FIN_1!O323,"Excluido RIC"))</f>
        <v>0.13</v>
      </c>
      <c r="P320" s="2">
        <f>+IF($B320="","",IF(AND([1]I_FIN_1!P323&gt;[1]I_FIN_1!P$2032,[1]I_FIN_1!P323&lt;[1]I_FIN_1!P$2033),[1]I_FIN_1!P323,"Excluido RIC"))</f>
        <v>0.05</v>
      </c>
    </row>
    <row r="321" spans="2:16" ht="18" customHeight="1" x14ac:dyDescent="0.25">
      <c r="B321" s="4">
        <f t="shared" si="4"/>
        <v>317</v>
      </c>
      <c r="C321" s="4" t="str">
        <f>+IF([2]CIF_1!C324="","",[2]CIF_1!C324)</f>
        <v>RUES</v>
      </c>
      <c r="D321" s="5">
        <f>+IF([2]CIF_1!D324="","",[2]CIF_1!D324)</f>
        <v>830042489</v>
      </c>
      <c r="E321" s="4" t="str">
        <f>+IF([2]CIF_1!E324="","",[2]CIF_1!E324)</f>
        <v>CONSTRUCCIONES Y MONTAJES DE LOS ANDES SAS</v>
      </c>
      <c r="F321" s="4" t="str">
        <f>+IF([2]CIF_1!F324="","",[2]CIF_1!F324)</f>
        <v>F4290</v>
      </c>
      <c r="G321" s="4" t="str">
        <f>+IF([2]CIF_1!H324="","",[2]CIF_1!H324)</f>
        <v>BOGOTA D.C.</v>
      </c>
      <c r="H321" s="4" t="str">
        <f>+IF([2]CIF_1!I324="","",[2]CIF_1!I324)</f>
        <v>Servicio</v>
      </c>
      <c r="I321" s="4" t="str">
        <f>+IF([2]CIF_1!J324="","",[2]CIF_1!J324)</f>
        <v>Pequeña empresa</v>
      </c>
      <c r="J321" s="2">
        <f>+IF($B321="","",IF(AND([1]I_FIN_1!J324&gt;[1]I_FIN_1!J$2032,[1]I_FIN_1!J324&lt;[1]I_FIN_1!J$2033),[1]I_FIN_1!J324,"Excluido RIC"))</f>
        <v>3.37</v>
      </c>
      <c r="K321" s="2">
        <f>+IF($B321="","",IF(AND([1]I_FIN_1!K324&gt;[1]I_FIN_1!K$2032,[1]I_FIN_1!K324&lt;[1]I_FIN_1!K$2033),[1]I_FIN_1!K324,"Excluido RIC"))</f>
        <v>0.27</v>
      </c>
      <c r="L321" s="2" t="str">
        <f>+IF($B321="","",IF(AND([1]I_FIN_1!L324&gt;[1]I_FIN_1!L$2032,[1]I_FIN_1!L324&lt;[1]I_FIN_1!L$2033),[1]I_FIN_1!L324,"Excluido RIC"))</f>
        <v>Excluido RIC</v>
      </c>
      <c r="M321" s="3">
        <f>+IF($B321="","",IF(AND([1]I_FIN_1!M324&gt;[1]I_FIN_1!M$2032,[1]I_FIN_1!M324&lt;[1]I_FIN_1!M$2033),[1]I_FIN_1!M324,"Excluido RIC"))</f>
        <v>1320661</v>
      </c>
      <c r="N321" s="2">
        <f>+IF($B321="","",IF(AND([1]I_FIN_1!N324&gt;[1]I_FIN_1!N$2032,[1]I_FIN_1!N324&lt;[1]I_FIN_1!N$2033),[1]I_FIN_1!N324,"Excluido RIC"))</f>
        <v>2381537</v>
      </c>
      <c r="O321" s="2">
        <f>+IF($B321="","",IF(AND([1]I_FIN_1!O324&gt;[1]I_FIN_1!O$2032,[1]I_FIN_1!O324&lt;[1]I_FIN_1!O$2033),[1]I_FIN_1!O324,"Excluido RIC"))</f>
        <v>0.14000000000000001</v>
      </c>
      <c r="P321" s="2">
        <f>+IF($B321="","",IF(AND([1]I_FIN_1!P324&gt;[1]I_FIN_1!P$2032,[1]I_FIN_1!P324&lt;[1]I_FIN_1!P$2033),[1]I_FIN_1!P324,"Excluido RIC"))</f>
        <v>0.1</v>
      </c>
    </row>
    <row r="322" spans="2:16" ht="18" customHeight="1" x14ac:dyDescent="0.25">
      <c r="B322" s="4">
        <f t="shared" si="4"/>
        <v>318</v>
      </c>
      <c r="C322" s="4" t="str">
        <f>+IF([2]CIF_1!C325="","",[2]CIF_1!C325)</f>
        <v>RUES</v>
      </c>
      <c r="D322" s="5">
        <f>+IF([2]CIF_1!D325="","",[2]CIF_1!D325)</f>
        <v>830045448</v>
      </c>
      <c r="E322" s="4" t="str">
        <f>+IF([2]CIF_1!E325="","",[2]CIF_1!E325)</f>
        <v>CONSTRUCCIONES KYOTO SAS</v>
      </c>
      <c r="F322" s="4" t="str">
        <f>+IF([2]CIF_1!F325="","",[2]CIF_1!F325)</f>
        <v>F4330</v>
      </c>
      <c r="G322" s="4" t="str">
        <f>+IF([2]CIF_1!H325="","",[2]CIF_1!H325)</f>
        <v>BOGOTA D.C.</v>
      </c>
      <c r="H322" s="4" t="str">
        <f>+IF([2]CIF_1!I325="","",[2]CIF_1!I325)</f>
        <v>Servicio</v>
      </c>
      <c r="I322" s="4" t="str">
        <f>+IF([2]CIF_1!J325="","",[2]CIF_1!J325)</f>
        <v>Gran empresa</v>
      </c>
      <c r="J322" s="2">
        <f>+IF($B322="","",IF(AND([1]I_FIN_1!J325&gt;[1]I_FIN_1!J$2032,[1]I_FIN_1!J325&lt;[1]I_FIN_1!J$2033),[1]I_FIN_1!J325,"Excluido RIC"))</f>
        <v>3.08</v>
      </c>
      <c r="K322" s="2">
        <f>+IF($B322="","",IF(AND([1]I_FIN_1!K325&gt;[1]I_FIN_1!K$2032,[1]I_FIN_1!K325&lt;[1]I_FIN_1!K$2033),[1]I_FIN_1!K325,"Excluido RIC"))</f>
        <v>0.35</v>
      </c>
      <c r="L322" s="2">
        <f>+IF($B322="","",IF(AND([1]I_FIN_1!L325&gt;[1]I_FIN_1!L$2032,[1]I_FIN_1!L325&lt;[1]I_FIN_1!L$2033),[1]I_FIN_1!L325,"Excluido RIC"))</f>
        <v>2.61</v>
      </c>
      <c r="M322" s="3">
        <f>+IF($B322="","",IF(AND([1]I_FIN_1!M325&gt;[1]I_FIN_1!M$2032,[1]I_FIN_1!M325&lt;[1]I_FIN_1!M$2033),[1]I_FIN_1!M325,"Excluido RIC"))</f>
        <v>8097946</v>
      </c>
      <c r="N322" s="2">
        <f>+IF($B322="","",IF(AND([1]I_FIN_1!N325&gt;[1]I_FIN_1!N$2032,[1]I_FIN_1!N325&lt;[1]I_FIN_1!N$2033),[1]I_FIN_1!N325,"Excluido RIC"))</f>
        <v>9332727</v>
      </c>
      <c r="O322" s="2">
        <f>+IF($B322="","",IF(AND([1]I_FIN_1!O325&gt;[1]I_FIN_1!O$2032,[1]I_FIN_1!O325&lt;[1]I_FIN_1!O$2033),[1]I_FIN_1!O325,"Excluido RIC"))</f>
        <v>0.12</v>
      </c>
      <c r="P322" s="2">
        <f>+IF($B322="","",IF(AND([1]I_FIN_1!P325&gt;[1]I_FIN_1!P$2032,[1]I_FIN_1!P325&lt;[1]I_FIN_1!P$2033),[1]I_FIN_1!P325,"Excluido RIC"))</f>
        <v>0.08</v>
      </c>
    </row>
    <row r="323" spans="2:16" ht="18" customHeight="1" x14ac:dyDescent="0.25">
      <c r="B323" s="4">
        <f t="shared" si="4"/>
        <v>319</v>
      </c>
      <c r="C323" s="4" t="str">
        <f>+IF([2]CIF_1!C326="","",[2]CIF_1!C326)</f>
        <v>RUES</v>
      </c>
      <c r="D323" s="5">
        <f>+IF([2]CIF_1!D326="","",[2]CIF_1!D326)</f>
        <v>830047439</v>
      </c>
      <c r="E323" s="4" t="str">
        <f>+IF([2]CIF_1!E326="","",[2]CIF_1!E326)</f>
        <v>INPROAV SAS</v>
      </c>
      <c r="F323" s="4" t="str">
        <f>+IF([2]CIF_1!F326="","",[2]CIF_1!F326)</f>
        <v>F4112</v>
      </c>
      <c r="G323" s="4" t="str">
        <f>+IF([2]CIF_1!H326="","",[2]CIF_1!H326)</f>
        <v>ARAUCA</v>
      </c>
      <c r="H323" s="4" t="str">
        <f>+IF([2]CIF_1!I326="","",[2]CIF_1!I326)</f>
        <v>Servicio</v>
      </c>
      <c r="I323" s="4" t="str">
        <f>+IF([2]CIF_1!J326="","",[2]CIF_1!J326)</f>
        <v>Mediana empresa</v>
      </c>
      <c r="J323" s="2">
        <f>+IF($B323="","",IF(AND([1]I_FIN_1!J326&gt;[1]I_FIN_1!J$2032,[1]I_FIN_1!J326&lt;[1]I_FIN_1!J$2033),[1]I_FIN_1!J326,"Excluido RIC"))</f>
        <v>2.74</v>
      </c>
      <c r="K323" s="2">
        <f>+IF($B323="","",IF(AND([1]I_FIN_1!K326&gt;[1]I_FIN_1!K$2032,[1]I_FIN_1!K326&lt;[1]I_FIN_1!K$2033),[1]I_FIN_1!K326,"Excluido RIC"))</f>
        <v>0.56000000000000005</v>
      </c>
      <c r="L323" s="2" t="str">
        <f>+IF($B323="","",IF(AND([1]I_FIN_1!L326&gt;[1]I_FIN_1!L$2032,[1]I_FIN_1!L326&lt;[1]I_FIN_1!L$2033),[1]I_FIN_1!L326,"Excluido RIC"))</f>
        <v>Excluido RIC</v>
      </c>
      <c r="M323" s="3">
        <f>+IF($B323="","",IF(AND([1]I_FIN_1!M326&gt;[1]I_FIN_1!M$2032,[1]I_FIN_1!M326&lt;[1]I_FIN_1!M$2033),[1]I_FIN_1!M326,"Excluido RIC"))</f>
        <v>5404821</v>
      </c>
      <c r="N323" s="2">
        <f>+IF($B323="","",IF(AND([1]I_FIN_1!N326&gt;[1]I_FIN_1!N$2032,[1]I_FIN_1!N326&lt;[1]I_FIN_1!N$2033),[1]I_FIN_1!N326,"Excluido RIC"))</f>
        <v>3811573</v>
      </c>
      <c r="O323" s="2">
        <f>+IF($B323="","",IF(AND([1]I_FIN_1!O326&gt;[1]I_FIN_1!O$2032,[1]I_FIN_1!O326&lt;[1]I_FIN_1!O$2033),[1]I_FIN_1!O326,"Excluido RIC"))</f>
        <v>0.19</v>
      </c>
      <c r="P323" s="2">
        <f>+IF($B323="","",IF(AND([1]I_FIN_1!P326&gt;[1]I_FIN_1!P$2032,[1]I_FIN_1!P326&lt;[1]I_FIN_1!P$2033),[1]I_FIN_1!P326,"Excluido RIC"))</f>
        <v>0.09</v>
      </c>
    </row>
    <row r="324" spans="2:16" ht="18" customHeight="1" x14ac:dyDescent="0.25">
      <c r="B324" s="4">
        <f t="shared" si="4"/>
        <v>320</v>
      </c>
      <c r="C324" s="4" t="str">
        <f>+IF([2]CIF_1!C327="","",[2]CIF_1!C327)</f>
        <v>RUES</v>
      </c>
      <c r="D324" s="5">
        <f>+IF([2]CIF_1!D327="","",[2]CIF_1!D327)</f>
        <v>830047544</v>
      </c>
      <c r="E324" s="4" t="str">
        <f>+IF([2]CIF_1!E327="","",[2]CIF_1!E327)</f>
        <v>FIRMAMENTO E IMAGEN LTDA</v>
      </c>
      <c r="F324" s="4" t="str">
        <f>+IF([2]CIF_1!F327="","",[2]CIF_1!F327)</f>
        <v>F4290</v>
      </c>
      <c r="G324" s="4" t="str">
        <f>+IF([2]CIF_1!H327="","",[2]CIF_1!H327)</f>
        <v>BOGOTA D.C.</v>
      </c>
      <c r="H324" s="4" t="str">
        <f>+IF([2]CIF_1!I327="","",[2]CIF_1!I327)</f>
        <v>Servicio</v>
      </c>
      <c r="I324" s="4" t="str">
        <f>+IF([2]CIF_1!J327="","",[2]CIF_1!J327)</f>
        <v>Gran empresa</v>
      </c>
      <c r="J324" s="2">
        <f>+IF($B324="","",IF(AND([1]I_FIN_1!J327&gt;[1]I_FIN_1!J$2032,[1]I_FIN_1!J327&lt;[1]I_FIN_1!J$2033),[1]I_FIN_1!J327,"Excluido RIC"))</f>
        <v>2.39</v>
      </c>
      <c r="K324" s="2">
        <f>+IF($B324="","",IF(AND([1]I_FIN_1!K327&gt;[1]I_FIN_1!K$2032,[1]I_FIN_1!K327&lt;[1]I_FIN_1!K$2033),[1]I_FIN_1!K327,"Excluido RIC"))</f>
        <v>0.61</v>
      </c>
      <c r="L324" s="2">
        <f>+IF($B324="","",IF(AND([1]I_FIN_1!L327&gt;[1]I_FIN_1!L$2032,[1]I_FIN_1!L327&lt;[1]I_FIN_1!L$2033),[1]I_FIN_1!L327,"Excluido RIC"))</f>
        <v>8.94</v>
      </c>
      <c r="M324" s="3">
        <f>+IF($B324="","",IF(AND([1]I_FIN_1!M327&gt;[1]I_FIN_1!M$2032,[1]I_FIN_1!M327&lt;[1]I_FIN_1!M$2033),[1]I_FIN_1!M327,"Excluido RIC"))</f>
        <v>5508902</v>
      </c>
      <c r="N324" s="2">
        <f>+IF($B324="","",IF(AND([1]I_FIN_1!N327&gt;[1]I_FIN_1!N$2032,[1]I_FIN_1!N327&lt;[1]I_FIN_1!N$2033),[1]I_FIN_1!N327,"Excluido RIC"))</f>
        <v>4763805</v>
      </c>
      <c r="O324" s="2">
        <f>+IF($B324="","",IF(AND([1]I_FIN_1!O327&gt;[1]I_FIN_1!O$2032,[1]I_FIN_1!O327&lt;[1]I_FIN_1!O$2033),[1]I_FIN_1!O327,"Excluido RIC"))</f>
        <v>0.33</v>
      </c>
      <c r="P324" s="2">
        <f>+IF($B324="","",IF(AND([1]I_FIN_1!P327&gt;[1]I_FIN_1!P$2032,[1]I_FIN_1!P327&lt;[1]I_FIN_1!P$2033),[1]I_FIN_1!P327,"Excluido RIC"))</f>
        <v>0.13</v>
      </c>
    </row>
    <row r="325" spans="2:16" ht="18" customHeight="1" x14ac:dyDescent="0.25">
      <c r="B325" s="4">
        <f t="shared" si="4"/>
        <v>321</v>
      </c>
      <c r="C325" s="4" t="str">
        <f>+IF([2]CIF_1!C328="","",[2]CIF_1!C328)</f>
        <v>RUES</v>
      </c>
      <c r="D325" s="5">
        <f>+IF([2]CIF_1!D328="","",[2]CIF_1!D328)</f>
        <v>830049122</v>
      </c>
      <c r="E325" s="4" t="str">
        <f>+IF([2]CIF_1!E328="","",[2]CIF_1!E328)</f>
        <v>PT INGENIERIA DE PROYECTOS SAS EN REORGANIZACION</v>
      </c>
      <c r="F325" s="4" t="str">
        <f>+IF([2]CIF_1!F328="","",[2]CIF_1!F328)</f>
        <v>F4290</v>
      </c>
      <c r="G325" s="4" t="str">
        <f>+IF([2]CIF_1!H328="","",[2]CIF_1!H328)</f>
        <v>BOGOTA D.C.</v>
      </c>
      <c r="H325" s="4" t="str">
        <f>+IF([2]CIF_1!I328="","",[2]CIF_1!I328)</f>
        <v>Servicio</v>
      </c>
      <c r="I325" s="4" t="str">
        <f>+IF([2]CIF_1!J328="","",[2]CIF_1!J328)</f>
        <v>Pequeña empresa</v>
      </c>
      <c r="J325" s="2">
        <f>+IF($B325="","",IF(AND([1]I_FIN_1!J328&gt;[1]I_FIN_1!J$2032,[1]I_FIN_1!J328&lt;[1]I_FIN_1!J$2033),[1]I_FIN_1!J328,"Excluido RIC"))</f>
        <v>12.92</v>
      </c>
      <c r="K325" s="2">
        <f>+IF($B325="","",IF(AND([1]I_FIN_1!K328&gt;[1]I_FIN_1!K$2032,[1]I_FIN_1!K328&lt;[1]I_FIN_1!K$2033),[1]I_FIN_1!K328,"Excluido RIC"))</f>
        <v>0.4</v>
      </c>
      <c r="L325" s="2" t="str">
        <f>+IF($B325="","",IF(AND([1]I_FIN_1!L328&gt;[1]I_FIN_1!L$2032,[1]I_FIN_1!L328&lt;[1]I_FIN_1!L$2033),[1]I_FIN_1!L328,"Excluido RIC"))</f>
        <v>Excluido RIC</v>
      </c>
      <c r="M325" s="3">
        <f>+IF($B325="","",IF(AND([1]I_FIN_1!M328&gt;[1]I_FIN_1!M$2032,[1]I_FIN_1!M328&lt;[1]I_FIN_1!M$2033),[1]I_FIN_1!M328,"Excluido RIC"))</f>
        <v>9206529</v>
      </c>
      <c r="N325" s="2">
        <f>+IF($B325="","",IF(AND([1]I_FIN_1!N328&gt;[1]I_FIN_1!N$2032,[1]I_FIN_1!N328&lt;[1]I_FIN_1!N$2033),[1]I_FIN_1!N328,"Excluido RIC"))</f>
        <v>7427969</v>
      </c>
      <c r="O325" s="2">
        <f>+IF($B325="","",IF(AND([1]I_FIN_1!O328&gt;[1]I_FIN_1!O$2032,[1]I_FIN_1!O328&lt;[1]I_FIN_1!O$2033),[1]I_FIN_1!O328,"Excluido RIC"))</f>
        <v>0.04</v>
      </c>
      <c r="P325" s="2">
        <f>+IF($B325="","",IF(AND([1]I_FIN_1!P328&gt;[1]I_FIN_1!P$2032,[1]I_FIN_1!P328&lt;[1]I_FIN_1!P$2033),[1]I_FIN_1!P328,"Excluido RIC"))</f>
        <v>0.03</v>
      </c>
    </row>
    <row r="326" spans="2:16" ht="18" customHeight="1" x14ac:dyDescent="0.25">
      <c r="B326" s="4">
        <f t="shared" ref="B326:B389" si="5">+IF(D326="","",B325+1)</f>
        <v>322</v>
      </c>
      <c r="C326" s="4" t="str">
        <f>+IF([2]CIF_1!C329="","",[2]CIF_1!C329)</f>
        <v>RUES</v>
      </c>
      <c r="D326" s="5">
        <f>+IF([2]CIF_1!D329="","",[2]CIF_1!D329)</f>
        <v>830053973</v>
      </c>
      <c r="E326" s="4" t="str">
        <f>+IF([2]CIF_1!E329="","",[2]CIF_1!E329)</f>
        <v>MIROAL INGENIERIA SAS</v>
      </c>
      <c r="F326" s="4" t="str">
        <f>+IF([2]CIF_1!F329="","",[2]CIF_1!F329)</f>
        <v>F4112</v>
      </c>
      <c r="G326" s="4" t="str">
        <f>+IF([2]CIF_1!H329="","",[2]CIF_1!H329)</f>
        <v>BOGOTA D.C.</v>
      </c>
      <c r="H326" s="4" t="str">
        <f>+IF([2]CIF_1!I329="","",[2]CIF_1!I329)</f>
        <v>Servicio</v>
      </c>
      <c r="I326" s="4" t="str">
        <f>+IF([2]CIF_1!J329="","",[2]CIF_1!J329)</f>
        <v>Gran empresa</v>
      </c>
      <c r="J326" s="2">
        <f>+IF($B326="","",IF(AND([1]I_FIN_1!J329&gt;[1]I_FIN_1!J$2032,[1]I_FIN_1!J329&lt;[1]I_FIN_1!J$2033),[1]I_FIN_1!J329,"Excluido RIC"))</f>
        <v>8.32</v>
      </c>
      <c r="K326" s="2">
        <f>+IF($B326="","",IF(AND([1]I_FIN_1!K329&gt;[1]I_FIN_1!K$2032,[1]I_FIN_1!K329&lt;[1]I_FIN_1!K$2033),[1]I_FIN_1!K329,"Excluido RIC"))</f>
        <v>0.52</v>
      </c>
      <c r="L326" s="2">
        <f>+IF($B326="","",IF(AND([1]I_FIN_1!L329&gt;[1]I_FIN_1!L$2032,[1]I_FIN_1!L329&lt;[1]I_FIN_1!L$2033),[1]I_FIN_1!L329,"Excluido RIC"))</f>
        <v>-7.1</v>
      </c>
      <c r="M326" s="3">
        <f>+IF($B326="","",IF(AND([1]I_FIN_1!M329&gt;[1]I_FIN_1!M$2032,[1]I_FIN_1!M329&lt;[1]I_FIN_1!M$2033),[1]I_FIN_1!M329,"Excluido RIC"))</f>
        <v>21354261</v>
      </c>
      <c r="N326" s="2">
        <f>+IF($B326="","",IF(AND([1]I_FIN_1!N329&gt;[1]I_FIN_1!N$2032,[1]I_FIN_1!N329&lt;[1]I_FIN_1!N$2033),[1]I_FIN_1!N329,"Excluido RIC"))</f>
        <v>12643006</v>
      </c>
      <c r="O326" s="2">
        <f>+IF($B326="","",IF(AND([1]I_FIN_1!O329&gt;[1]I_FIN_1!O$2032,[1]I_FIN_1!O329&lt;[1]I_FIN_1!O$2033),[1]I_FIN_1!O329,"Excluido RIC"))</f>
        <v>-0.25</v>
      </c>
      <c r="P326" s="2">
        <f>+IF($B326="","",IF(AND([1]I_FIN_1!P329&gt;[1]I_FIN_1!P$2032,[1]I_FIN_1!P329&lt;[1]I_FIN_1!P$2033),[1]I_FIN_1!P329,"Excluido RIC"))</f>
        <v>-0.12</v>
      </c>
    </row>
    <row r="327" spans="2:16" ht="18" customHeight="1" x14ac:dyDescent="0.25">
      <c r="B327" s="4">
        <f t="shared" si="5"/>
        <v>323</v>
      </c>
      <c r="C327" s="4" t="str">
        <f>+IF([2]CIF_1!C330="","",[2]CIF_1!C330)</f>
        <v>RUES</v>
      </c>
      <c r="D327" s="5">
        <f>+IF([2]CIF_1!D330="","",[2]CIF_1!D330)</f>
        <v>830053998</v>
      </c>
      <c r="E327" s="4" t="str">
        <f>+IF([2]CIF_1!E330="","",[2]CIF_1!E330)</f>
        <v>ALIADOS ENERGETICOS DE COLOMBIA SAS EN VALIDACIÓN</v>
      </c>
      <c r="F327" s="4" t="str">
        <f>+IF([2]CIF_1!F330="","",[2]CIF_1!F330)</f>
        <v>F4321</v>
      </c>
      <c r="G327" s="4" t="str">
        <f>+IF([2]CIF_1!H330="","",[2]CIF_1!H330)</f>
        <v>BOGOTA D.C.</v>
      </c>
      <c r="H327" s="4" t="str">
        <f>+IF([2]CIF_1!I330="","",[2]CIF_1!I330)</f>
        <v>Servicio</v>
      </c>
      <c r="I327" s="4" t="str">
        <f>+IF([2]CIF_1!J330="","",[2]CIF_1!J330)</f>
        <v>Inf No Detallada</v>
      </c>
      <c r="J327" s="2">
        <f>+IF($B327="","",IF(AND([1]I_FIN_1!J330&gt;[1]I_FIN_1!J$2032,[1]I_FIN_1!J330&lt;[1]I_FIN_1!J$2033),[1]I_FIN_1!J330,"Excluido RIC"))</f>
        <v>1.61</v>
      </c>
      <c r="K327" s="2">
        <f>+IF($B327="","",IF(AND([1]I_FIN_1!K330&gt;[1]I_FIN_1!K$2032,[1]I_FIN_1!K330&lt;[1]I_FIN_1!K$2033),[1]I_FIN_1!K330,"Excluido RIC"))</f>
        <v>0.87</v>
      </c>
      <c r="L327" s="2">
        <f>+IF($B327="","",IF(AND([1]I_FIN_1!L330&gt;[1]I_FIN_1!L$2032,[1]I_FIN_1!L330&lt;[1]I_FIN_1!L$2033),[1]I_FIN_1!L330,"Excluido RIC"))</f>
        <v>-1.57</v>
      </c>
      <c r="M327" s="3">
        <f>+IF($B327="","",IF(AND([1]I_FIN_1!M330&gt;[1]I_FIN_1!M$2032,[1]I_FIN_1!M330&lt;[1]I_FIN_1!M$2033),[1]I_FIN_1!M330,"Excluido RIC"))</f>
        <v>20138561</v>
      </c>
      <c r="N327" s="2">
        <f>+IF($B327="","",IF(AND([1]I_FIN_1!N330&gt;[1]I_FIN_1!N$2032,[1]I_FIN_1!N330&lt;[1]I_FIN_1!N$2033),[1]I_FIN_1!N330,"Excluido RIC"))</f>
        <v>8514735</v>
      </c>
      <c r="O327" s="2" t="str">
        <f>+IF($B327="","",IF(AND([1]I_FIN_1!O330&gt;[1]I_FIN_1!O$2032,[1]I_FIN_1!O330&lt;[1]I_FIN_1!O$2033),[1]I_FIN_1!O330,"Excluido RIC"))</f>
        <v>Excluido RIC</v>
      </c>
      <c r="P327" s="2">
        <f>+IF($B327="","",IF(AND([1]I_FIN_1!P330&gt;[1]I_FIN_1!P$2032,[1]I_FIN_1!P330&lt;[1]I_FIN_1!P$2033),[1]I_FIN_1!P330,"Excluido RIC"))</f>
        <v>-0.04</v>
      </c>
    </row>
    <row r="328" spans="2:16" ht="18" customHeight="1" x14ac:dyDescent="0.25">
      <c r="B328" s="4">
        <f t="shared" si="5"/>
        <v>324</v>
      </c>
      <c r="C328" s="4" t="str">
        <f>+IF([2]CIF_1!C331="","",[2]CIF_1!C331)</f>
        <v>RUES</v>
      </c>
      <c r="D328" s="5">
        <f>+IF([2]CIF_1!D331="","",[2]CIF_1!D331)</f>
        <v>830055731</v>
      </c>
      <c r="E328" s="4" t="str">
        <f>+IF([2]CIF_1!E331="","",[2]CIF_1!E331)</f>
        <v>AGUA Y AMBIENTE INTERNACIONAL SAS</v>
      </c>
      <c r="F328" s="4" t="str">
        <f>+IF([2]CIF_1!F331="","",[2]CIF_1!F331)</f>
        <v>F4290</v>
      </c>
      <c r="G328" s="4" t="str">
        <f>+IF([2]CIF_1!H331="","",[2]CIF_1!H331)</f>
        <v>BOGOTA D.C.</v>
      </c>
      <c r="H328" s="4" t="str">
        <f>+IF([2]CIF_1!I331="","",[2]CIF_1!I331)</f>
        <v>Servicio</v>
      </c>
      <c r="I328" s="4" t="str">
        <f>+IF([2]CIF_1!J331="","",[2]CIF_1!J331)</f>
        <v>Mediana empresa</v>
      </c>
      <c r="J328" s="2">
        <f>+IF($B328="","",IF(AND([1]I_FIN_1!J331&gt;[1]I_FIN_1!J$2032,[1]I_FIN_1!J331&lt;[1]I_FIN_1!J$2033),[1]I_FIN_1!J331,"Excluido RIC"))</f>
        <v>4.91</v>
      </c>
      <c r="K328" s="2">
        <f>+IF($B328="","",IF(AND([1]I_FIN_1!K331&gt;[1]I_FIN_1!K$2032,[1]I_FIN_1!K331&lt;[1]I_FIN_1!K$2033),[1]I_FIN_1!K331,"Excluido RIC"))</f>
        <v>0.46</v>
      </c>
      <c r="L328" s="2">
        <f>+IF($B328="","",IF(AND([1]I_FIN_1!L331&gt;[1]I_FIN_1!L$2032,[1]I_FIN_1!L331&lt;[1]I_FIN_1!L$2033),[1]I_FIN_1!L331,"Excluido RIC"))</f>
        <v>41.7</v>
      </c>
      <c r="M328" s="3">
        <f>+IF($B328="","",IF(AND([1]I_FIN_1!M331&gt;[1]I_FIN_1!M$2032,[1]I_FIN_1!M331&lt;[1]I_FIN_1!M$2033),[1]I_FIN_1!M331,"Excluido RIC"))</f>
        <v>2651685</v>
      </c>
      <c r="N328" s="2">
        <f>+IF($B328="","",IF(AND([1]I_FIN_1!N331&gt;[1]I_FIN_1!N$2032,[1]I_FIN_1!N331&lt;[1]I_FIN_1!N$2033),[1]I_FIN_1!N331,"Excluido RIC"))</f>
        <v>2084376</v>
      </c>
      <c r="O328" s="2">
        <f>+IF($B328="","",IF(AND([1]I_FIN_1!O331&gt;[1]I_FIN_1!O$2032,[1]I_FIN_1!O331&lt;[1]I_FIN_1!O$2033),[1]I_FIN_1!O331,"Excluido RIC"))</f>
        <v>0.06</v>
      </c>
      <c r="P328" s="2">
        <f>+IF($B328="","",IF(AND([1]I_FIN_1!P331&gt;[1]I_FIN_1!P$2032,[1]I_FIN_1!P331&lt;[1]I_FIN_1!P$2033),[1]I_FIN_1!P331,"Excluido RIC"))</f>
        <v>0.03</v>
      </c>
    </row>
    <row r="329" spans="2:16" ht="18" customHeight="1" x14ac:dyDescent="0.25">
      <c r="B329" s="4">
        <f t="shared" si="5"/>
        <v>325</v>
      </c>
      <c r="C329" s="4" t="str">
        <f>+IF([2]CIF_1!C332="","",[2]CIF_1!C332)</f>
        <v>RUES</v>
      </c>
      <c r="D329" s="5">
        <f>+IF([2]CIF_1!D332="","",[2]CIF_1!D332)</f>
        <v>830061194</v>
      </c>
      <c r="E329" s="4" t="str">
        <f>+IF([2]CIF_1!E332="","",[2]CIF_1!E332)</f>
        <v>ANPATEC SAS</v>
      </c>
      <c r="F329" s="4" t="str">
        <f>+IF([2]CIF_1!F332="","",[2]CIF_1!F332)</f>
        <v>F4390</v>
      </c>
      <c r="G329" s="4" t="str">
        <f>+IF([2]CIF_1!H332="","",[2]CIF_1!H332)</f>
        <v>BOGOTA D.C.</v>
      </c>
      <c r="H329" s="4" t="str">
        <f>+IF([2]CIF_1!I332="","",[2]CIF_1!I332)</f>
        <v>Servicio</v>
      </c>
      <c r="I329" s="4" t="str">
        <f>+IF([2]CIF_1!J332="","",[2]CIF_1!J332)</f>
        <v>Microempresa</v>
      </c>
      <c r="J329" s="2" t="str">
        <f>+IF($B329="","",IF(AND([1]I_FIN_1!J332&gt;[1]I_FIN_1!J$2032,[1]I_FIN_1!J332&lt;[1]I_FIN_1!J$2033),[1]I_FIN_1!J332,"Excluido RIC"))</f>
        <v>Excluido RIC</v>
      </c>
      <c r="K329" s="2">
        <f>+IF($B329="","",IF(AND([1]I_FIN_1!K332&gt;[1]I_FIN_1!K$2032,[1]I_FIN_1!K332&lt;[1]I_FIN_1!K$2033),[1]I_FIN_1!K332,"Excluido RIC"))</f>
        <v>0.03</v>
      </c>
      <c r="L329" s="2" t="str">
        <f>+IF($B329="","",IF(AND([1]I_FIN_1!L332&gt;[1]I_FIN_1!L$2032,[1]I_FIN_1!L332&lt;[1]I_FIN_1!L$2033),[1]I_FIN_1!L332,"Excluido RIC"))</f>
        <v>Excluido RIC</v>
      </c>
      <c r="M329" s="3">
        <f>+IF($B329="","",IF(AND([1]I_FIN_1!M332&gt;[1]I_FIN_1!M$2032,[1]I_FIN_1!M332&lt;[1]I_FIN_1!M$2033),[1]I_FIN_1!M332,"Excluido RIC"))</f>
        <v>993020</v>
      </c>
      <c r="N329" s="2">
        <f>+IF($B329="","",IF(AND([1]I_FIN_1!N332&gt;[1]I_FIN_1!N$2032,[1]I_FIN_1!N332&lt;[1]I_FIN_1!N$2033),[1]I_FIN_1!N332,"Excluido RIC"))</f>
        <v>1091437</v>
      </c>
      <c r="O329" s="2">
        <f>+IF($B329="","",IF(AND([1]I_FIN_1!O332&gt;[1]I_FIN_1!O$2032,[1]I_FIN_1!O332&lt;[1]I_FIN_1!O$2033),[1]I_FIN_1!O332,"Excluido RIC"))</f>
        <v>0.09</v>
      </c>
      <c r="P329" s="2">
        <f>+IF($B329="","",IF(AND([1]I_FIN_1!P332&gt;[1]I_FIN_1!P$2032,[1]I_FIN_1!P332&lt;[1]I_FIN_1!P$2033),[1]I_FIN_1!P332,"Excluido RIC"))</f>
        <v>0.09</v>
      </c>
    </row>
    <row r="330" spans="2:16" ht="18" customHeight="1" x14ac:dyDescent="0.25">
      <c r="B330" s="4">
        <f t="shared" si="5"/>
        <v>326</v>
      </c>
      <c r="C330" s="4" t="str">
        <f>+IF([2]CIF_1!C333="","",[2]CIF_1!C333)</f>
        <v>RUES</v>
      </c>
      <c r="D330" s="5">
        <f>+IF([2]CIF_1!D333="","",[2]CIF_1!D333)</f>
        <v>830063087</v>
      </c>
      <c r="E330" s="4" t="str">
        <f>+IF([2]CIF_1!E333="","",[2]CIF_1!E333)</f>
        <v>INCOPAV S.A.S.</v>
      </c>
      <c r="F330" s="4" t="str">
        <f>+IF([2]CIF_1!F333="","",[2]CIF_1!F333)</f>
        <v>F4290</v>
      </c>
      <c r="G330" s="4" t="str">
        <f>+IF([2]CIF_1!H333="","",[2]CIF_1!H333)</f>
        <v>BOGOTA D.C.</v>
      </c>
      <c r="H330" s="4" t="str">
        <f>+IF([2]CIF_1!I333="","",[2]CIF_1!I333)</f>
        <v>Servicio</v>
      </c>
      <c r="I330" s="4" t="str">
        <f>+IF([2]CIF_1!J333="","",[2]CIF_1!J333)</f>
        <v>Gran empresa</v>
      </c>
      <c r="J330" s="2">
        <f>+IF($B330="","",IF(AND([1]I_FIN_1!J333&gt;[1]I_FIN_1!J$2032,[1]I_FIN_1!J333&lt;[1]I_FIN_1!J$2033),[1]I_FIN_1!J333,"Excluido RIC"))</f>
        <v>2.78</v>
      </c>
      <c r="K330" s="2">
        <f>+IF($B330="","",IF(AND([1]I_FIN_1!K333&gt;[1]I_FIN_1!K$2032,[1]I_FIN_1!K333&lt;[1]I_FIN_1!K$2033),[1]I_FIN_1!K333,"Excluido RIC"))</f>
        <v>0.38</v>
      </c>
      <c r="L330" s="2">
        <f>+IF($B330="","",IF(AND([1]I_FIN_1!L333&gt;[1]I_FIN_1!L$2032,[1]I_FIN_1!L333&lt;[1]I_FIN_1!L$2033),[1]I_FIN_1!L333,"Excluido RIC"))</f>
        <v>3.47</v>
      </c>
      <c r="M330" s="3">
        <f>+IF($B330="","",IF(AND([1]I_FIN_1!M333&gt;[1]I_FIN_1!M$2032,[1]I_FIN_1!M333&lt;[1]I_FIN_1!M$2033),[1]I_FIN_1!M333,"Excluido RIC"))</f>
        <v>9599730</v>
      </c>
      <c r="N330" s="2">
        <f>+IF($B330="","",IF(AND([1]I_FIN_1!N333&gt;[1]I_FIN_1!N$2032,[1]I_FIN_1!N333&lt;[1]I_FIN_1!N$2033),[1]I_FIN_1!N333,"Excluido RIC"))</f>
        <v>25218965</v>
      </c>
      <c r="O330" s="2">
        <f>+IF($B330="","",IF(AND([1]I_FIN_1!O333&gt;[1]I_FIN_1!O$2032,[1]I_FIN_1!O333&lt;[1]I_FIN_1!O$2033),[1]I_FIN_1!O333,"Excluido RIC"))</f>
        <v>0.02</v>
      </c>
      <c r="P330" s="2">
        <f>+IF($B330="","",IF(AND([1]I_FIN_1!P333&gt;[1]I_FIN_1!P$2032,[1]I_FIN_1!P333&lt;[1]I_FIN_1!P$2033),[1]I_FIN_1!P333,"Excluido RIC"))</f>
        <v>0.01</v>
      </c>
    </row>
    <row r="331" spans="2:16" ht="18" customHeight="1" x14ac:dyDescent="0.25">
      <c r="B331" s="4">
        <f t="shared" si="5"/>
        <v>327</v>
      </c>
      <c r="C331" s="4" t="str">
        <f>+IF([2]CIF_1!C334="","",[2]CIF_1!C334)</f>
        <v>RUES</v>
      </c>
      <c r="D331" s="5">
        <f>+IF([2]CIF_1!D334="","",[2]CIF_1!D334)</f>
        <v>830066984</v>
      </c>
      <c r="E331" s="4" t="str">
        <f>+IF([2]CIF_1!E334="","",[2]CIF_1!E334)</f>
        <v>REDES Y PROYECTOS DE ENERGIA S A EMPRESA MULTINACIONAL ANDINA - EN REORGANIZACION</v>
      </c>
      <c r="F331" s="4" t="str">
        <f>+IF([2]CIF_1!F334="","",[2]CIF_1!F334)</f>
        <v>F4390</v>
      </c>
      <c r="G331" s="4" t="str">
        <f>+IF([2]CIF_1!H334="","",[2]CIF_1!H334)</f>
        <v>BOGOTA D.C.</v>
      </c>
      <c r="H331" s="4" t="str">
        <f>+IF([2]CIF_1!I334="","",[2]CIF_1!I334)</f>
        <v>Servicio</v>
      </c>
      <c r="I331" s="4" t="str">
        <f>+IF([2]CIF_1!J334="","",[2]CIF_1!J334)</f>
        <v>Mediana empresa</v>
      </c>
      <c r="J331" s="2">
        <f>+IF($B331="","",IF(AND([1]I_FIN_1!J334&gt;[1]I_FIN_1!J$2032,[1]I_FIN_1!J334&lt;[1]I_FIN_1!J$2033),[1]I_FIN_1!J334,"Excluido RIC"))</f>
        <v>4.57</v>
      </c>
      <c r="K331" s="2" t="str">
        <f>+IF($B331="","",IF(AND([1]I_FIN_1!K334&gt;[1]I_FIN_1!K$2032,[1]I_FIN_1!K334&lt;[1]I_FIN_1!K$2033),[1]I_FIN_1!K334,"Excluido RIC"))</f>
        <v>Excluido RIC</v>
      </c>
      <c r="L331" s="2">
        <f>+IF($B331="","",IF(AND([1]I_FIN_1!L334&gt;[1]I_FIN_1!L$2032,[1]I_FIN_1!L334&lt;[1]I_FIN_1!L$2033),[1]I_FIN_1!L334,"Excluido RIC"))</f>
        <v>3.24</v>
      </c>
      <c r="M331" s="3" t="str">
        <f>+IF($B331="","",IF(AND([1]I_FIN_1!M334&gt;[1]I_FIN_1!M$2032,[1]I_FIN_1!M334&lt;[1]I_FIN_1!M$2033),[1]I_FIN_1!M334,"Excluido RIC"))</f>
        <v>Excluido RIC</v>
      </c>
      <c r="N331" s="2" t="str">
        <f>+IF($B331="","",IF(AND([1]I_FIN_1!N334&gt;[1]I_FIN_1!N$2032,[1]I_FIN_1!N334&lt;[1]I_FIN_1!N$2033),[1]I_FIN_1!N334,"Excluido RIC"))</f>
        <v>Excluido RIC</v>
      </c>
      <c r="O331" s="2">
        <f>+IF($B331="","",IF(AND([1]I_FIN_1!O334&gt;[1]I_FIN_1!O$2032,[1]I_FIN_1!O334&lt;[1]I_FIN_1!O$2033),[1]I_FIN_1!O334,"Excluido RIC"))</f>
        <v>-0.1</v>
      </c>
      <c r="P331" s="2">
        <f>+IF($B331="","",IF(AND([1]I_FIN_1!P334&gt;[1]I_FIN_1!P$2032,[1]I_FIN_1!P334&lt;[1]I_FIN_1!P$2033),[1]I_FIN_1!P334,"Excluido RIC"))</f>
        <v>0.03</v>
      </c>
    </row>
    <row r="332" spans="2:16" ht="18" customHeight="1" x14ac:dyDescent="0.25">
      <c r="B332" s="4">
        <f t="shared" si="5"/>
        <v>328</v>
      </c>
      <c r="C332" s="4" t="str">
        <f>+IF([2]CIF_1!C335="","",[2]CIF_1!C335)</f>
        <v>RUES</v>
      </c>
      <c r="D332" s="5">
        <f>+IF([2]CIF_1!D335="","",[2]CIF_1!D335)</f>
        <v>830072325</v>
      </c>
      <c r="E332" s="4" t="str">
        <f>+IF([2]CIF_1!E335="","",[2]CIF_1!E335)</f>
        <v>AMR CONSTRUCCIONES SAS</v>
      </c>
      <c r="F332" s="4" t="str">
        <f>+IF([2]CIF_1!F335="","",[2]CIF_1!F335)</f>
        <v>F4290</v>
      </c>
      <c r="G332" s="4" t="str">
        <f>+IF([2]CIF_1!H335="","",[2]CIF_1!H335)</f>
        <v>BOGOTA D.C.</v>
      </c>
      <c r="H332" s="4" t="str">
        <f>+IF([2]CIF_1!I335="","",[2]CIF_1!I335)</f>
        <v>Servicio</v>
      </c>
      <c r="I332" s="4" t="str">
        <f>+IF([2]CIF_1!J335="","",[2]CIF_1!J335)</f>
        <v>Gran empresa</v>
      </c>
      <c r="J332" s="2">
        <f>+IF($B332="","",IF(AND([1]I_FIN_1!J335&gt;[1]I_FIN_1!J$2032,[1]I_FIN_1!J335&lt;[1]I_FIN_1!J$2033),[1]I_FIN_1!J335,"Excluido RIC"))</f>
        <v>0.82</v>
      </c>
      <c r="K332" s="2">
        <f>+IF($B332="","",IF(AND([1]I_FIN_1!K335&gt;[1]I_FIN_1!K$2032,[1]I_FIN_1!K335&lt;[1]I_FIN_1!K$2033),[1]I_FIN_1!K335,"Excluido RIC"))</f>
        <v>0.63</v>
      </c>
      <c r="L332" s="2" t="str">
        <f>+IF($B332="","",IF(AND([1]I_FIN_1!L335&gt;[1]I_FIN_1!L$2032,[1]I_FIN_1!L335&lt;[1]I_FIN_1!L$2033),[1]I_FIN_1!L335,"Excluido RIC"))</f>
        <v>Excluido RIC</v>
      </c>
      <c r="M332" s="3">
        <f>+IF($B332="","",IF(AND([1]I_FIN_1!M335&gt;[1]I_FIN_1!M$2032,[1]I_FIN_1!M335&lt;[1]I_FIN_1!M$2033),[1]I_FIN_1!M335,"Excluido RIC"))</f>
        <v>-2784614</v>
      </c>
      <c r="N332" s="2" t="str">
        <f>+IF($B332="","",IF(AND([1]I_FIN_1!N335&gt;[1]I_FIN_1!N$2032,[1]I_FIN_1!N335&lt;[1]I_FIN_1!N$2033),[1]I_FIN_1!N335,"Excluido RIC"))</f>
        <v>Excluido RIC</v>
      </c>
      <c r="O332" s="2">
        <f>+IF($B332="","",IF(AND([1]I_FIN_1!O335&gt;[1]I_FIN_1!O$2032,[1]I_FIN_1!O335&lt;[1]I_FIN_1!O$2033),[1]I_FIN_1!O335,"Excluido RIC"))</f>
        <v>0.05</v>
      </c>
      <c r="P332" s="2">
        <f>+IF($B332="","",IF(AND([1]I_FIN_1!P335&gt;[1]I_FIN_1!P$2032,[1]I_FIN_1!P335&lt;[1]I_FIN_1!P$2033),[1]I_FIN_1!P335,"Excluido RIC"))</f>
        <v>0.02</v>
      </c>
    </row>
    <row r="333" spans="2:16" ht="18" customHeight="1" x14ac:dyDescent="0.25">
      <c r="B333" s="4">
        <f t="shared" si="5"/>
        <v>329</v>
      </c>
      <c r="C333" s="4" t="str">
        <f>+IF([2]CIF_1!C336="","",[2]CIF_1!C336)</f>
        <v>RUES</v>
      </c>
      <c r="D333" s="5">
        <f>+IF([2]CIF_1!D336="","",[2]CIF_1!D336)</f>
        <v>830072857</v>
      </c>
      <c r="E333" s="4" t="str">
        <f>+IF([2]CIF_1!E336="","",[2]CIF_1!E336)</f>
        <v>MGM INGENIERIA Y PROYECTOS SAS</v>
      </c>
      <c r="F333" s="4" t="str">
        <f>+IF([2]CIF_1!F336="","",[2]CIF_1!F336)</f>
        <v>F4321</v>
      </c>
      <c r="G333" s="4" t="str">
        <f>+IF([2]CIF_1!H336="","",[2]CIF_1!H336)</f>
        <v>BOGOTA D.C.</v>
      </c>
      <c r="H333" s="4" t="str">
        <f>+IF([2]CIF_1!I336="","",[2]CIF_1!I336)</f>
        <v>Servicio</v>
      </c>
      <c r="I333" s="4" t="str">
        <f>+IF([2]CIF_1!J336="","",[2]CIF_1!J336)</f>
        <v>Gran empresa</v>
      </c>
      <c r="J333" s="2">
        <f>+IF($B333="","",IF(AND([1]I_FIN_1!J336&gt;[1]I_FIN_1!J$2032,[1]I_FIN_1!J336&lt;[1]I_FIN_1!J$2033),[1]I_FIN_1!J336,"Excluido RIC"))</f>
        <v>1.96</v>
      </c>
      <c r="K333" s="2">
        <f>+IF($B333="","",IF(AND([1]I_FIN_1!K336&gt;[1]I_FIN_1!K$2032,[1]I_FIN_1!K336&lt;[1]I_FIN_1!K$2033),[1]I_FIN_1!K336,"Excluido RIC"))</f>
        <v>0.5</v>
      </c>
      <c r="L333" s="2">
        <f>+IF($B333="","",IF(AND([1]I_FIN_1!L336&gt;[1]I_FIN_1!L$2032,[1]I_FIN_1!L336&lt;[1]I_FIN_1!L$2033),[1]I_FIN_1!L336,"Excluido RIC"))</f>
        <v>2.4300000000000002</v>
      </c>
      <c r="M333" s="3">
        <f>+IF($B333="","",IF(AND([1]I_FIN_1!M336&gt;[1]I_FIN_1!M$2032,[1]I_FIN_1!M336&lt;[1]I_FIN_1!M$2033),[1]I_FIN_1!M336,"Excluido RIC"))</f>
        <v>13447596</v>
      </c>
      <c r="N333" s="2">
        <f>+IF($B333="","",IF(AND([1]I_FIN_1!N336&gt;[1]I_FIN_1!N$2032,[1]I_FIN_1!N336&lt;[1]I_FIN_1!N$2033),[1]I_FIN_1!N336,"Excluido RIC"))</f>
        <v>16140968</v>
      </c>
      <c r="O333" s="2">
        <f>+IF($B333="","",IF(AND([1]I_FIN_1!O336&gt;[1]I_FIN_1!O$2032,[1]I_FIN_1!O336&lt;[1]I_FIN_1!O$2033),[1]I_FIN_1!O336,"Excluido RIC"))</f>
        <v>0.19</v>
      </c>
      <c r="P333" s="2">
        <f>+IF($B333="","",IF(AND([1]I_FIN_1!P336&gt;[1]I_FIN_1!P$2032,[1]I_FIN_1!P336&lt;[1]I_FIN_1!P$2033),[1]I_FIN_1!P336,"Excluido RIC"))</f>
        <v>0.1</v>
      </c>
    </row>
    <row r="334" spans="2:16" ht="18" customHeight="1" x14ac:dyDescent="0.25">
      <c r="B334" s="4">
        <f t="shared" si="5"/>
        <v>330</v>
      </c>
      <c r="C334" s="4" t="str">
        <f>+IF([2]CIF_1!C337="","",[2]CIF_1!C337)</f>
        <v>RUES</v>
      </c>
      <c r="D334" s="5">
        <f>+IF([2]CIF_1!D337="","",[2]CIF_1!D337)</f>
        <v>830073703</v>
      </c>
      <c r="E334" s="4" t="str">
        <f>+IF([2]CIF_1!E337="","",[2]CIF_1!E337)</f>
        <v>PAVIOBRAS SAS</v>
      </c>
      <c r="F334" s="4" t="str">
        <f>+IF([2]CIF_1!F337="","",[2]CIF_1!F337)</f>
        <v>F4290</v>
      </c>
      <c r="G334" s="4" t="str">
        <f>+IF([2]CIF_1!H337="","",[2]CIF_1!H337)</f>
        <v>BOGOTA D.C.</v>
      </c>
      <c r="H334" s="4" t="str">
        <f>+IF([2]CIF_1!I337="","",[2]CIF_1!I337)</f>
        <v>Servicio</v>
      </c>
      <c r="I334" s="4" t="str">
        <f>+IF([2]CIF_1!J337="","",[2]CIF_1!J337)</f>
        <v>Gran empresa</v>
      </c>
      <c r="J334" s="2">
        <f>+IF($B334="","",IF(AND([1]I_FIN_1!J337&gt;[1]I_FIN_1!J$2032,[1]I_FIN_1!J337&lt;[1]I_FIN_1!J$2033),[1]I_FIN_1!J337,"Excluido RIC"))</f>
        <v>4.8</v>
      </c>
      <c r="K334" s="2">
        <f>+IF($B334="","",IF(AND([1]I_FIN_1!K337&gt;[1]I_FIN_1!K$2032,[1]I_FIN_1!K337&lt;[1]I_FIN_1!K$2033),[1]I_FIN_1!K337,"Excluido RIC"))</f>
        <v>0.35</v>
      </c>
      <c r="L334" s="2">
        <f>+IF($B334="","",IF(AND([1]I_FIN_1!L337&gt;[1]I_FIN_1!L$2032,[1]I_FIN_1!L337&lt;[1]I_FIN_1!L$2033),[1]I_FIN_1!L337,"Excluido RIC"))</f>
        <v>4.37</v>
      </c>
      <c r="M334" s="3">
        <f>+IF($B334="","",IF(AND([1]I_FIN_1!M337&gt;[1]I_FIN_1!M$2032,[1]I_FIN_1!M337&lt;[1]I_FIN_1!M$2033),[1]I_FIN_1!M337,"Excluido RIC"))</f>
        <v>8846408</v>
      </c>
      <c r="N334" s="2">
        <f>+IF($B334="","",IF(AND([1]I_FIN_1!N337&gt;[1]I_FIN_1!N$2032,[1]I_FIN_1!N337&lt;[1]I_FIN_1!N$2033),[1]I_FIN_1!N337,"Excluido RIC"))</f>
        <v>10445317</v>
      </c>
      <c r="O334" s="2">
        <f>+IF($B334="","",IF(AND([1]I_FIN_1!O337&gt;[1]I_FIN_1!O$2032,[1]I_FIN_1!O337&lt;[1]I_FIN_1!O$2033),[1]I_FIN_1!O337,"Excluido RIC"))</f>
        <v>0.17</v>
      </c>
      <c r="P334" s="2">
        <f>+IF($B334="","",IF(AND([1]I_FIN_1!P337&gt;[1]I_FIN_1!P$2032,[1]I_FIN_1!P337&lt;[1]I_FIN_1!P$2033),[1]I_FIN_1!P337,"Excluido RIC"))</f>
        <v>0.11</v>
      </c>
    </row>
    <row r="335" spans="2:16" ht="18" customHeight="1" x14ac:dyDescent="0.25">
      <c r="B335" s="4">
        <f t="shared" si="5"/>
        <v>331</v>
      </c>
      <c r="C335" s="4" t="str">
        <f>+IF([2]CIF_1!C338="","",[2]CIF_1!C338)</f>
        <v>RUES</v>
      </c>
      <c r="D335" s="5">
        <f>+IF([2]CIF_1!D338="","",[2]CIF_1!D338)</f>
        <v>830073841</v>
      </c>
      <c r="E335" s="4" t="str">
        <f>+IF([2]CIF_1!E338="","",[2]CIF_1!E338)</f>
        <v>REX INGENIERIA SA</v>
      </c>
      <c r="F335" s="4" t="str">
        <f>+IF([2]CIF_1!F338="","",[2]CIF_1!F338)</f>
        <v>F4290</v>
      </c>
      <c r="G335" s="4" t="str">
        <f>+IF([2]CIF_1!H338="","",[2]CIF_1!H338)</f>
        <v>BOGOTA D.C.</v>
      </c>
      <c r="H335" s="4" t="str">
        <f>+IF([2]CIF_1!I338="","",[2]CIF_1!I338)</f>
        <v>Servicio</v>
      </c>
      <c r="I335" s="4" t="str">
        <f>+IF([2]CIF_1!J338="","",[2]CIF_1!J338)</f>
        <v>Gran empresa</v>
      </c>
      <c r="J335" s="2">
        <f>+IF($B335="","",IF(AND([1]I_FIN_1!J338&gt;[1]I_FIN_1!J$2032,[1]I_FIN_1!J338&lt;[1]I_FIN_1!J$2033),[1]I_FIN_1!J338,"Excluido RIC"))</f>
        <v>4.96</v>
      </c>
      <c r="K335" s="2">
        <f>+IF($B335="","",IF(AND([1]I_FIN_1!K338&gt;[1]I_FIN_1!K$2032,[1]I_FIN_1!K338&lt;[1]I_FIN_1!K$2033),[1]I_FIN_1!K338,"Excluido RIC"))</f>
        <v>0.57999999999999996</v>
      </c>
      <c r="L335" s="2">
        <f>+IF($B335="","",IF(AND([1]I_FIN_1!L338&gt;[1]I_FIN_1!L$2032,[1]I_FIN_1!L338&lt;[1]I_FIN_1!L$2033),[1]I_FIN_1!L338,"Excluido RIC"))</f>
        <v>0.98</v>
      </c>
      <c r="M335" s="3">
        <f>+IF($B335="","",IF(AND([1]I_FIN_1!M338&gt;[1]I_FIN_1!M$2032,[1]I_FIN_1!M338&lt;[1]I_FIN_1!M$2033),[1]I_FIN_1!M338,"Excluido RIC"))</f>
        <v>22305923</v>
      </c>
      <c r="N335" s="2">
        <f>+IF($B335="","",IF(AND([1]I_FIN_1!N338&gt;[1]I_FIN_1!N$2032,[1]I_FIN_1!N338&lt;[1]I_FIN_1!N$2033),[1]I_FIN_1!N338,"Excluido RIC"))</f>
        <v>25302165</v>
      </c>
      <c r="O335" s="2">
        <f>+IF($B335="","",IF(AND([1]I_FIN_1!O338&gt;[1]I_FIN_1!O$2032,[1]I_FIN_1!O338&lt;[1]I_FIN_1!O$2033),[1]I_FIN_1!O338,"Excluido RIC"))</f>
        <v>0.02</v>
      </c>
      <c r="P335" s="2">
        <f>+IF($B335="","",IF(AND([1]I_FIN_1!P338&gt;[1]I_FIN_1!P$2032,[1]I_FIN_1!P338&lt;[1]I_FIN_1!P$2033),[1]I_FIN_1!P338,"Excluido RIC"))</f>
        <v>0.01</v>
      </c>
    </row>
    <row r="336" spans="2:16" ht="18" customHeight="1" x14ac:dyDescent="0.25">
      <c r="B336" s="4">
        <f t="shared" si="5"/>
        <v>332</v>
      </c>
      <c r="C336" s="4" t="str">
        <f>+IF([2]CIF_1!C339="","",[2]CIF_1!C339)</f>
        <v>RUES</v>
      </c>
      <c r="D336" s="5">
        <f>+IF([2]CIF_1!D339="","",[2]CIF_1!D339)</f>
        <v>830080671</v>
      </c>
      <c r="E336" s="4" t="str">
        <f>+IF([2]CIF_1!E339="","",[2]CIF_1!E339)</f>
        <v>M &amp; M INGENIEROS ASOCIADOS SAS</v>
      </c>
      <c r="F336" s="4" t="str">
        <f>+IF([2]CIF_1!F339="","",[2]CIF_1!F339)</f>
        <v>F4290</v>
      </c>
      <c r="G336" s="4" t="str">
        <f>+IF([2]CIF_1!H339="","",[2]CIF_1!H339)</f>
        <v>BOGOTA D.C.</v>
      </c>
      <c r="H336" s="4" t="str">
        <f>+IF([2]CIF_1!I339="","",[2]CIF_1!I339)</f>
        <v>Servicio</v>
      </c>
      <c r="I336" s="4" t="str">
        <f>+IF([2]CIF_1!J339="","",[2]CIF_1!J339)</f>
        <v>Gran empresa</v>
      </c>
      <c r="J336" s="2">
        <f>+IF($B336="","",IF(AND([1]I_FIN_1!J339&gt;[1]I_FIN_1!J$2032,[1]I_FIN_1!J339&lt;[1]I_FIN_1!J$2033),[1]I_FIN_1!J339,"Excluido RIC"))</f>
        <v>2.58</v>
      </c>
      <c r="K336" s="2">
        <f>+IF($B336="","",IF(AND([1]I_FIN_1!K339&gt;[1]I_FIN_1!K$2032,[1]I_FIN_1!K339&lt;[1]I_FIN_1!K$2033),[1]I_FIN_1!K339,"Excluido RIC"))</f>
        <v>0.55000000000000004</v>
      </c>
      <c r="L336" s="2" t="str">
        <f>+IF($B336="","",IF(AND([1]I_FIN_1!L339&gt;[1]I_FIN_1!L$2032,[1]I_FIN_1!L339&lt;[1]I_FIN_1!L$2033),[1]I_FIN_1!L339,"Excluido RIC"))</f>
        <v>Excluido RIC</v>
      </c>
      <c r="M336" s="3">
        <f>+IF($B336="","",IF(AND([1]I_FIN_1!M339&gt;[1]I_FIN_1!M$2032,[1]I_FIN_1!M339&lt;[1]I_FIN_1!M$2033),[1]I_FIN_1!M339,"Excluido RIC"))</f>
        <v>3992676</v>
      </c>
      <c r="N336" s="2">
        <f>+IF($B336="","",IF(AND([1]I_FIN_1!N339&gt;[1]I_FIN_1!N$2032,[1]I_FIN_1!N339&lt;[1]I_FIN_1!N$2033),[1]I_FIN_1!N339,"Excluido RIC"))</f>
        <v>3130029</v>
      </c>
      <c r="O336" s="2">
        <f>+IF($B336="","",IF(AND([1]I_FIN_1!O339&gt;[1]I_FIN_1!O$2032,[1]I_FIN_1!O339&lt;[1]I_FIN_1!O$2033),[1]I_FIN_1!O339,"Excluido RIC"))</f>
        <v>0.64</v>
      </c>
      <c r="P336" s="2">
        <f>+IF($B336="","",IF(AND([1]I_FIN_1!P339&gt;[1]I_FIN_1!P$2032,[1]I_FIN_1!P339&lt;[1]I_FIN_1!P$2033),[1]I_FIN_1!P339,"Excluido RIC"))</f>
        <v>0.28999999999999998</v>
      </c>
    </row>
    <row r="337" spans="2:16" ht="18" customHeight="1" x14ac:dyDescent="0.25">
      <c r="B337" s="4">
        <f t="shared" si="5"/>
        <v>333</v>
      </c>
      <c r="C337" s="4" t="str">
        <f>+IF([2]CIF_1!C340="","",[2]CIF_1!C340)</f>
        <v>RUES</v>
      </c>
      <c r="D337" s="5">
        <f>+IF([2]CIF_1!D340="","",[2]CIF_1!D340)</f>
        <v>830082401</v>
      </c>
      <c r="E337" s="4" t="str">
        <f>+IF([2]CIF_1!E340="","",[2]CIF_1!E340)</f>
        <v>RINOL PISOCRETO S.A.S</v>
      </c>
      <c r="F337" s="4" t="str">
        <f>+IF([2]CIF_1!F340="","",[2]CIF_1!F340)</f>
        <v>F4290</v>
      </c>
      <c r="G337" s="4" t="str">
        <f>+IF([2]CIF_1!H340="","",[2]CIF_1!H340)</f>
        <v>CUNDINAMARCA</v>
      </c>
      <c r="H337" s="4" t="str">
        <f>+IF([2]CIF_1!I340="","",[2]CIF_1!I340)</f>
        <v>Servicio</v>
      </c>
      <c r="I337" s="4" t="str">
        <f>+IF([2]CIF_1!J340="","",[2]CIF_1!J340)</f>
        <v>Gran empresa</v>
      </c>
      <c r="J337" s="2">
        <f>+IF($B337="","",IF(AND([1]I_FIN_1!J340&gt;[1]I_FIN_1!J$2032,[1]I_FIN_1!J340&lt;[1]I_FIN_1!J$2033),[1]I_FIN_1!J340,"Excluido RIC"))</f>
        <v>3.94</v>
      </c>
      <c r="K337" s="2">
        <f>+IF($B337="","",IF(AND([1]I_FIN_1!K340&gt;[1]I_FIN_1!K$2032,[1]I_FIN_1!K340&lt;[1]I_FIN_1!K$2033),[1]I_FIN_1!K340,"Excluido RIC"))</f>
        <v>0.41</v>
      </c>
      <c r="L337" s="2">
        <f>+IF($B337="","",IF(AND([1]I_FIN_1!L340&gt;[1]I_FIN_1!L$2032,[1]I_FIN_1!L340&lt;[1]I_FIN_1!L$2033),[1]I_FIN_1!L340,"Excluido RIC"))</f>
        <v>9.9700000000000006</v>
      </c>
      <c r="M337" s="3">
        <f>+IF($B337="","",IF(AND([1]I_FIN_1!M340&gt;[1]I_FIN_1!M$2032,[1]I_FIN_1!M340&lt;[1]I_FIN_1!M$2033),[1]I_FIN_1!M340,"Excluido RIC"))</f>
        <v>19283505</v>
      </c>
      <c r="N337" s="2">
        <f>+IF($B337="","",IF(AND([1]I_FIN_1!N340&gt;[1]I_FIN_1!N$2032,[1]I_FIN_1!N340&lt;[1]I_FIN_1!N$2033),[1]I_FIN_1!N340,"Excluido RIC"))</f>
        <v>17032847</v>
      </c>
      <c r="O337" s="2">
        <f>+IF($B337="","",IF(AND([1]I_FIN_1!O340&gt;[1]I_FIN_1!O$2032,[1]I_FIN_1!O340&lt;[1]I_FIN_1!O$2033),[1]I_FIN_1!O340,"Excluido RIC"))</f>
        <v>0.31</v>
      </c>
      <c r="P337" s="2">
        <f>+IF($B337="","",IF(AND([1]I_FIN_1!P340&gt;[1]I_FIN_1!P$2032,[1]I_FIN_1!P340&lt;[1]I_FIN_1!P$2033),[1]I_FIN_1!P340,"Excluido RIC"))</f>
        <v>0.18</v>
      </c>
    </row>
    <row r="338" spans="2:16" ht="18" customHeight="1" x14ac:dyDescent="0.25">
      <c r="B338" s="4">
        <f t="shared" si="5"/>
        <v>334</v>
      </c>
      <c r="C338" s="4" t="str">
        <f>+IF([2]CIF_1!C341="","",[2]CIF_1!C341)</f>
        <v>RUES</v>
      </c>
      <c r="D338" s="5">
        <f>+IF([2]CIF_1!D341="","",[2]CIF_1!D341)</f>
        <v>830082560</v>
      </c>
      <c r="E338" s="4" t="str">
        <f>+IF([2]CIF_1!E341="","",[2]CIF_1!E341)</f>
        <v>CONSTRUCEMA SAS</v>
      </c>
      <c r="F338" s="4" t="str">
        <f>+IF([2]CIF_1!F341="","",[2]CIF_1!F341)</f>
        <v>F4312</v>
      </c>
      <c r="G338" s="4" t="str">
        <f>+IF([2]CIF_1!H341="","",[2]CIF_1!H341)</f>
        <v>BOGOTA D.C.</v>
      </c>
      <c r="H338" s="4" t="str">
        <f>+IF([2]CIF_1!I341="","",[2]CIF_1!I341)</f>
        <v>Servicio</v>
      </c>
      <c r="I338" s="4" t="str">
        <f>+IF([2]CIF_1!J341="","",[2]CIF_1!J341)</f>
        <v>Pequeña empresa</v>
      </c>
      <c r="J338" s="2">
        <f>+IF($B338="","",IF(AND([1]I_FIN_1!J341&gt;[1]I_FIN_1!J$2032,[1]I_FIN_1!J341&lt;[1]I_FIN_1!J$2033),[1]I_FIN_1!J341,"Excluido RIC"))</f>
        <v>7.07</v>
      </c>
      <c r="K338" s="2">
        <f>+IF($B338="","",IF(AND([1]I_FIN_1!K341&gt;[1]I_FIN_1!K$2032,[1]I_FIN_1!K341&lt;[1]I_FIN_1!K$2033),[1]I_FIN_1!K341,"Excluido RIC"))</f>
        <v>0.14000000000000001</v>
      </c>
      <c r="L338" s="2">
        <f>+IF($B338="","",IF(AND([1]I_FIN_1!L341&gt;[1]I_FIN_1!L$2032,[1]I_FIN_1!L341&lt;[1]I_FIN_1!L$2033),[1]I_FIN_1!L341,"Excluido RIC"))</f>
        <v>49.28</v>
      </c>
      <c r="M338" s="3">
        <f>+IF($B338="","",IF(AND([1]I_FIN_1!M341&gt;[1]I_FIN_1!M$2032,[1]I_FIN_1!M341&lt;[1]I_FIN_1!M$2033),[1]I_FIN_1!M341,"Excluido RIC"))</f>
        <v>3487222</v>
      </c>
      <c r="N338" s="2">
        <f>+IF($B338="","",IF(AND([1]I_FIN_1!N341&gt;[1]I_FIN_1!N$2032,[1]I_FIN_1!N341&lt;[1]I_FIN_1!N$2033),[1]I_FIN_1!N341,"Excluido RIC"))</f>
        <v>5573752</v>
      </c>
      <c r="O338" s="2">
        <f>+IF($B338="","",IF(AND([1]I_FIN_1!O341&gt;[1]I_FIN_1!O$2032,[1]I_FIN_1!O341&lt;[1]I_FIN_1!O$2033),[1]I_FIN_1!O341,"Excluido RIC"))</f>
        <v>7.0000000000000007E-2</v>
      </c>
      <c r="P338" s="2">
        <f>+IF($B338="","",IF(AND([1]I_FIN_1!P341&gt;[1]I_FIN_1!P$2032,[1]I_FIN_1!P341&lt;[1]I_FIN_1!P$2033),[1]I_FIN_1!P341,"Excluido RIC"))</f>
        <v>0.06</v>
      </c>
    </row>
    <row r="339" spans="2:16" ht="18" customHeight="1" x14ac:dyDescent="0.25">
      <c r="B339" s="4">
        <f t="shared" si="5"/>
        <v>335</v>
      </c>
      <c r="C339" s="4" t="str">
        <f>+IF([2]CIF_1!C342="","",[2]CIF_1!C342)</f>
        <v>RUES</v>
      </c>
      <c r="D339" s="5">
        <f>+IF([2]CIF_1!D342="","",[2]CIF_1!D342)</f>
        <v>830085352</v>
      </c>
      <c r="E339" s="4" t="str">
        <f>+IF([2]CIF_1!E342="","",[2]CIF_1!E342)</f>
        <v>INCTEC INGENIEROS CIVILES ARQUITECTOS LTDA</v>
      </c>
      <c r="F339" s="4" t="str">
        <f>+IF([2]CIF_1!F342="","",[2]CIF_1!F342)</f>
        <v>F4290</v>
      </c>
      <c r="G339" s="4" t="str">
        <f>+IF([2]CIF_1!H342="","",[2]CIF_1!H342)</f>
        <v>BOGOTA D.C.</v>
      </c>
      <c r="H339" s="4" t="str">
        <f>+IF([2]CIF_1!I342="","",[2]CIF_1!I342)</f>
        <v>Servicio</v>
      </c>
      <c r="I339" s="4" t="str">
        <f>+IF([2]CIF_1!J342="","",[2]CIF_1!J342)</f>
        <v>Microempresa</v>
      </c>
      <c r="J339" s="2">
        <f>+IF($B339="","",IF(AND([1]I_FIN_1!J342&gt;[1]I_FIN_1!J$2032,[1]I_FIN_1!J342&lt;[1]I_FIN_1!J$2033),[1]I_FIN_1!J342,"Excluido RIC"))</f>
        <v>7.92</v>
      </c>
      <c r="K339" s="2">
        <f>+IF($B339="","",IF(AND([1]I_FIN_1!K342&gt;[1]I_FIN_1!K$2032,[1]I_FIN_1!K342&lt;[1]I_FIN_1!K$2033),[1]I_FIN_1!K342,"Excluido RIC"))</f>
        <v>0.69</v>
      </c>
      <c r="L339" s="2" t="str">
        <f>+IF($B339="","",IF(AND([1]I_FIN_1!L342&gt;[1]I_FIN_1!L$2032,[1]I_FIN_1!L342&lt;[1]I_FIN_1!L$2033),[1]I_FIN_1!L342,"Excluido RIC"))</f>
        <v>Excluido RIC</v>
      </c>
      <c r="M339" s="3">
        <f>+IF($B339="","",IF(AND([1]I_FIN_1!M342&gt;[1]I_FIN_1!M$2032,[1]I_FIN_1!M342&lt;[1]I_FIN_1!M$2033),[1]I_FIN_1!M342,"Excluido RIC"))</f>
        <v>355638</v>
      </c>
      <c r="N339" s="2">
        <f>+IF($B339="","",IF(AND([1]I_FIN_1!N342&gt;[1]I_FIN_1!N$2032,[1]I_FIN_1!N342&lt;[1]I_FIN_1!N$2033),[1]I_FIN_1!N342,"Excluido RIC"))</f>
        <v>129301</v>
      </c>
      <c r="O339" s="2" t="str">
        <f>+IF($B339="","",IF(AND([1]I_FIN_1!O342&gt;[1]I_FIN_1!O$2032,[1]I_FIN_1!O342&lt;[1]I_FIN_1!O$2033),[1]I_FIN_1!O342,"Excluido RIC"))</f>
        <v>Excluido RIC</v>
      </c>
      <c r="P339" s="2">
        <f>+IF($B339="","",IF(AND([1]I_FIN_1!P342&gt;[1]I_FIN_1!P$2032,[1]I_FIN_1!P342&lt;[1]I_FIN_1!P$2033),[1]I_FIN_1!P342,"Excluido RIC"))</f>
        <v>0.24</v>
      </c>
    </row>
    <row r="340" spans="2:16" ht="18" customHeight="1" x14ac:dyDescent="0.25">
      <c r="B340" s="4">
        <f t="shared" si="5"/>
        <v>336</v>
      </c>
      <c r="C340" s="4" t="str">
        <f>+IF([2]CIF_1!C343="","",[2]CIF_1!C343)</f>
        <v>RUES</v>
      </c>
      <c r="D340" s="5">
        <f>+IF([2]CIF_1!D343="","",[2]CIF_1!D343)</f>
        <v>830085683</v>
      </c>
      <c r="E340" s="4" t="str">
        <f>+IF([2]CIF_1!E343="","",[2]CIF_1!E343)</f>
        <v>CONSTRUCTORA SINATEL LTDA</v>
      </c>
      <c r="F340" s="4" t="str">
        <f>+IF([2]CIF_1!F343="","",[2]CIF_1!F343)</f>
        <v>F4112</v>
      </c>
      <c r="G340" s="4" t="str">
        <f>+IF([2]CIF_1!H343="","",[2]CIF_1!H343)</f>
        <v>BOGOTA D.C.</v>
      </c>
      <c r="H340" s="4" t="str">
        <f>+IF([2]CIF_1!I343="","",[2]CIF_1!I343)</f>
        <v>Servicio</v>
      </c>
      <c r="I340" s="4" t="str">
        <f>+IF([2]CIF_1!J343="","",[2]CIF_1!J343)</f>
        <v>Microempresa</v>
      </c>
      <c r="J340" s="2">
        <f>+IF($B340="","",IF(AND([1]I_FIN_1!J343&gt;[1]I_FIN_1!J$2032,[1]I_FIN_1!J343&lt;[1]I_FIN_1!J$2033),[1]I_FIN_1!J343,"Excluido RIC"))</f>
        <v>6.18</v>
      </c>
      <c r="K340" s="2">
        <f>+IF($B340="","",IF(AND([1]I_FIN_1!K343&gt;[1]I_FIN_1!K$2032,[1]I_FIN_1!K343&lt;[1]I_FIN_1!K$2033),[1]I_FIN_1!K343,"Excluido RIC"))</f>
        <v>0.14000000000000001</v>
      </c>
      <c r="L340" s="2">
        <f>+IF($B340="","",IF(AND([1]I_FIN_1!L343&gt;[1]I_FIN_1!L$2032,[1]I_FIN_1!L343&lt;[1]I_FIN_1!L$2033),[1]I_FIN_1!L343,"Excluido RIC"))</f>
        <v>14.57</v>
      </c>
      <c r="M340" s="3">
        <f>+IF($B340="","",IF(AND([1]I_FIN_1!M343&gt;[1]I_FIN_1!M$2032,[1]I_FIN_1!M343&lt;[1]I_FIN_1!M$2033),[1]I_FIN_1!M343,"Excluido RIC"))</f>
        <v>3173685</v>
      </c>
      <c r="N340" s="2">
        <f>+IF($B340="","",IF(AND([1]I_FIN_1!N343&gt;[1]I_FIN_1!N$2032,[1]I_FIN_1!N343&lt;[1]I_FIN_1!N$2033),[1]I_FIN_1!N343,"Excluido RIC"))</f>
        <v>4230613</v>
      </c>
      <c r="O340" s="2">
        <f>+IF($B340="","",IF(AND([1]I_FIN_1!O343&gt;[1]I_FIN_1!O$2032,[1]I_FIN_1!O343&lt;[1]I_FIN_1!O$2033),[1]I_FIN_1!O343,"Excluido RIC"))</f>
        <v>0.11</v>
      </c>
      <c r="P340" s="2">
        <f>+IF($B340="","",IF(AND([1]I_FIN_1!P343&gt;[1]I_FIN_1!P$2032,[1]I_FIN_1!P343&lt;[1]I_FIN_1!P$2033),[1]I_FIN_1!P343,"Excluido RIC"))</f>
        <v>0.09</v>
      </c>
    </row>
    <row r="341" spans="2:16" ht="18" customHeight="1" x14ac:dyDescent="0.25">
      <c r="B341" s="4">
        <f t="shared" si="5"/>
        <v>337</v>
      </c>
      <c r="C341" s="4" t="str">
        <f>+IF([2]CIF_1!C344="","",[2]CIF_1!C344)</f>
        <v>RUES</v>
      </c>
      <c r="D341" s="5">
        <f>+IF([2]CIF_1!D344="","",[2]CIF_1!D344)</f>
        <v>830086645</v>
      </c>
      <c r="E341" s="4" t="str">
        <f>+IF([2]CIF_1!E344="","",[2]CIF_1!E344)</f>
        <v>PREPACOL TECHNOLOGY SAS</v>
      </c>
      <c r="F341" s="4" t="str">
        <f>+IF([2]CIF_1!F344="","",[2]CIF_1!F344)</f>
        <v>F4330</v>
      </c>
      <c r="G341" s="4" t="str">
        <f>+IF([2]CIF_1!H344="","",[2]CIF_1!H344)</f>
        <v>BOGOTA D.C.</v>
      </c>
      <c r="H341" s="4" t="str">
        <f>+IF([2]CIF_1!I344="","",[2]CIF_1!I344)</f>
        <v>Servicio</v>
      </c>
      <c r="I341" s="4" t="str">
        <f>+IF([2]CIF_1!J344="","",[2]CIF_1!J344)</f>
        <v>Mediana empresa</v>
      </c>
      <c r="J341" s="2">
        <f>+IF($B341="","",IF(AND([1]I_FIN_1!J344&gt;[1]I_FIN_1!J$2032,[1]I_FIN_1!J344&lt;[1]I_FIN_1!J$2033),[1]I_FIN_1!J344,"Excluido RIC"))</f>
        <v>4.53</v>
      </c>
      <c r="K341" s="2">
        <f>+IF($B341="","",IF(AND([1]I_FIN_1!K344&gt;[1]I_FIN_1!K$2032,[1]I_FIN_1!K344&lt;[1]I_FIN_1!K$2033),[1]I_FIN_1!K344,"Excluido RIC"))</f>
        <v>0.2</v>
      </c>
      <c r="L341" s="2" t="str">
        <f>+IF($B341="","",IF(AND([1]I_FIN_1!L344&gt;[1]I_FIN_1!L$2032,[1]I_FIN_1!L344&lt;[1]I_FIN_1!L$2033),[1]I_FIN_1!L344,"Excluido RIC"))</f>
        <v>Excluido RIC</v>
      </c>
      <c r="M341" s="3">
        <f>+IF($B341="","",IF(AND([1]I_FIN_1!M344&gt;[1]I_FIN_1!M$2032,[1]I_FIN_1!M344&lt;[1]I_FIN_1!M$2033),[1]I_FIN_1!M344,"Excluido RIC"))</f>
        <v>7003949</v>
      </c>
      <c r="N341" s="2">
        <f>+IF($B341="","",IF(AND([1]I_FIN_1!N344&gt;[1]I_FIN_1!N$2032,[1]I_FIN_1!N344&lt;[1]I_FIN_1!N$2033),[1]I_FIN_1!N344,"Excluido RIC"))</f>
        <v>16540721</v>
      </c>
      <c r="O341" s="2">
        <f>+IF($B341="","",IF(AND([1]I_FIN_1!O344&gt;[1]I_FIN_1!O$2032,[1]I_FIN_1!O344&lt;[1]I_FIN_1!O$2033),[1]I_FIN_1!O344,"Excluido RIC"))</f>
        <v>0.11</v>
      </c>
      <c r="P341" s="2">
        <f>+IF($B341="","",IF(AND([1]I_FIN_1!P344&gt;[1]I_FIN_1!P$2032,[1]I_FIN_1!P344&lt;[1]I_FIN_1!P$2033),[1]I_FIN_1!P344,"Excluido RIC"))</f>
        <v>0.09</v>
      </c>
    </row>
    <row r="342" spans="2:16" ht="18" customHeight="1" x14ac:dyDescent="0.25">
      <c r="B342" s="4">
        <f t="shared" si="5"/>
        <v>338</v>
      </c>
      <c r="C342" s="4" t="str">
        <f>+IF([2]CIF_1!C345="","",[2]CIF_1!C345)</f>
        <v>RUES</v>
      </c>
      <c r="D342" s="5">
        <f>+IF([2]CIF_1!D345="","",[2]CIF_1!D345)</f>
        <v>830088759</v>
      </c>
      <c r="E342" s="4" t="str">
        <f>+IF([2]CIF_1!E345="","",[2]CIF_1!E345)</f>
        <v>EMINSS SAS</v>
      </c>
      <c r="F342" s="4" t="str">
        <f>+IF([2]CIF_1!F345="","",[2]CIF_1!F345)</f>
        <v>F4290</v>
      </c>
      <c r="G342" s="4" t="str">
        <f>+IF([2]CIF_1!H345="","",[2]CIF_1!H345)</f>
        <v>BOGOTA D.C.</v>
      </c>
      <c r="H342" s="4" t="str">
        <f>+IF([2]CIF_1!I345="","",[2]CIF_1!I345)</f>
        <v>Servicio</v>
      </c>
      <c r="I342" s="4" t="str">
        <f>+IF([2]CIF_1!J345="","",[2]CIF_1!J345)</f>
        <v>Gran empresa</v>
      </c>
      <c r="J342" s="2">
        <f>+IF($B342="","",IF(AND([1]I_FIN_1!J345&gt;[1]I_FIN_1!J$2032,[1]I_FIN_1!J345&lt;[1]I_FIN_1!J$2033),[1]I_FIN_1!J345,"Excluido RIC"))</f>
        <v>3.13</v>
      </c>
      <c r="K342" s="2">
        <f>+IF($B342="","",IF(AND([1]I_FIN_1!K345&gt;[1]I_FIN_1!K$2032,[1]I_FIN_1!K345&lt;[1]I_FIN_1!K$2033),[1]I_FIN_1!K345,"Excluido RIC"))</f>
        <v>0.31</v>
      </c>
      <c r="L342" s="2" t="str">
        <f>+IF($B342="","",IF(AND([1]I_FIN_1!L345&gt;[1]I_FIN_1!L$2032,[1]I_FIN_1!L345&lt;[1]I_FIN_1!L$2033),[1]I_FIN_1!L345,"Excluido RIC"))</f>
        <v>Excluido RIC</v>
      </c>
      <c r="M342" s="3">
        <f>+IF($B342="","",IF(AND([1]I_FIN_1!M345&gt;[1]I_FIN_1!M$2032,[1]I_FIN_1!M345&lt;[1]I_FIN_1!M$2033),[1]I_FIN_1!M345,"Excluido RIC"))</f>
        <v>9497823</v>
      </c>
      <c r="N342" s="2">
        <f>+IF($B342="","",IF(AND([1]I_FIN_1!N345&gt;[1]I_FIN_1!N$2032,[1]I_FIN_1!N345&lt;[1]I_FIN_1!N$2033),[1]I_FIN_1!N345,"Excluido RIC"))</f>
        <v>9749586</v>
      </c>
      <c r="O342" s="2">
        <f>+IF($B342="","",IF(AND([1]I_FIN_1!O345&gt;[1]I_FIN_1!O$2032,[1]I_FIN_1!O345&lt;[1]I_FIN_1!O$2033),[1]I_FIN_1!O345,"Excluido RIC"))</f>
        <v>0.32</v>
      </c>
      <c r="P342" s="2">
        <f>+IF($B342="","",IF(AND([1]I_FIN_1!P345&gt;[1]I_FIN_1!P$2032,[1]I_FIN_1!P345&lt;[1]I_FIN_1!P$2033),[1]I_FIN_1!P345,"Excluido RIC"))</f>
        <v>0.22</v>
      </c>
    </row>
    <row r="343" spans="2:16" ht="18" customHeight="1" x14ac:dyDescent="0.25">
      <c r="B343" s="4">
        <f t="shared" si="5"/>
        <v>339</v>
      </c>
      <c r="C343" s="4" t="str">
        <f>+IF([2]CIF_1!C346="","",[2]CIF_1!C346)</f>
        <v>RUES</v>
      </c>
      <c r="D343" s="5">
        <f>+IF([2]CIF_1!D346="","",[2]CIF_1!D346)</f>
        <v>830089381</v>
      </c>
      <c r="E343" s="4" t="str">
        <f>+IF([2]CIF_1!E346="","",[2]CIF_1!E346)</f>
        <v>ALCA INGENIERIA SAS</v>
      </c>
      <c r="F343" s="4" t="str">
        <f>+IF([2]CIF_1!F346="","",[2]CIF_1!F346)</f>
        <v>F4290</v>
      </c>
      <c r="G343" s="4" t="str">
        <f>+IF([2]CIF_1!H346="","",[2]CIF_1!H346)</f>
        <v>BOGOTA D.C.</v>
      </c>
      <c r="H343" s="4" t="str">
        <f>+IF([2]CIF_1!I346="","",[2]CIF_1!I346)</f>
        <v>Servicio</v>
      </c>
      <c r="I343" s="4" t="str">
        <f>+IF([2]CIF_1!J346="","",[2]CIF_1!J346)</f>
        <v>Gran empresa</v>
      </c>
      <c r="J343" s="2">
        <f>+IF($B343="","",IF(AND([1]I_FIN_1!J346&gt;[1]I_FIN_1!J$2032,[1]I_FIN_1!J346&lt;[1]I_FIN_1!J$2033),[1]I_FIN_1!J346,"Excluido RIC"))</f>
        <v>4.82</v>
      </c>
      <c r="K343" s="2">
        <f>+IF($B343="","",IF(AND([1]I_FIN_1!K346&gt;[1]I_FIN_1!K$2032,[1]I_FIN_1!K346&lt;[1]I_FIN_1!K$2033),[1]I_FIN_1!K346,"Excluido RIC"))</f>
        <v>0.6</v>
      </c>
      <c r="L343" s="2">
        <f>+IF($B343="","",IF(AND([1]I_FIN_1!L346&gt;[1]I_FIN_1!L$2032,[1]I_FIN_1!L346&lt;[1]I_FIN_1!L$2033),[1]I_FIN_1!L346,"Excluido RIC"))</f>
        <v>3.08</v>
      </c>
      <c r="M343" s="3" t="str">
        <f>+IF($B343="","",IF(AND([1]I_FIN_1!M346&gt;[1]I_FIN_1!M$2032,[1]I_FIN_1!M346&lt;[1]I_FIN_1!M$2033),[1]I_FIN_1!M346,"Excluido RIC"))</f>
        <v>Excluido RIC</v>
      </c>
      <c r="N343" s="2" t="str">
        <f>+IF($B343="","",IF(AND([1]I_FIN_1!N346&gt;[1]I_FIN_1!N$2032,[1]I_FIN_1!N346&lt;[1]I_FIN_1!N$2033),[1]I_FIN_1!N346,"Excluido RIC"))</f>
        <v>Excluido RIC</v>
      </c>
      <c r="O343" s="2">
        <f>+IF($B343="","",IF(AND([1]I_FIN_1!O346&gt;[1]I_FIN_1!O$2032,[1]I_FIN_1!O346&lt;[1]I_FIN_1!O$2033),[1]I_FIN_1!O346,"Excluido RIC"))</f>
        <v>0.16</v>
      </c>
      <c r="P343" s="2">
        <f>+IF($B343="","",IF(AND([1]I_FIN_1!P346&gt;[1]I_FIN_1!P$2032,[1]I_FIN_1!P346&lt;[1]I_FIN_1!P$2033),[1]I_FIN_1!P346,"Excluido RIC"))</f>
        <v>0.06</v>
      </c>
    </row>
    <row r="344" spans="2:16" ht="18" customHeight="1" x14ac:dyDescent="0.25">
      <c r="B344" s="4">
        <f t="shared" si="5"/>
        <v>340</v>
      </c>
      <c r="C344" s="4" t="str">
        <f>+IF([2]CIF_1!C347="","",[2]CIF_1!C347)</f>
        <v>RUES</v>
      </c>
      <c r="D344" s="5">
        <f>+IF([2]CIF_1!D347="","",[2]CIF_1!D347)</f>
        <v>830090933</v>
      </c>
      <c r="E344" s="4" t="str">
        <f>+IF([2]CIF_1!E347="","",[2]CIF_1!E347)</f>
        <v>GREEN CITY INVERSIONES Y CONSTRUCCIONES SAS</v>
      </c>
      <c r="F344" s="4" t="str">
        <f>+IF([2]CIF_1!F347="","",[2]CIF_1!F347)</f>
        <v>F4290</v>
      </c>
      <c r="G344" s="4" t="str">
        <f>+IF([2]CIF_1!H347="","",[2]CIF_1!H347)</f>
        <v>BOGOTA D.C.</v>
      </c>
      <c r="H344" s="4" t="str">
        <f>+IF([2]CIF_1!I347="","",[2]CIF_1!I347)</f>
        <v>Servicio</v>
      </c>
      <c r="I344" s="4" t="str">
        <f>+IF([2]CIF_1!J347="","",[2]CIF_1!J347)</f>
        <v>Pequeña empresa</v>
      </c>
      <c r="J344" s="2">
        <f>+IF($B344="","",IF(AND([1]I_FIN_1!J347&gt;[1]I_FIN_1!J$2032,[1]I_FIN_1!J347&lt;[1]I_FIN_1!J$2033),[1]I_FIN_1!J347,"Excluido RIC"))</f>
        <v>0.28999999999999998</v>
      </c>
      <c r="K344" s="2">
        <f>+IF($B344="","",IF(AND([1]I_FIN_1!K347&gt;[1]I_FIN_1!K$2032,[1]I_FIN_1!K347&lt;[1]I_FIN_1!K$2033),[1]I_FIN_1!K347,"Excluido RIC"))</f>
        <v>0.46</v>
      </c>
      <c r="L344" s="2" t="str">
        <f>+IF($B344="","",IF(AND([1]I_FIN_1!L347&gt;[1]I_FIN_1!L$2032,[1]I_FIN_1!L347&lt;[1]I_FIN_1!L$2033),[1]I_FIN_1!L347,"Excluido RIC"))</f>
        <v>Excluido RIC</v>
      </c>
      <c r="M344" s="3">
        <f>+IF($B344="","",IF(AND([1]I_FIN_1!M347&gt;[1]I_FIN_1!M$2032,[1]I_FIN_1!M347&lt;[1]I_FIN_1!M$2033),[1]I_FIN_1!M347,"Excluido RIC"))</f>
        <v>-7712658</v>
      </c>
      <c r="N344" s="2">
        <f>+IF($B344="","",IF(AND([1]I_FIN_1!N347&gt;[1]I_FIN_1!N$2032,[1]I_FIN_1!N347&lt;[1]I_FIN_1!N$2033),[1]I_FIN_1!N347,"Excluido RIC"))</f>
        <v>18079500</v>
      </c>
      <c r="O344" s="2">
        <f>+IF($B344="","",IF(AND([1]I_FIN_1!O347&gt;[1]I_FIN_1!O$2032,[1]I_FIN_1!O347&lt;[1]I_FIN_1!O$2033),[1]I_FIN_1!O347,"Excluido RIC"))</f>
        <v>-0.05</v>
      </c>
      <c r="P344" s="2">
        <f>+IF($B344="","",IF(AND([1]I_FIN_1!P347&gt;[1]I_FIN_1!P$2032,[1]I_FIN_1!P347&lt;[1]I_FIN_1!P$2033),[1]I_FIN_1!P347,"Excluido RIC"))</f>
        <v>-0.03</v>
      </c>
    </row>
    <row r="345" spans="2:16" ht="18" customHeight="1" x14ac:dyDescent="0.25">
      <c r="B345" s="4">
        <f t="shared" si="5"/>
        <v>341</v>
      </c>
      <c r="C345" s="4" t="str">
        <f>+IF([2]CIF_1!C348="","",[2]CIF_1!C348)</f>
        <v>RUES</v>
      </c>
      <c r="D345" s="5">
        <f>+IF([2]CIF_1!D348="","",[2]CIF_1!D348)</f>
        <v>830094920</v>
      </c>
      <c r="E345" s="4" t="str">
        <f>+IF([2]CIF_1!E348="","",[2]CIF_1!E348)</f>
        <v>KMA CONSTRUCCIONES SAS</v>
      </c>
      <c r="F345" s="4" t="str">
        <f>+IF([2]CIF_1!F348="","",[2]CIF_1!F348)</f>
        <v>F4290</v>
      </c>
      <c r="G345" s="4" t="str">
        <f>+IF([2]CIF_1!H348="","",[2]CIF_1!H348)</f>
        <v>BOLIVAR</v>
      </c>
      <c r="H345" s="4" t="str">
        <f>+IF([2]CIF_1!I348="","",[2]CIF_1!I348)</f>
        <v>Servicio</v>
      </c>
      <c r="I345" s="4" t="str">
        <f>+IF([2]CIF_1!J348="","",[2]CIF_1!J348)</f>
        <v>Gran empresa</v>
      </c>
      <c r="J345" s="2">
        <f>+IF($B345="","",IF(AND([1]I_FIN_1!J348&gt;[1]I_FIN_1!J$2032,[1]I_FIN_1!J348&lt;[1]I_FIN_1!J$2033),[1]I_FIN_1!J348,"Excluido RIC"))</f>
        <v>1.22</v>
      </c>
      <c r="K345" s="2">
        <f>+IF($B345="","",IF(AND([1]I_FIN_1!K348&gt;[1]I_FIN_1!K$2032,[1]I_FIN_1!K348&lt;[1]I_FIN_1!K$2033),[1]I_FIN_1!K348,"Excluido RIC"))</f>
        <v>0.54</v>
      </c>
      <c r="L345" s="2">
        <f>+IF($B345="","",IF(AND([1]I_FIN_1!L348&gt;[1]I_FIN_1!L$2032,[1]I_FIN_1!L348&lt;[1]I_FIN_1!L$2033),[1]I_FIN_1!L348,"Excluido RIC"))</f>
        <v>0.55000000000000004</v>
      </c>
      <c r="M345" s="3" t="str">
        <f>+IF($B345="","",IF(AND([1]I_FIN_1!M348&gt;[1]I_FIN_1!M$2032,[1]I_FIN_1!M348&lt;[1]I_FIN_1!M$2033),[1]I_FIN_1!M348,"Excluido RIC"))</f>
        <v>Excluido RIC</v>
      </c>
      <c r="N345" s="2" t="str">
        <f>+IF($B345="","",IF(AND([1]I_FIN_1!N348&gt;[1]I_FIN_1!N$2032,[1]I_FIN_1!N348&lt;[1]I_FIN_1!N$2033),[1]I_FIN_1!N348,"Excluido RIC"))</f>
        <v>Excluido RIC</v>
      </c>
      <c r="O345" s="2">
        <f>+IF($B345="","",IF(AND([1]I_FIN_1!O348&gt;[1]I_FIN_1!O$2032,[1]I_FIN_1!O348&lt;[1]I_FIN_1!O$2033),[1]I_FIN_1!O348,"Excluido RIC"))</f>
        <v>0.05</v>
      </c>
      <c r="P345" s="2">
        <f>+IF($B345="","",IF(AND([1]I_FIN_1!P348&gt;[1]I_FIN_1!P$2032,[1]I_FIN_1!P348&lt;[1]I_FIN_1!P$2033),[1]I_FIN_1!P348,"Excluido RIC"))</f>
        <v>0.02</v>
      </c>
    </row>
    <row r="346" spans="2:16" ht="18" customHeight="1" x14ac:dyDescent="0.25">
      <c r="B346" s="4">
        <f t="shared" si="5"/>
        <v>342</v>
      </c>
      <c r="C346" s="4" t="str">
        <f>+IF([2]CIF_1!C349="","",[2]CIF_1!C349)</f>
        <v>RUES</v>
      </c>
      <c r="D346" s="5">
        <f>+IF([2]CIF_1!D349="","",[2]CIF_1!D349)</f>
        <v>830095316</v>
      </c>
      <c r="E346" s="4" t="str">
        <f>+IF([2]CIF_1!E349="","",[2]CIF_1!E349)</f>
        <v>CONSTRUCTION SUPPLIES &amp; CONSULTING SAS</v>
      </c>
      <c r="F346" s="4" t="str">
        <f>+IF([2]CIF_1!F349="","",[2]CIF_1!F349)</f>
        <v>F4290</v>
      </c>
      <c r="G346" s="4" t="str">
        <f>+IF([2]CIF_1!H349="","",[2]CIF_1!H349)</f>
        <v>BOGOTA D.C.</v>
      </c>
      <c r="H346" s="4" t="str">
        <f>+IF([2]CIF_1!I349="","",[2]CIF_1!I349)</f>
        <v>Servicio</v>
      </c>
      <c r="I346" s="4" t="str">
        <f>+IF([2]CIF_1!J349="","",[2]CIF_1!J349)</f>
        <v>Pequeña empresa</v>
      </c>
      <c r="J346" s="2">
        <f>+IF($B346="","",IF(AND([1]I_FIN_1!J349&gt;[1]I_FIN_1!J$2032,[1]I_FIN_1!J349&lt;[1]I_FIN_1!J$2033),[1]I_FIN_1!J349,"Excluido RIC"))</f>
        <v>7.09</v>
      </c>
      <c r="K346" s="2">
        <f>+IF($B346="","",IF(AND([1]I_FIN_1!K349&gt;[1]I_FIN_1!K$2032,[1]I_FIN_1!K349&lt;[1]I_FIN_1!K$2033),[1]I_FIN_1!K349,"Excluido RIC"))</f>
        <v>0.26</v>
      </c>
      <c r="L346" s="2">
        <f>+IF($B346="","",IF(AND([1]I_FIN_1!L349&gt;[1]I_FIN_1!L$2032,[1]I_FIN_1!L349&lt;[1]I_FIN_1!L$2033),[1]I_FIN_1!L349,"Excluido RIC"))</f>
        <v>29.61</v>
      </c>
      <c r="M346" s="3">
        <f>+IF($B346="","",IF(AND([1]I_FIN_1!M349&gt;[1]I_FIN_1!M$2032,[1]I_FIN_1!M349&lt;[1]I_FIN_1!M$2033),[1]I_FIN_1!M349,"Excluido RIC"))</f>
        <v>1368158</v>
      </c>
      <c r="N346" s="2">
        <f>+IF($B346="","",IF(AND([1]I_FIN_1!N349&gt;[1]I_FIN_1!N$2032,[1]I_FIN_1!N349&lt;[1]I_FIN_1!N$2033),[1]I_FIN_1!N349,"Excluido RIC"))</f>
        <v>1197248</v>
      </c>
      <c r="O346" s="2">
        <f>+IF($B346="","",IF(AND([1]I_FIN_1!O349&gt;[1]I_FIN_1!O$2032,[1]I_FIN_1!O349&lt;[1]I_FIN_1!O$2033),[1]I_FIN_1!O349,"Excluido RIC"))</f>
        <v>0.25</v>
      </c>
      <c r="P346" s="2">
        <f>+IF($B346="","",IF(AND([1]I_FIN_1!P349&gt;[1]I_FIN_1!P$2032,[1]I_FIN_1!P349&lt;[1]I_FIN_1!P$2033),[1]I_FIN_1!P349,"Excluido RIC"))</f>
        <v>0.19</v>
      </c>
    </row>
    <row r="347" spans="2:16" ht="18" customHeight="1" x14ac:dyDescent="0.25">
      <c r="B347" s="4">
        <f t="shared" si="5"/>
        <v>343</v>
      </c>
      <c r="C347" s="4" t="str">
        <f>+IF([2]CIF_1!C350="","",[2]CIF_1!C350)</f>
        <v>RUES</v>
      </c>
      <c r="D347" s="5">
        <f>+IF([2]CIF_1!D350="","",[2]CIF_1!D350)</f>
        <v>830097473</v>
      </c>
      <c r="E347" s="4" t="str">
        <f>+IF([2]CIF_1!E350="","",[2]CIF_1!E350)</f>
        <v>RPHRPH INGENIERIA Y CONSTRUCCION SAS</v>
      </c>
      <c r="F347" s="4" t="str">
        <f>+IF([2]CIF_1!F350="","",[2]CIF_1!F350)</f>
        <v>F4322</v>
      </c>
      <c r="G347" s="4" t="str">
        <f>+IF([2]CIF_1!H350="","",[2]CIF_1!H350)</f>
        <v>BOGOTA D.C.</v>
      </c>
      <c r="H347" s="4" t="str">
        <f>+IF([2]CIF_1!I350="","",[2]CIF_1!I350)</f>
        <v>Servicio</v>
      </c>
      <c r="I347" s="4" t="str">
        <f>+IF([2]CIF_1!J350="","",[2]CIF_1!J350)</f>
        <v>Mediana empresa</v>
      </c>
      <c r="J347" s="2">
        <f>+IF($B347="","",IF(AND([1]I_FIN_1!J350&gt;[1]I_FIN_1!J$2032,[1]I_FIN_1!J350&lt;[1]I_FIN_1!J$2033),[1]I_FIN_1!J350,"Excluido RIC"))</f>
        <v>1.38</v>
      </c>
      <c r="K347" s="2">
        <f>+IF($B347="","",IF(AND([1]I_FIN_1!K350&gt;[1]I_FIN_1!K$2032,[1]I_FIN_1!K350&lt;[1]I_FIN_1!K$2033),[1]I_FIN_1!K350,"Excluido RIC"))</f>
        <v>0.79</v>
      </c>
      <c r="L347" s="2">
        <f>+IF($B347="","",IF(AND([1]I_FIN_1!L350&gt;[1]I_FIN_1!L$2032,[1]I_FIN_1!L350&lt;[1]I_FIN_1!L$2033),[1]I_FIN_1!L350,"Excluido RIC"))</f>
        <v>2.2400000000000002</v>
      </c>
      <c r="M347" s="3">
        <f>+IF($B347="","",IF(AND([1]I_FIN_1!M350&gt;[1]I_FIN_1!M$2032,[1]I_FIN_1!M350&lt;[1]I_FIN_1!M$2033),[1]I_FIN_1!M350,"Excluido RIC"))</f>
        <v>2057930</v>
      </c>
      <c r="N347" s="2">
        <f>+IF($B347="","",IF(AND([1]I_FIN_1!N350&gt;[1]I_FIN_1!N$2032,[1]I_FIN_1!N350&lt;[1]I_FIN_1!N$2033),[1]I_FIN_1!N350,"Excluido RIC"))</f>
        <v>1976710</v>
      </c>
      <c r="O347" s="2">
        <f>+IF($B347="","",IF(AND([1]I_FIN_1!O350&gt;[1]I_FIN_1!O$2032,[1]I_FIN_1!O350&lt;[1]I_FIN_1!O$2033),[1]I_FIN_1!O350,"Excluido RIC"))</f>
        <v>0.23</v>
      </c>
      <c r="P347" s="2">
        <f>+IF($B347="","",IF(AND([1]I_FIN_1!P350&gt;[1]I_FIN_1!P$2032,[1]I_FIN_1!P350&lt;[1]I_FIN_1!P$2033),[1]I_FIN_1!P350,"Excluido RIC"))</f>
        <v>0.05</v>
      </c>
    </row>
    <row r="348" spans="2:16" ht="18" customHeight="1" x14ac:dyDescent="0.25">
      <c r="B348" s="4">
        <f t="shared" si="5"/>
        <v>344</v>
      </c>
      <c r="C348" s="4" t="str">
        <f>+IF([2]CIF_1!C351="","",[2]CIF_1!C351)</f>
        <v>RUES</v>
      </c>
      <c r="D348" s="5">
        <f>+IF([2]CIF_1!D351="","",[2]CIF_1!D351)</f>
        <v>830097802</v>
      </c>
      <c r="E348" s="4" t="str">
        <f>+IF([2]CIF_1!E351="","",[2]CIF_1!E351)</f>
        <v>RGD AIRE ACONDICIONADO S A S</v>
      </c>
      <c r="F348" s="4" t="str">
        <f>+IF([2]CIF_1!F351="","",[2]CIF_1!F351)</f>
        <v>F4322</v>
      </c>
      <c r="G348" s="4" t="str">
        <f>+IF([2]CIF_1!H351="","",[2]CIF_1!H351)</f>
        <v>BOGOTA D.C.</v>
      </c>
      <c r="H348" s="4" t="str">
        <f>+IF([2]CIF_1!I351="","",[2]CIF_1!I351)</f>
        <v>Servicio</v>
      </c>
      <c r="I348" s="4" t="str">
        <f>+IF([2]CIF_1!J351="","",[2]CIF_1!J351)</f>
        <v>Mediana empresa</v>
      </c>
      <c r="J348" s="2">
        <f>+IF($B348="","",IF(AND([1]I_FIN_1!J351&gt;[1]I_FIN_1!J$2032,[1]I_FIN_1!J351&lt;[1]I_FIN_1!J$2033),[1]I_FIN_1!J351,"Excluido RIC"))</f>
        <v>1.32</v>
      </c>
      <c r="K348" s="2">
        <f>+IF($B348="","",IF(AND([1]I_FIN_1!K351&gt;[1]I_FIN_1!K$2032,[1]I_FIN_1!K351&lt;[1]I_FIN_1!K$2033),[1]I_FIN_1!K351,"Excluido RIC"))</f>
        <v>0.75</v>
      </c>
      <c r="L348" s="2">
        <f>+IF($B348="","",IF(AND([1]I_FIN_1!L351&gt;[1]I_FIN_1!L$2032,[1]I_FIN_1!L351&lt;[1]I_FIN_1!L$2033),[1]I_FIN_1!L351,"Excluido RIC"))</f>
        <v>3.24</v>
      </c>
      <c r="M348" s="3">
        <f>+IF($B348="","",IF(AND([1]I_FIN_1!M351&gt;[1]I_FIN_1!M$2032,[1]I_FIN_1!M351&lt;[1]I_FIN_1!M$2033),[1]I_FIN_1!M351,"Excluido RIC"))</f>
        <v>964979</v>
      </c>
      <c r="N348" s="2">
        <f>+IF($B348="","",IF(AND([1]I_FIN_1!N351&gt;[1]I_FIN_1!N$2032,[1]I_FIN_1!N351&lt;[1]I_FIN_1!N$2033),[1]I_FIN_1!N351,"Excluido RIC"))</f>
        <v>1008080</v>
      </c>
      <c r="O348" s="2">
        <f>+IF($B348="","",IF(AND([1]I_FIN_1!O351&gt;[1]I_FIN_1!O$2032,[1]I_FIN_1!O351&lt;[1]I_FIN_1!O$2033),[1]I_FIN_1!O351,"Excluido RIC"))</f>
        <v>0.5</v>
      </c>
      <c r="P348" s="2">
        <f>+IF($B348="","",IF(AND([1]I_FIN_1!P351&gt;[1]I_FIN_1!P$2032,[1]I_FIN_1!P351&lt;[1]I_FIN_1!P$2033),[1]I_FIN_1!P351,"Excluido RIC"))</f>
        <v>0.12</v>
      </c>
    </row>
    <row r="349" spans="2:16" ht="18" customHeight="1" x14ac:dyDescent="0.25">
      <c r="B349" s="4">
        <f t="shared" si="5"/>
        <v>345</v>
      </c>
      <c r="C349" s="4" t="str">
        <f>+IF([2]CIF_1!C352="","",[2]CIF_1!C352)</f>
        <v>RUES</v>
      </c>
      <c r="D349" s="5">
        <f>+IF([2]CIF_1!D352="","",[2]CIF_1!D352)</f>
        <v>830098730</v>
      </c>
      <c r="E349" s="4" t="str">
        <f>+IF([2]CIF_1!E352="","",[2]CIF_1!E352)</f>
        <v>ARQUITECTURA E INGENIERIA DEL NUEVO MILENIO SAS</v>
      </c>
      <c r="F349" s="4" t="str">
        <f>+IF([2]CIF_1!F352="","",[2]CIF_1!F352)</f>
        <v>F4290</v>
      </c>
      <c r="G349" s="4" t="str">
        <f>+IF([2]CIF_1!H352="","",[2]CIF_1!H352)</f>
        <v>BOGOTA D.C.</v>
      </c>
      <c r="H349" s="4" t="str">
        <f>+IF([2]CIF_1!I352="","",[2]CIF_1!I352)</f>
        <v>Servicio</v>
      </c>
      <c r="I349" s="4" t="str">
        <f>+IF([2]CIF_1!J352="","",[2]CIF_1!J352)</f>
        <v>Microempresa</v>
      </c>
      <c r="J349" s="2">
        <f>+IF($B349="","",IF(AND([1]I_FIN_1!J352&gt;[1]I_FIN_1!J$2032,[1]I_FIN_1!J352&lt;[1]I_FIN_1!J$2033),[1]I_FIN_1!J352,"Excluido RIC"))</f>
        <v>7.39</v>
      </c>
      <c r="K349" s="2">
        <f>+IF($B349="","",IF(AND([1]I_FIN_1!K352&gt;[1]I_FIN_1!K$2032,[1]I_FIN_1!K352&lt;[1]I_FIN_1!K$2033),[1]I_FIN_1!K352,"Excluido RIC"))</f>
        <v>0.11</v>
      </c>
      <c r="L349" s="2" t="str">
        <f>+IF($B349="","",IF(AND([1]I_FIN_1!L352&gt;[1]I_FIN_1!L$2032,[1]I_FIN_1!L352&lt;[1]I_FIN_1!L$2033),[1]I_FIN_1!L352,"Excluido RIC"))</f>
        <v>Excluido RIC</v>
      </c>
      <c r="M349" s="3">
        <f>+IF($B349="","",IF(AND([1]I_FIN_1!M352&gt;[1]I_FIN_1!M$2032,[1]I_FIN_1!M352&lt;[1]I_FIN_1!M$2033),[1]I_FIN_1!M352,"Excluido RIC"))</f>
        <v>1766544</v>
      </c>
      <c r="N349" s="2">
        <f>+IF($B349="","",IF(AND([1]I_FIN_1!N352&gt;[1]I_FIN_1!N$2032,[1]I_FIN_1!N352&lt;[1]I_FIN_1!N$2033),[1]I_FIN_1!N352,"Excluido RIC"))</f>
        <v>2450101</v>
      </c>
      <c r="O349" s="2">
        <f>+IF($B349="","",IF(AND([1]I_FIN_1!O352&gt;[1]I_FIN_1!O$2032,[1]I_FIN_1!O352&lt;[1]I_FIN_1!O$2033),[1]I_FIN_1!O352,"Excluido RIC"))</f>
        <v>0.04</v>
      </c>
      <c r="P349" s="2">
        <f>+IF($B349="","",IF(AND([1]I_FIN_1!P352&gt;[1]I_FIN_1!P$2032,[1]I_FIN_1!P352&lt;[1]I_FIN_1!P$2033),[1]I_FIN_1!P352,"Excluido RIC"))</f>
        <v>0.03</v>
      </c>
    </row>
    <row r="350" spans="2:16" ht="18" customHeight="1" x14ac:dyDescent="0.25">
      <c r="B350" s="4">
        <f t="shared" si="5"/>
        <v>346</v>
      </c>
      <c r="C350" s="4" t="str">
        <f>+IF([2]CIF_1!C353="","",[2]CIF_1!C353)</f>
        <v>RUES</v>
      </c>
      <c r="D350" s="5">
        <f>+IF([2]CIF_1!D353="","",[2]CIF_1!D353)</f>
        <v>830099423</v>
      </c>
      <c r="E350" s="4" t="str">
        <f>+IF([2]CIF_1!E353="","",[2]CIF_1!E353)</f>
        <v>ABECOL DEMOLICIONES Y CONSTRUCCIONES SAS</v>
      </c>
      <c r="F350" s="4" t="str">
        <f>+IF([2]CIF_1!F353="","",[2]CIF_1!F353)</f>
        <v>F4311</v>
      </c>
      <c r="G350" s="4" t="str">
        <f>+IF([2]CIF_1!H353="","",[2]CIF_1!H353)</f>
        <v>BOGOTA D.C.</v>
      </c>
      <c r="H350" s="4" t="str">
        <f>+IF([2]CIF_1!I353="","",[2]CIF_1!I353)</f>
        <v>Servicio</v>
      </c>
      <c r="I350" s="4" t="str">
        <f>+IF([2]CIF_1!J353="","",[2]CIF_1!J353)</f>
        <v>Gran empresa</v>
      </c>
      <c r="J350" s="2">
        <f>+IF($B350="","",IF(AND([1]I_FIN_1!J353&gt;[1]I_FIN_1!J$2032,[1]I_FIN_1!J353&lt;[1]I_FIN_1!J$2033),[1]I_FIN_1!J353,"Excluido RIC"))</f>
        <v>2.2000000000000002</v>
      </c>
      <c r="K350" s="2">
        <f>+IF($B350="","",IF(AND([1]I_FIN_1!K353&gt;[1]I_FIN_1!K$2032,[1]I_FIN_1!K353&lt;[1]I_FIN_1!K$2033),[1]I_FIN_1!K353,"Excluido RIC"))</f>
        <v>0.28999999999999998</v>
      </c>
      <c r="L350" s="2">
        <f>+IF($B350="","",IF(AND([1]I_FIN_1!L353&gt;[1]I_FIN_1!L$2032,[1]I_FIN_1!L353&lt;[1]I_FIN_1!L$2033),[1]I_FIN_1!L353,"Excluido RIC"))</f>
        <v>3.53</v>
      </c>
      <c r="M350" s="3">
        <f>+IF($B350="","",IF(AND([1]I_FIN_1!M353&gt;[1]I_FIN_1!M$2032,[1]I_FIN_1!M353&lt;[1]I_FIN_1!M$2033),[1]I_FIN_1!M353,"Excluido RIC"))</f>
        <v>6716224</v>
      </c>
      <c r="N350" s="2">
        <f>+IF($B350="","",IF(AND([1]I_FIN_1!N353&gt;[1]I_FIN_1!N$2032,[1]I_FIN_1!N353&lt;[1]I_FIN_1!N$2033),[1]I_FIN_1!N353,"Excluido RIC"))</f>
        <v>21487727</v>
      </c>
      <c r="O350" s="2">
        <f>+IF($B350="","",IF(AND([1]I_FIN_1!O353&gt;[1]I_FIN_1!O$2032,[1]I_FIN_1!O353&lt;[1]I_FIN_1!O$2033),[1]I_FIN_1!O353,"Excluido RIC"))</f>
        <v>0.13</v>
      </c>
      <c r="P350" s="2">
        <f>+IF($B350="","",IF(AND([1]I_FIN_1!P353&gt;[1]I_FIN_1!P$2032,[1]I_FIN_1!P353&lt;[1]I_FIN_1!P$2033),[1]I_FIN_1!P353,"Excluido RIC"))</f>
        <v>0.09</v>
      </c>
    </row>
    <row r="351" spans="2:16" ht="18" customHeight="1" x14ac:dyDescent="0.25">
      <c r="B351" s="4">
        <f t="shared" si="5"/>
        <v>347</v>
      </c>
      <c r="C351" s="4" t="str">
        <f>+IF([2]CIF_1!C354="","",[2]CIF_1!C354)</f>
        <v>RUES</v>
      </c>
      <c r="D351" s="5">
        <f>+IF([2]CIF_1!D354="","",[2]CIF_1!D354)</f>
        <v>830104063</v>
      </c>
      <c r="E351" s="4" t="str">
        <f>+IF([2]CIF_1!E354="","",[2]CIF_1!E354)</f>
        <v>SISTEMAS ESPECIALES DE CONSTRUCCION SAS</v>
      </c>
      <c r="F351" s="4" t="str">
        <f>+IF([2]CIF_1!F354="","",[2]CIF_1!F354)</f>
        <v>F4390</v>
      </c>
      <c r="G351" s="4" t="str">
        <f>+IF([2]CIF_1!H354="","",[2]CIF_1!H354)</f>
        <v>BOGOTA D.C.</v>
      </c>
      <c r="H351" s="4" t="str">
        <f>+IF([2]CIF_1!I354="","",[2]CIF_1!I354)</f>
        <v>Servicio</v>
      </c>
      <c r="I351" s="4" t="str">
        <f>+IF([2]CIF_1!J354="","",[2]CIF_1!J354)</f>
        <v>Gran empresa</v>
      </c>
      <c r="J351" s="2">
        <f>+IF($B351="","",IF(AND([1]I_FIN_1!J354&gt;[1]I_FIN_1!J$2032,[1]I_FIN_1!J354&lt;[1]I_FIN_1!J$2033),[1]I_FIN_1!J354,"Excluido RIC"))</f>
        <v>1.54</v>
      </c>
      <c r="K351" s="2">
        <f>+IF($B351="","",IF(AND([1]I_FIN_1!K354&gt;[1]I_FIN_1!K$2032,[1]I_FIN_1!K354&lt;[1]I_FIN_1!K$2033),[1]I_FIN_1!K354,"Excluido RIC"))</f>
        <v>0.56000000000000005</v>
      </c>
      <c r="L351" s="2">
        <f>+IF($B351="","",IF(AND([1]I_FIN_1!L354&gt;[1]I_FIN_1!L$2032,[1]I_FIN_1!L354&lt;[1]I_FIN_1!L$2033),[1]I_FIN_1!L354,"Excluido RIC"))</f>
        <v>4.53</v>
      </c>
      <c r="M351" s="3">
        <f>+IF($B351="","",IF(AND([1]I_FIN_1!M354&gt;[1]I_FIN_1!M$2032,[1]I_FIN_1!M354&lt;[1]I_FIN_1!M$2033),[1]I_FIN_1!M354,"Excluido RIC"))</f>
        <v>5834599</v>
      </c>
      <c r="N351" s="2">
        <f>+IF($B351="","",IF(AND([1]I_FIN_1!N354&gt;[1]I_FIN_1!N$2032,[1]I_FIN_1!N354&lt;[1]I_FIN_1!N$2033),[1]I_FIN_1!N354,"Excluido RIC"))</f>
        <v>9074479</v>
      </c>
      <c r="O351" s="2">
        <f>+IF($B351="","",IF(AND([1]I_FIN_1!O354&gt;[1]I_FIN_1!O$2032,[1]I_FIN_1!O354&lt;[1]I_FIN_1!O$2033),[1]I_FIN_1!O354,"Excluido RIC"))</f>
        <v>0.18</v>
      </c>
      <c r="P351" s="2">
        <f>+IF($B351="","",IF(AND([1]I_FIN_1!P354&gt;[1]I_FIN_1!P$2032,[1]I_FIN_1!P354&lt;[1]I_FIN_1!P$2033),[1]I_FIN_1!P354,"Excluido RIC"))</f>
        <v>0.08</v>
      </c>
    </row>
    <row r="352" spans="2:16" ht="18" customHeight="1" x14ac:dyDescent="0.25">
      <c r="B352" s="4">
        <f t="shared" si="5"/>
        <v>348</v>
      </c>
      <c r="C352" s="4" t="str">
        <f>+IF([2]CIF_1!C355="","",[2]CIF_1!C355)</f>
        <v>RUES</v>
      </c>
      <c r="D352" s="5">
        <f>+IF([2]CIF_1!D355="","",[2]CIF_1!D355)</f>
        <v>830104160</v>
      </c>
      <c r="E352" s="4" t="str">
        <f>+IF([2]CIF_1!E355="","",[2]CIF_1!E355)</f>
        <v>CONSTRUCCIONES BARSA SAS</v>
      </c>
      <c r="F352" s="4" t="str">
        <f>+IF([2]CIF_1!F355="","",[2]CIF_1!F355)</f>
        <v>F4290</v>
      </c>
      <c r="G352" s="4" t="str">
        <f>+IF([2]CIF_1!H355="","",[2]CIF_1!H355)</f>
        <v>BOGOTA D.C.</v>
      </c>
      <c r="H352" s="4" t="str">
        <f>+IF([2]CIF_1!I355="","",[2]CIF_1!I355)</f>
        <v>Servicio</v>
      </c>
      <c r="I352" s="4" t="str">
        <f>+IF([2]CIF_1!J355="","",[2]CIF_1!J355)</f>
        <v>Pequeña empresa</v>
      </c>
      <c r="J352" s="2" t="str">
        <f>+IF($B352="","",IF(AND([1]I_FIN_1!J355&gt;[1]I_FIN_1!J$2032,[1]I_FIN_1!J355&lt;[1]I_FIN_1!J$2033),[1]I_FIN_1!J355,"Excluido RIC"))</f>
        <v>Excluido RIC</v>
      </c>
      <c r="K352" s="2">
        <f>+IF($B352="","",IF(AND([1]I_FIN_1!K355&gt;[1]I_FIN_1!K$2032,[1]I_FIN_1!K355&lt;[1]I_FIN_1!K$2033),[1]I_FIN_1!K355,"Excluido RIC"))</f>
        <v>0.6</v>
      </c>
      <c r="L352" s="2" t="str">
        <f>+IF($B352="","",IF(AND([1]I_FIN_1!L355&gt;[1]I_FIN_1!L$2032,[1]I_FIN_1!L355&lt;[1]I_FIN_1!L$2033),[1]I_FIN_1!L355,"Excluido RIC"))</f>
        <v>Excluido RIC</v>
      </c>
      <c r="M352" s="3">
        <f>+IF($B352="","",IF(AND([1]I_FIN_1!M355&gt;[1]I_FIN_1!M$2032,[1]I_FIN_1!M355&lt;[1]I_FIN_1!M$2033),[1]I_FIN_1!M355,"Excluido RIC"))</f>
        <v>7060503</v>
      </c>
      <c r="N352" s="2">
        <f>+IF($B352="","",IF(AND([1]I_FIN_1!N355&gt;[1]I_FIN_1!N$2032,[1]I_FIN_1!N355&lt;[1]I_FIN_1!N$2033),[1]I_FIN_1!N355,"Excluido RIC"))</f>
        <v>2874282</v>
      </c>
      <c r="O352" s="2">
        <f>+IF($B352="","",IF(AND([1]I_FIN_1!O355&gt;[1]I_FIN_1!O$2032,[1]I_FIN_1!O355&lt;[1]I_FIN_1!O$2033),[1]I_FIN_1!O355,"Excluido RIC"))</f>
        <v>0.08</v>
      </c>
      <c r="P352" s="2">
        <f>+IF($B352="","",IF(AND([1]I_FIN_1!P355&gt;[1]I_FIN_1!P$2032,[1]I_FIN_1!P355&lt;[1]I_FIN_1!P$2033),[1]I_FIN_1!P355,"Excluido RIC"))</f>
        <v>0.03</v>
      </c>
    </row>
    <row r="353" spans="2:16" ht="18" customHeight="1" x14ac:dyDescent="0.25">
      <c r="B353" s="4">
        <f t="shared" si="5"/>
        <v>349</v>
      </c>
      <c r="C353" s="4" t="str">
        <f>+IF([2]CIF_1!C356="","",[2]CIF_1!C356)</f>
        <v>RUES</v>
      </c>
      <c r="D353" s="5">
        <f>+IF([2]CIF_1!D356="","",[2]CIF_1!D356)</f>
        <v>830104374</v>
      </c>
      <c r="E353" s="4" t="str">
        <f>+IF([2]CIF_1!E356="","",[2]CIF_1!E356)</f>
        <v>ASMI CONTRUCTORES SAS</v>
      </c>
      <c r="F353" s="4" t="str">
        <f>+IF([2]CIF_1!F356="","",[2]CIF_1!F356)</f>
        <v>F4290</v>
      </c>
      <c r="G353" s="4" t="str">
        <f>+IF([2]CIF_1!H356="","",[2]CIF_1!H356)</f>
        <v>BOGOTA D.C.</v>
      </c>
      <c r="H353" s="4" t="str">
        <f>+IF([2]CIF_1!I356="","",[2]CIF_1!I356)</f>
        <v>Servicio</v>
      </c>
      <c r="I353" s="4" t="str">
        <f>+IF([2]CIF_1!J356="","",[2]CIF_1!J356)</f>
        <v>Microempresa</v>
      </c>
      <c r="J353" s="2">
        <f>+IF($B353="","",IF(AND([1]I_FIN_1!J356&gt;[1]I_FIN_1!J$2032,[1]I_FIN_1!J356&lt;[1]I_FIN_1!J$2033),[1]I_FIN_1!J356,"Excluido RIC"))</f>
        <v>3.05</v>
      </c>
      <c r="K353" s="2">
        <f>+IF($B353="","",IF(AND([1]I_FIN_1!K356&gt;[1]I_FIN_1!K$2032,[1]I_FIN_1!K356&lt;[1]I_FIN_1!K$2033),[1]I_FIN_1!K356,"Excluido RIC"))</f>
        <v>0.38</v>
      </c>
      <c r="L353" s="2" t="str">
        <f>+IF($B353="","",IF(AND([1]I_FIN_1!L356&gt;[1]I_FIN_1!L$2032,[1]I_FIN_1!L356&lt;[1]I_FIN_1!L$2033),[1]I_FIN_1!L356,"Excluido RIC"))</f>
        <v>Excluido RIC</v>
      </c>
      <c r="M353" s="3">
        <f>+IF($B353="","",IF(AND([1]I_FIN_1!M356&gt;[1]I_FIN_1!M$2032,[1]I_FIN_1!M356&lt;[1]I_FIN_1!M$2033),[1]I_FIN_1!M356,"Excluido RIC"))</f>
        <v>2967969</v>
      </c>
      <c r="N353" s="2">
        <f>+IF($B353="","",IF(AND([1]I_FIN_1!N356&gt;[1]I_FIN_1!N$2032,[1]I_FIN_1!N356&lt;[1]I_FIN_1!N$2033),[1]I_FIN_1!N356,"Excluido RIC"))</f>
        <v>3261040</v>
      </c>
      <c r="O353" s="2">
        <f>+IF($B353="","",IF(AND([1]I_FIN_1!O356&gt;[1]I_FIN_1!O$2032,[1]I_FIN_1!O356&lt;[1]I_FIN_1!O$2033),[1]I_FIN_1!O356,"Excluido RIC"))</f>
        <v>0.16</v>
      </c>
      <c r="P353" s="2">
        <f>+IF($B353="","",IF(AND([1]I_FIN_1!P356&gt;[1]I_FIN_1!P$2032,[1]I_FIN_1!P356&lt;[1]I_FIN_1!P$2033),[1]I_FIN_1!P356,"Excluido RIC"))</f>
        <v>0.1</v>
      </c>
    </row>
    <row r="354" spans="2:16" ht="18" customHeight="1" x14ac:dyDescent="0.25">
      <c r="B354" s="4">
        <f t="shared" si="5"/>
        <v>350</v>
      </c>
      <c r="C354" s="4" t="str">
        <f>+IF([2]CIF_1!C357="","",[2]CIF_1!C357)</f>
        <v>RUES</v>
      </c>
      <c r="D354" s="5">
        <f>+IF([2]CIF_1!D357="","",[2]CIF_1!D357)</f>
        <v>830108992</v>
      </c>
      <c r="E354" s="4" t="str">
        <f>+IF([2]CIF_1!E357="","",[2]CIF_1!E357)</f>
        <v>CONSTRUCTORA POLIOBRAS SAS</v>
      </c>
      <c r="F354" s="4" t="str">
        <f>+IF([2]CIF_1!F357="","",[2]CIF_1!F357)</f>
        <v>F4290</v>
      </c>
      <c r="G354" s="4" t="str">
        <f>+IF([2]CIF_1!H357="","",[2]CIF_1!H357)</f>
        <v>BOGOTA D.C.</v>
      </c>
      <c r="H354" s="4" t="str">
        <f>+IF([2]CIF_1!I357="","",[2]CIF_1!I357)</f>
        <v>Servicio</v>
      </c>
      <c r="I354" s="4" t="str">
        <f>+IF([2]CIF_1!J357="","",[2]CIF_1!J357)</f>
        <v>Mediana empresa</v>
      </c>
      <c r="J354" s="2">
        <f>+IF($B354="","",IF(AND([1]I_FIN_1!J357&gt;[1]I_FIN_1!J$2032,[1]I_FIN_1!J357&lt;[1]I_FIN_1!J$2033),[1]I_FIN_1!J357,"Excluido RIC"))</f>
        <v>1.57</v>
      </c>
      <c r="K354" s="2">
        <f>+IF($B354="","",IF(AND([1]I_FIN_1!K357&gt;[1]I_FIN_1!K$2032,[1]I_FIN_1!K357&lt;[1]I_FIN_1!K$2033),[1]I_FIN_1!K357,"Excluido RIC"))</f>
        <v>0.55000000000000004</v>
      </c>
      <c r="L354" s="2">
        <f>+IF($B354="","",IF(AND([1]I_FIN_1!L357&gt;[1]I_FIN_1!L$2032,[1]I_FIN_1!L357&lt;[1]I_FIN_1!L$2033),[1]I_FIN_1!L357,"Excluido RIC"))</f>
        <v>7.79</v>
      </c>
      <c r="M354" s="3">
        <f>+IF($B354="","",IF(AND([1]I_FIN_1!M357&gt;[1]I_FIN_1!M$2032,[1]I_FIN_1!M357&lt;[1]I_FIN_1!M$2033),[1]I_FIN_1!M357,"Excluido RIC"))</f>
        <v>1526571</v>
      </c>
      <c r="N354" s="2">
        <f>+IF($B354="","",IF(AND([1]I_FIN_1!N357&gt;[1]I_FIN_1!N$2032,[1]I_FIN_1!N357&lt;[1]I_FIN_1!N$2033),[1]I_FIN_1!N357,"Excluido RIC"))</f>
        <v>2628481</v>
      </c>
      <c r="O354" s="2">
        <f>+IF($B354="","",IF(AND([1]I_FIN_1!O357&gt;[1]I_FIN_1!O$2032,[1]I_FIN_1!O357&lt;[1]I_FIN_1!O$2033),[1]I_FIN_1!O357,"Excluido RIC"))</f>
        <v>0.13</v>
      </c>
      <c r="P354" s="2">
        <f>+IF($B354="","",IF(AND([1]I_FIN_1!P357&gt;[1]I_FIN_1!P$2032,[1]I_FIN_1!P357&lt;[1]I_FIN_1!P$2033),[1]I_FIN_1!P357,"Excluido RIC"))</f>
        <v>0.06</v>
      </c>
    </row>
    <row r="355" spans="2:16" ht="18" customHeight="1" x14ac:dyDescent="0.25">
      <c r="B355" s="4">
        <f t="shared" si="5"/>
        <v>351</v>
      </c>
      <c r="C355" s="4" t="str">
        <f>+IF([2]CIF_1!C358="","",[2]CIF_1!C358)</f>
        <v>RUES</v>
      </c>
      <c r="D355" s="5">
        <f>+IF([2]CIF_1!D358="","",[2]CIF_1!D358)</f>
        <v>830109800</v>
      </c>
      <c r="E355" s="4" t="str">
        <f>+IF([2]CIF_1!E358="","",[2]CIF_1!E358)</f>
        <v>ORGANIZACION Y DISEÑO ARQUITECTONICO LTDA</v>
      </c>
      <c r="F355" s="4" t="str">
        <f>+IF([2]CIF_1!F358="","",[2]CIF_1!F358)</f>
        <v>F4290</v>
      </c>
      <c r="G355" s="4" t="str">
        <f>+IF([2]CIF_1!H358="","",[2]CIF_1!H358)</f>
        <v>ARAUCA</v>
      </c>
      <c r="H355" s="4" t="str">
        <f>+IF([2]CIF_1!I358="","",[2]CIF_1!I358)</f>
        <v>Servicio</v>
      </c>
      <c r="I355" s="4" t="str">
        <f>+IF([2]CIF_1!J358="","",[2]CIF_1!J358)</f>
        <v>Pequeña empresa</v>
      </c>
      <c r="J355" s="2" t="str">
        <f>+IF($B355="","",IF(AND([1]I_FIN_1!J358&gt;[1]I_FIN_1!J$2032,[1]I_FIN_1!J358&lt;[1]I_FIN_1!J$2033),[1]I_FIN_1!J358,"Excluido RIC"))</f>
        <v>Excluido RIC</v>
      </c>
      <c r="K355" s="2">
        <f>+IF($B355="","",IF(AND([1]I_FIN_1!K358&gt;[1]I_FIN_1!K$2032,[1]I_FIN_1!K358&lt;[1]I_FIN_1!K$2033),[1]I_FIN_1!K358,"Excluido RIC"))</f>
        <v>0.17</v>
      </c>
      <c r="L355" s="2">
        <f>+IF($B355="","",IF(AND([1]I_FIN_1!L358&gt;[1]I_FIN_1!L$2032,[1]I_FIN_1!L358&lt;[1]I_FIN_1!L$2033),[1]I_FIN_1!L358,"Excluido RIC"))</f>
        <v>1.29</v>
      </c>
      <c r="M355" s="3">
        <f>+IF($B355="","",IF(AND([1]I_FIN_1!M358&gt;[1]I_FIN_1!M$2032,[1]I_FIN_1!M358&lt;[1]I_FIN_1!M$2033),[1]I_FIN_1!M358,"Excluido RIC"))</f>
        <v>1521756</v>
      </c>
      <c r="N355" s="2">
        <f>+IF($B355="","",IF(AND([1]I_FIN_1!N358&gt;[1]I_FIN_1!N$2032,[1]I_FIN_1!N358&lt;[1]I_FIN_1!N$2033),[1]I_FIN_1!N358,"Excluido RIC"))</f>
        <v>1508065</v>
      </c>
      <c r="O355" s="2">
        <f>+IF($B355="","",IF(AND([1]I_FIN_1!O358&gt;[1]I_FIN_1!O$2032,[1]I_FIN_1!O358&lt;[1]I_FIN_1!O$2033),[1]I_FIN_1!O358,"Excluido RIC"))</f>
        <v>0.23</v>
      </c>
      <c r="P355" s="2">
        <f>+IF($B355="","",IF(AND([1]I_FIN_1!P358&gt;[1]I_FIN_1!P$2032,[1]I_FIN_1!P358&lt;[1]I_FIN_1!P$2033),[1]I_FIN_1!P358,"Excluido RIC"))</f>
        <v>0.19</v>
      </c>
    </row>
    <row r="356" spans="2:16" ht="18" customHeight="1" x14ac:dyDescent="0.25">
      <c r="B356" s="4">
        <f t="shared" si="5"/>
        <v>352</v>
      </c>
      <c r="C356" s="4" t="str">
        <f>+IF([2]CIF_1!C359="","",[2]CIF_1!C359)</f>
        <v>RUES</v>
      </c>
      <c r="D356" s="5">
        <f>+IF([2]CIF_1!D359="","",[2]CIF_1!D359)</f>
        <v>830110735</v>
      </c>
      <c r="E356" s="4" t="str">
        <f>+IF([2]CIF_1!E359="","",[2]CIF_1!E359)</f>
        <v>GRUPO CONSTRUCTOR PRISMA SAS</v>
      </c>
      <c r="F356" s="4" t="str">
        <f>+IF([2]CIF_1!F359="","",[2]CIF_1!F359)</f>
        <v>F4112</v>
      </c>
      <c r="G356" s="4" t="str">
        <f>+IF([2]CIF_1!H359="","",[2]CIF_1!H359)</f>
        <v>BOGOTA D.C.</v>
      </c>
      <c r="H356" s="4" t="str">
        <f>+IF([2]CIF_1!I359="","",[2]CIF_1!I359)</f>
        <v>Servicio</v>
      </c>
      <c r="I356" s="4" t="str">
        <f>+IF([2]CIF_1!J359="","",[2]CIF_1!J359)</f>
        <v>Pequeña empresa</v>
      </c>
      <c r="J356" s="2" t="str">
        <f>+IF($B356="","",IF(AND([1]I_FIN_1!J359&gt;[1]I_FIN_1!J$2032,[1]I_FIN_1!J359&lt;[1]I_FIN_1!J$2033),[1]I_FIN_1!J359,"Excluido RIC"))</f>
        <v>Excluido RIC</v>
      </c>
      <c r="K356" s="2">
        <f>+IF($B356="","",IF(AND([1]I_FIN_1!K359&gt;[1]I_FIN_1!K$2032,[1]I_FIN_1!K359&lt;[1]I_FIN_1!K$2033),[1]I_FIN_1!K359,"Excluido RIC"))</f>
        <v>0.59</v>
      </c>
      <c r="L356" s="2">
        <f>+IF($B356="","",IF(AND([1]I_FIN_1!L359&gt;[1]I_FIN_1!L$2032,[1]I_FIN_1!L359&lt;[1]I_FIN_1!L$2033),[1]I_FIN_1!L359,"Excluido RIC"))</f>
        <v>5.79</v>
      </c>
      <c r="M356" s="3">
        <f>+IF($B356="","",IF(AND([1]I_FIN_1!M359&gt;[1]I_FIN_1!M$2032,[1]I_FIN_1!M359&lt;[1]I_FIN_1!M$2033),[1]I_FIN_1!M359,"Excluido RIC"))</f>
        <v>7750020</v>
      </c>
      <c r="N356" s="2">
        <f>+IF($B356="","",IF(AND([1]I_FIN_1!N359&gt;[1]I_FIN_1!N$2032,[1]I_FIN_1!N359&lt;[1]I_FIN_1!N$2033),[1]I_FIN_1!N359,"Excluido RIC"))</f>
        <v>3802652</v>
      </c>
      <c r="O356" s="2">
        <f>+IF($B356="","",IF(AND([1]I_FIN_1!O359&gt;[1]I_FIN_1!O$2032,[1]I_FIN_1!O359&lt;[1]I_FIN_1!O$2033),[1]I_FIN_1!O359,"Excluido RIC"))</f>
        <v>0.3</v>
      </c>
      <c r="P356" s="2">
        <f>+IF($B356="","",IF(AND([1]I_FIN_1!P359&gt;[1]I_FIN_1!P$2032,[1]I_FIN_1!P359&lt;[1]I_FIN_1!P$2033),[1]I_FIN_1!P359,"Excluido RIC"))</f>
        <v>0.12</v>
      </c>
    </row>
    <row r="357" spans="2:16" ht="18" customHeight="1" x14ac:dyDescent="0.25">
      <c r="B357" s="4">
        <f t="shared" si="5"/>
        <v>353</v>
      </c>
      <c r="C357" s="4" t="str">
        <f>+IF([2]CIF_1!C360="","",[2]CIF_1!C360)</f>
        <v>RUES</v>
      </c>
      <c r="D357" s="5">
        <f>+IF([2]CIF_1!D360="","",[2]CIF_1!D360)</f>
        <v>830112154</v>
      </c>
      <c r="E357" s="4" t="str">
        <f>+IF([2]CIF_1!E360="","",[2]CIF_1!E360)</f>
        <v>CONTROLES Y AUTOMATIZACION SAS EN REORGANIZACION</v>
      </c>
      <c r="F357" s="4" t="str">
        <f>+IF([2]CIF_1!F360="","",[2]CIF_1!F360)</f>
        <v>F4321</v>
      </c>
      <c r="G357" s="4" t="str">
        <f>+IF([2]CIF_1!H360="","",[2]CIF_1!H360)</f>
        <v>BOGOTA D.C.</v>
      </c>
      <c r="H357" s="4" t="str">
        <f>+IF([2]CIF_1!I360="","",[2]CIF_1!I360)</f>
        <v>Servicio</v>
      </c>
      <c r="I357" s="4" t="str">
        <f>+IF([2]CIF_1!J360="","",[2]CIF_1!J360)</f>
        <v>Mediana empresa</v>
      </c>
      <c r="J357" s="2">
        <f>+IF($B357="","",IF(AND([1]I_FIN_1!J360&gt;[1]I_FIN_1!J$2032,[1]I_FIN_1!J360&lt;[1]I_FIN_1!J$2033),[1]I_FIN_1!J360,"Excluido RIC"))</f>
        <v>3.91</v>
      </c>
      <c r="K357" s="2">
        <f>+IF($B357="","",IF(AND([1]I_FIN_1!K360&gt;[1]I_FIN_1!K$2032,[1]I_FIN_1!K360&lt;[1]I_FIN_1!K$2033),[1]I_FIN_1!K360,"Excluido RIC"))</f>
        <v>0.5</v>
      </c>
      <c r="L357" s="2">
        <f>+IF($B357="","",IF(AND([1]I_FIN_1!L360&gt;[1]I_FIN_1!L$2032,[1]I_FIN_1!L360&lt;[1]I_FIN_1!L$2033),[1]I_FIN_1!L360,"Excluido RIC"))</f>
        <v>49.75</v>
      </c>
      <c r="M357" s="3">
        <f>+IF($B357="","",IF(AND([1]I_FIN_1!M360&gt;[1]I_FIN_1!M$2032,[1]I_FIN_1!M360&lt;[1]I_FIN_1!M$2033),[1]I_FIN_1!M360,"Excluido RIC"))</f>
        <v>11568642</v>
      </c>
      <c r="N357" s="2">
        <f>+IF($B357="","",IF(AND([1]I_FIN_1!N360&gt;[1]I_FIN_1!N$2032,[1]I_FIN_1!N360&lt;[1]I_FIN_1!N$2033),[1]I_FIN_1!N360,"Excluido RIC"))</f>
        <v>9050608</v>
      </c>
      <c r="O357" s="2">
        <f>+IF($B357="","",IF(AND([1]I_FIN_1!O360&gt;[1]I_FIN_1!O$2032,[1]I_FIN_1!O360&lt;[1]I_FIN_1!O$2033),[1]I_FIN_1!O360,"Excluido RIC"))</f>
        <v>0.23</v>
      </c>
      <c r="P357" s="2">
        <f>+IF($B357="","",IF(AND([1]I_FIN_1!P360&gt;[1]I_FIN_1!P$2032,[1]I_FIN_1!P360&lt;[1]I_FIN_1!P$2033),[1]I_FIN_1!P360,"Excluido RIC"))</f>
        <v>0.12</v>
      </c>
    </row>
    <row r="358" spans="2:16" ht="18" customHeight="1" x14ac:dyDescent="0.25">
      <c r="B358" s="4">
        <f t="shared" si="5"/>
        <v>354</v>
      </c>
      <c r="C358" s="4" t="str">
        <f>+IF([2]CIF_1!C361="","",[2]CIF_1!C361)</f>
        <v>RUES</v>
      </c>
      <c r="D358" s="5">
        <f>+IF([2]CIF_1!D361="","",[2]CIF_1!D361)</f>
        <v>830113252</v>
      </c>
      <c r="E358" s="4" t="str">
        <f>+IF([2]CIF_1!E361="","",[2]CIF_1!E361)</f>
        <v>SICTE SAS</v>
      </c>
      <c r="F358" s="4" t="str">
        <f>+IF([2]CIF_1!F361="","",[2]CIF_1!F361)</f>
        <v>F4290</v>
      </c>
      <c r="G358" s="4" t="str">
        <f>+IF([2]CIF_1!H361="","",[2]CIF_1!H361)</f>
        <v>BOGOTA D.C.</v>
      </c>
      <c r="H358" s="4" t="str">
        <f>+IF([2]CIF_1!I361="","",[2]CIF_1!I361)</f>
        <v>Servicio</v>
      </c>
      <c r="I358" s="4" t="str">
        <f>+IF([2]CIF_1!J361="","",[2]CIF_1!J361)</f>
        <v>Gran empresa</v>
      </c>
      <c r="J358" s="2">
        <f>+IF($B358="","",IF(AND([1]I_FIN_1!J361&gt;[1]I_FIN_1!J$2032,[1]I_FIN_1!J361&lt;[1]I_FIN_1!J$2033),[1]I_FIN_1!J361,"Excluido RIC"))</f>
        <v>0.9</v>
      </c>
      <c r="K358" s="2">
        <f>+IF($B358="","",IF(AND([1]I_FIN_1!K361&gt;[1]I_FIN_1!K$2032,[1]I_FIN_1!K361&lt;[1]I_FIN_1!K$2033),[1]I_FIN_1!K361,"Excluido RIC"))</f>
        <v>0.62</v>
      </c>
      <c r="L358" s="2">
        <f>+IF($B358="","",IF(AND([1]I_FIN_1!L361&gt;[1]I_FIN_1!L$2032,[1]I_FIN_1!L361&lt;[1]I_FIN_1!L$2033),[1]I_FIN_1!L361,"Excluido RIC"))</f>
        <v>3.1</v>
      </c>
      <c r="M358" s="3">
        <f>+IF($B358="","",IF(AND([1]I_FIN_1!M361&gt;[1]I_FIN_1!M$2032,[1]I_FIN_1!M361&lt;[1]I_FIN_1!M$2033),[1]I_FIN_1!M361,"Excluido RIC"))</f>
        <v>-2843098</v>
      </c>
      <c r="N358" s="2">
        <f>+IF($B358="","",IF(AND([1]I_FIN_1!N361&gt;[1]I_FIN_1!N$2032,[1]I_FIN_1!N361&lt;[1]I_FIN_1!N$2033),[1]I_FIN_1!N361,"Excluido RIC"))</f>
        <v>21436325</v>
      </c>
      <c r="O358" s="2">
        <f>+IF($B358="","",IF(AND([1]I_FIN_1!O361&gt;[1]I_FIN_1!O$2032,[1]I_FIN_1!O361&lt;[1]I_FIN_1!O$2033),[1]I_FIN_1!O361,"Excluido RIC"))</f>
        <v>0.49</v>
      </c>
      <c r="P358" s="2">
        <f>+IF($B358="","",IF(AND([1]I_FIN_1!P361&gt;[1]I_FIN_1!P$2032,[1]I_FIN_1!P361&lt;[1]I_FIN_1!P$2033),[1]I_FIN_1!P361,"Excluido RIC"))</f>
        <v>0.18</v>
      </c>
    </row>
    <row r="359" spans="2:16" ht="18" customHeight="1" x14ac:dyDescent="0.25">
      <c r="B359" s="4">
        <f t="shared" si="5"/>
        <v>355</v>
      </c>
      <c r="C359" s="4" t="str">
        <f>+IF([2]CIF_1!C362="","",[2]CIF_1!C362)</f>
        <v>RUES</v>
      </c>
      <c r="D359" s="5">
        <f>+IF([2]CIF_1!D362="","",[2]CIF_1!D362)</f>
        <v>830113525</v>
      </c>
      <c r="E359" s="4" t="str">
        <f>+IF([2]CIF_1!E362="","",[2]CIF_1!E362)</f>
        <v>RAHS INGENIERIA SAS</v>
      </c>
      <c r="F359" s="4" t="str">
        <f>+IF([2]CIF_1!F362="","",[2]CIF_1!F362)</f>
        <v>F4290</v>
      </c>
      <c r="G359" s="4" t="str">
        <f>+IF([2]CIF_1!H362="","",[2]CIF_1!H362)</f>
        <v>BOGOTA D.C.</v>
      </c>
      <c r="H359" s="4" t="str">
        <f>+IF([2]CIF_1!I362="","",[2]CIF_1!I362)</f>
        <v>Servicio</v>
      </c>
      <c r="I359" s="4" t="str">
        <f>+IF([2]CIF_1!J362="","",[2]CIF_1!J362)</f>
        <v>Mediana empresa</v>
      </c>
      <c r="J359" s="2">
        <f>+IF($B359="","",IF(AND([1]I_FIN_1!J362&gt;[1]I_FIN_1!J$2032,[1]I_FIN_1!J362&lt;[1]I_FIN_1!J$2033),[1]I_FIN_1!J362,"Excluido RIC"))</f>
        <v>5.89</v>
      </c>
      <c r="K359" s="2">
        <f>+IF($B359="","",IF(AND([1]I_FIN_1!K362&gt;[1]I_FIN_1!K$2032,[1]I_FIN_1!K362&lt;[1]I_FIN_1!K$2033),[1]I_FIN_1!K362,"Excluido RIC"))</f>
        <v>0.8</v>
      </c>
      <c r="L359" s="2">
        <f>+IF($B359="","",IF(AND([1]I_FIN_1!L362&gt;[1]I_FIN_1!L$2032,[1]I_FIN_1!L362&lt;[1]I_FIN_1!L$2033),[1]I_FIN_1!L362,"Excluido RIC"))</f>
        <v>-1.26</v>
      </c>
      <c r="M359" s="3">
        <f>+IF($B359="","",IF(AND([1]I_FIN_1!M362&gt;[1]I_FIN_1!M$2032,[1]I_FIN_1!M362&lt;[1]I_FIN_1!M$2033),[1]I_FIN_1!M362,"Excluido RIC"))</f>
        <v>8865802</v>
      </c>
      <c r="N359" s="2">
        <f>+IF($B359="","",IF(AND([1]I_FIN_1!N362&gt;[1]I_FIN_1!N$2032,[1]I_FIN_1!N362&lt;[1]I_FIN_1!N$2033),[1]I_FIN_1!N362,"Excluido RIC"))</f>
        <v>3928578</v>
      </c>
      <c r="O359" s="2">
        <f>+IF($B359="","",IF(AND([1]I_FIN_1!O362&gt;[1]I_FIN_1!O$2032,[1]I_FIN_1!O362&lt;[1]I_FIN_1!O$2033),[1]I_FIN_1!O362,"Excluido RIC"))</f>
        <v>-0.01</v>
      </c>
      <c r="P359" s="2">
        <f>+IF($B359="","",IF(AND([1]I_FIN_1!P362&gt;[1]I_FIN_1!P$2032,[1]I_FIN_1!P362&lt;[1]I_FIN_1!P$2033),[1]I_FIN_1!P362,"Excluido RIC"))</f>
        <v>0</v>
      </c>
    </row>
    <row r="360" spans="2:16" ht="18" customHeight="1" x14ac:dyDescent="0.25">
      <c r="B360" s="4">
        <f t="shared" si="5"/>
        <v>356</v>
      </c>
      <c r="C360" s="4" t="str">
        <f>+IF([2]CIF_1!C363="","",[2]CIF_1!C363)</f>
        <v>RUES</v>
      </c>
      <c r="D360" s="5">
        <f>+IF([2]CIF_1!D363="","",[2]CIF_1!D363)</f>
        <v>830114866</v>
      </c>
      <c r="E360" s="4" t="str">
        <f>+IF([2]CIF_1!E363="","",[2]CIF_1!E363)</f>
        <v>A&amp;D ALVARADO &amp; DURING S.A.  EN REORGANIZACION</v>
      </c>
      <c r="F360" s="4" t="str">
        <f>+IF([2]CIF_1!F363="","",[2]CIF_1!F363)</f>
        <v>F4290</v>
      </c>
      <c r="G360" s="4" t="str">
        <f>+IF([2]CIF_1!H363="","",[2]CIF_1!H363)</f>
        <v>BOGOTA D.C.</v>
      </c>
      <c r="H360" s="4" t="str">
        <f>+IF([2]CIF_1!I363="","",[2]CIF_1!I363)</f>
        <v>Servicio</v>
      </c>
      <c r="I360" s="4" t="str">
        <f>+IF([2]CIF_1!J363="","",[2]CIF_1!J363)</f>
        <v>Gran empresa</v>
      </c>
      <c r="J360" s="2">
        <f>+IF($B360="","",IF(AND([1]I_FIN_1!J363&gt;[1]I_FIN_1!J$2032,[1]I_FIN_1!J363&lt;[1]I_FIN_1!J$2033),[1]I_FIN_1!J363,"Excluido RIC"))</f>
        <v>3.66</v>
      </c>
      <c r="K360" s="2">
        <f>+IF($B360="","",IF(AND([1]I_FIN_1!K363&gt;[1]I_FIN_1!K$2032,[1]I_FIN_1!K363&lt;[1]I_FIN_1!K$2033),[1]I_FIN_1!K363,"Excluido RIC"))</f>
        <v>0.7</v>
      </c>
      <c r="L360" s="2">
        <f>+IF($B360="","",IF(AND([1]I_FIN_1!L363&gt;[1]I_FIN_1!L$2032,[1]I_FIN_1!L363&lt;[1]I_FIN_1!L$2033),[1]I_FIN_1!L363,"Excluido RIC"))</f>
        <v>46.22</v>
      </c>
      <c r="M360" s="3">
        <f>+IF($B360="","",IF(AND([1]I_FIN_1!M363&gt;[1]I_FIN_1!M$2032,[1]I_FIN_1!M363&lt;[1]I_FIN_1!M$2033),[1]I_FIN_1!M363,"Excluido RIC"))</f>
        <v>10902951</v>
      </c>
      <c r="N360" s="2">
        <f>+IF($B360="","",IF(AND([1]I_FIN_1!N363&gt;[1]I_FIN_1!N$2032,[1]I_FIN_1!N363&lt;[1]I_FIN_1!N$2033),[1]I_FIN_1!N363,"Excluido RIC"))</f>
        <v>13091621</v>
      </c>
      <c r="O360" s="2">
        <f>+IF($B360="","",IF(AND([1]I_FIN_1!O363&gt;[1]I_FIN_1!O$2032,[1]I_FIN_1!O363&lt;[1]I_FIN_1!O$2033),[1]I_FIN_1!O363,"Excluido RIC"))</f>
        <v>0.28999999999999998</v>
      </c>
      <c r="P360" s="2">
        <f>+IF($B360="","",IF(AND([1]I_FIN_1!P363&gt;[1]I_FIN_1!P$2032,[1]I_FIN_1!P363&lt;[1]I_FIN_1!P$2033),[1]I_FIN_1!P363,"Excluido RIC"))</f>
        <v>0.09</v>
      </c>
    </row>
    <row r="361" spans="2:16" ht="18" customHeight="1" x14ac:dyDescent="0.25">
      <c r="B361" s="4">
        <f t="shared" si="5"/>
        <v>357</v>
      </c>
      <c r="C361" s="4" t="str">
        <f>+IF([2]CIF_1!C364="","",[2]CIF_1!C364)</f>
        <v>RUES</v>
      </c>
      <c r="D361" s="5">
        <f>+IF([2]CIF_1!D364="","",[2]CIF_1!D364)</f>
        <v>830116891</v>
      </c>
      <c r="E361" s="4" t="str">
        <f>+IF([2]CIF_1!E364="","",[2]CIF_1!E364)</f>
        <v>E DE LA CRUZ CONSTRUCTORES S.A</v>
      </c>
      <c r="F361" s="4" t="str">
        <f>+IF([2]CIF_1!F364="","",[2]CIF_1!F364)</f>
        <v>F4290</v>
      </c>
      <c r="G361" s="4" t="str">
        <f>+IF([2]CIF_1!H364="","",[2]CIF_1!H364)</f>
        <v>CUNDINAMARCA</v>
      </c>
      <c r="H361" s="4" t="str">
        <f>+IF([2]CIF_1!I364="","",[2]CIF_1!I364)</f>
        <v>Servicio</v>
      </c>
      <c r="I361" s="4" t="str">
        <f>+IF([2]CIF_1!J364="","",[2]CIF_1!J364)</f>
        <v>Gran empresa</v>
      </c>
      <c r="J361" s="2">
        <f>+IF($B361="","",IF(AND([1]I_FIN_1!J364&gt;[1]I_FIN_1!J$2032,[1]I_FIN_1!J364&lt;[1]I_FIN_1!J$2033),[1]I_FIN_1!J364,"Excluido RIC"))</f>
        <v>5.47</v>
      </c>
      <c r="K361" s="2">
        <f>+IF($B361="","",IF(AND([1]I_FIN_1!K364&gt;[1]I_FIN_1!K$2032,[1]I_FIN_1!K364&lt;[1]I_FIN_1!K$2033),[1]I_FIN_1!K364,"Excluido RIC"))</f>
        <v>0.4</v>
      </c>
      <c r="L361" s="2">
        <f>+IF($B361="","",IF(AND([1]I_FIN_1!L364&gt;[1]I_FIN_1!L$2032,[1]I_FIN_1!L364&lt;[1]I_FIN_1!L$2033),[1]I_FIN_1!L364,"Excluido RIC"))</f>
        <v>11.63</v>
      </c>
      <c r="M361" s="3">
        <f>+IF($B361="","",IF(AND([1]I_FIN_1!M364&gt;[1]I_FIN_1!M$2032,[1]I_FIN_1!M364&lt;[1]I_FIN_1!M$2033),[1]I_FIN_1!M364,"Excluido RIC"))</f>
        <v>15438355</v>
      </c>
      <c r="N361" s="2">
        <f>+IF($B361="","",IF(AND([1]I_FIN_1!N364&gt;[1]I_FIN_1!N$2032,[1]I_FIN_1!N364&lt;[1]I_FIN_1!N$2033),[1]I_FIN_1!N364,"Excluido RIC"))</f>
        <v>12942232</v>
      </c>
      <c r="O361" s="2">
        <f>+IF($B361="","",IF(AND([1]I_FIN_1!O364&gt;[1]I_FIN_1!O$2032,[1]I_FIN_1!O364&lt;[1]I_FIN_1!O$2033),[1]I_FIN_1!O364,"Excluido RIC"))</f>
        <v>0.18</v>
      </c>
      <c r="P361" s="2">
        <f>+IF($B361="","",IF(AND([1]I_FIN_1!P364&gt;[1]I_FIN_1!P$2032,[1]I_FIN_1!P364&lt;[1]I_FIN_1!P$2033),[1]I_FIN_1!P364,"Excluido RIC"))</f>
        <v>0.11</v>
      </c>
    </row>
    <row r="362" spans="2:16" ht="18" customHeight="1" x14ac:dyDescent="0.25">
      <c r="B362" s="4">
        <f t="shared" si="5"/>
        <v>358</v>
      </c>
      <c r="C362" s="4" t="str">
        <f>+IF([2]CIF_1!C365="","",[2]CIF_1!C365)</f>
        <v>RUES</v>
      </c>
      <c r="D362" s="5">
        <f>+IF([2]CIF_1!D365="","",[2]CIF_1!D365)</f>
        <v>830117761</v>
      </c>
      <c r="E362" s="4" t="str">
        <f>+IF([2]CIF_1!E365="","",[2]CIF_1!E365)</f>
        <v>TECCIVIL SAS</v>
      </c>
      <c r="F362" s="4" t="str">
        <f>+IF([2]CIF_1!F365="","",[2]CIF_1!F365)</f>
        <v>F4290</v>
      </c>
      <c r="G362" s="4" t="str">
        <f>+IF([2]CIF_1!H365="","",[2]CIF_1!H365)</f>
        <v>BOGOTA D.C.</v>
      </c>
      <c r="H362" s="4" t="str">
        <f>+IF([2]CIF_1!I365="","",[2]CIF_1!I365)</f>
        <v>Servicio</v>
      </c>
      <c r="I362" s="4" t="str">
        <f>+IF([2]CIF_1!J365="","",[2]CIF_1!J365)</f>
        <v>Mediana empresa</v>
      </c>
      <c r="J362" s="2">
        <f>+IF($B362="","",IF(AND([1]I_FIN_1!J365&gt;[1]I_FIN_1!J$2032,[1]I_FIN_1!J365&lt;[1]I_FIN_1!J$2033),[1]I_FIN_1!J365,"Excluido RIC"))</f>
        <v>2.16</v>
      </c>
      <c r="K362" s="2">
        <f>+IF($B362="","",IF(AND([1]I_FIN_1!K365&gt;[1]I_FIN_1!K$2032,[1]I_FIN_1!K365&lt;[1]I_FIN_1!K$2033),[1]I_FIN_1!K365,"Excluido RIC"))</f>
        <v>0.68</v>
      </c>
      <c r="L362" s="2">
        <f>+IF($B362="","",IF(AND([1]I_FIN_1!L365&gt;[1]I_FIN_1!L$2032,[1]I_FIN_1!L365&lt;[1]I_FIN_1!L$2033),[1]I_FIN_1!L365,"Excluido RIC"))</f>
        <v>19.7</v>
      </c>
      <c r="M362" s="3">
        <f>+IF($B362="","",IF(AND([1]I_FIN_1!M365&gt;[1]I_FIN_1!M$2032,[1]I_FIN_1!M365&lt;[1]I_FIN_1!M$2033),[1]I_FIN_1!M365,"Excluido RIC"))</f>
        <v>5933174</v>
      </c>
      <c r="N362" s="2">
        <f>+IF($B362="","",IF(AND([1]I_FIN_1!N365&gt;[1]I_FIN_1!N$2032,[1]I_FIN_1!N365&lt;[1]I_FIN_1!N$2033),[1]I_FIN_1!N365,"Excluido RIC"))</f>
        <v>3830814</v>
      </c>
      <c r="O362" s="2">
        <f>+IF($B362="","",IF(AND([1]I_FIN_1!O365&gt;[1]I_FIN_1!O$2032,[1]I_FIN_1!O365&lt;[1]I_FIN_1!O$2033),[1]I_FIN_1!O365,"Excluido RIC"))</f>
        <v>0.23</v>
      </c>
      <c r="P362" s="2">
        <f>+IF($B362="","",IF(AND([1]I_FIN_1!P365&gt;[1]I_FIN_1!P$2032,[1]I_FIN_1!P365&lt;[1]I_FIN_1!P$2033),[1]I_FIN_1!P365,"Excluido RIC"))</f>
        <v>7.0000000000000007E-2</v>
      </c>
    </row>
    <row r="363" spans="2:16" ht="18" customHeight="1" x14ac:dyDescent="0.25">
      <c r="B363" s="4">
        <f t="shared" si="5"/>
        <v>359</v>
      </c>
      <c r="C363" s="4" t="str">
        <f>+IF([2]CIF_1!C366="","",[2]CIF_1!C366)</f>
        <v>RUES</v>
      </c>
      <c r="D363" s="5">
        <f>+IF([2]CIF_1!D366="","",[2]CIF_1!D366)</f>
        <v>830126752</v>
      </c>
      <c r="E363" s="4" t="str">
        <f>+IF([2]CIF_1!E366="","",[2]CIF_1!E366)</f>
        <v>METALICAS SNAIRE LTDA</v>
      </c>
      <c r="F363" s="4" t="str">
        <f>+IF([2]CIF_1!F366="","",[2]CIF_1!F366)</f>
        <v>F4322</v>
      </c>
      <c r="G363" s="4" t="str">
        <f>+IF([2]CIF_1!H366="","",[2]CIF_1!H366)</f>
        <v>BOGOTA D.C.</v>
      </c>
      <c r="H363" s="4" t="str">
        <f>+IF([2]CIF_1!I366="","",[2]CIF_1!I366)</f>
        <v>Servicio</v>
      </c>
      <c r="I363" s="4" t="str">
        <f>+IF([2]CIF_1!J366="","",[2]CIF_1!J366)</f>
        <v>Mediana empresa</v>
      </c>
      <c r="J363" s="2">
        <f>+IF($B363="","",IF(AND([1]I_FIN_1!J366&gt;[1]I_FIN_1!J$2032,[1]I_FIN_1!J366&lt;[1]I_FIN_1!J$2033),[1]I_FIN_1!J366,"Excluido RIC"))</f>
        <v>3.27</v>
      </c>
      <c r="K363" s="2">
        <f>+IF($B363="","",IF(AND([1]I_FIN_1!K366&gt;[1]I_FIN_1!K$2032,[1]I_FIN_1!K366&lt;[1]I_FIN_1!K$2033),[1]I_FIN_1!K366,"Excluido RIC"))</f>
        <v>0.3</v>
      </c>
      <c r="L363" s="2">
        <f>+IF($B363="","",IF(AND([1]I_FIN_1!L366&gt;[1]I_FIN_1!L$2032,[1]I_FIN_1!L366&lt;[1]I_FIN_1!L$2033),[1]I_FIN_1!L366,"Excluido RIC"))</f>
        <v>47.51</v>
      </c>
      <c r="M363" s="3">
        <f>+IF($B363="","",IF(AND([1]I_FIN_1!M366&gt;[1]I_FIN_1!M$2032,[1]I_FIN_1!M366&lt;[1]I_FIN_1!M$2033),[1]I_FIN_1!M366,"Excluido RIC"))</f>
        <v>5256093</v>
      </c>
      <c r="N363" s="2">
        <f>+IF($B363="","",IF(AND([1]I_FIN_1!N366&gt;[1]I_FIN_1!N$2032,[1]I_FIN_1!N366&lt;[1]I_FIN_1!N$2033),[1]I_FIN_1!N366,"Excluido RIC"))</f>
        <v>5637842</v>
      </c>
      <c r="O363" s="2">
        <f>+IF($B363="","",IF(AND([1]I_FIN_1!O366&gt;[1]I_FIN_1!O$2032,[1]I_FIN_1!O366&lt;[1]I_FIN_1!O$2033),[1]I_FIN_1!O366,"Excluido RIC"))</f>
        <v>0.38</v>
      </c>
      <c r="P363" s="2">
        <f>+IF($B363="","",IF(AND([1]I_FIN_1!P366&gt;[1]I_FIN_1!P$2032,[1]I_FIN_1!P366&lt;[1]I_FIN_1!P$2033),[1]I_FIN_1!P366,"Excluido RIC"))</f>
        <v>0.26</v>
      </c>
    </row>
    <row r="364" spans="2:16" ht="18" customHeight="1" x14ac:dyDescent="0.25">
      <c r="B364" s="4">
        <f t="shared" si="5"/>
        <v>360</v>
      </c>
      <c r="C364" s="4" t="str">
        <f>+IF([2]CIF_1!C367="","",[2]CIF_1!C367)</f>
        <v>RUES</v>
      </c>
      <c r="D364" s="5">
        <f>+IF([2]CIF_1!D367="","",[2]CIF_1!D367)</f>
        <v>830128894</v>
      </c>
      <c r="E364" s="4" t="str">
        <f>+IF([2]CIF_1!E367="","",[2]CIF_1!E367)</f>
        <v>GESTIÓN RURAL Y URBANA SAS</v>
      </c>
      <c r="F364" s="4" t="str">
        <f>+IF([2]CIF_1!F367="","",[2]CIF_1!F367)</f>
        <v>F4330</v>
      </c>
      <c r="G364" s="4" t="str">
        <f>+IF([2]CIF_1!H367="","",[2]CIF_1!H367)</f>
        <v>BOGOTA D.C.</v>
      </c>
      <c r="H364" s="4" t="str">
        <f>+IF([2]CIF_1!I367="","",[2]CIF_1!I367)</f>
        <v>Servicio</v>
      </c>
      <c r="I364" s="4" t="str">
        <f>+IF([2]CIF_1!J367="","",[2]CIF_1!J367)</f>
        <v>Mediana empresa</v>
      </c>
      <c r="J364" s="2">
        <f>+IF($B364="","",IF(AND([1]I_FIN_1!J367&gt;[1]I_FIN_1!J$2032,[1]I_FIN_1!J367&lt;[1]I_FIN_1!J$2033),[1]I_FIN_1!J367,"Excluido RIC"))</f>
        <v>4.05</v>
      </c>
      <c r="K364" s="2">
        <f>+IF($B364="","",IF(AND([1]I_FIN_1!K367&gt;[1]I_FIN_1!K$2032,[1]I_FIN_1!K367&lt;[1]I_FIN_1!K$2033),[1]I_FIN_1!K367,"Excluido RIC"))</f>
        <v>0.49</v>
      </c>
      <c r="L364" s="2">
        <f>+IF($B364="","",IF(AND([1]I_FIN_1!L367&gt;[1]I_FIN_1!L$2032,[1]I_FIN_1!L367&lt;[1]I_FIN_1!L$2033),[1]I_FIN_1!L367,"Excluido RIC"))</f>
        <v>5.75</v>
      </c>
      <c r="M364" s="3">
        <f>+IF($B364="","",IF(AND([1]I_FIN_1!M367&gt;[1]I_FIN_1!M$2032,[1]I_FIN_1!M367&lt;[1]I_FIN_1!M$2033),[1]I_FIN_1!M367,"Excluido RIC"))</f>
        <v>6254949</v>
      </c>
      <c r="N364" s="2">
        <f>+IF($B364="","",IF(AND([1]I_FIN_1!N367&gt;[1]I_FIN_1!N$2032,[1]I_FIN_1!N367&lt;[1]I_FIN_1!N$2033),[1]I_FIN_1!N367,"Excluido RIC"))</f>
        <v>4593310</v>
      </c>
      <c r="O364" s="2">
        <f>+IF($B364="","",IF(AND([1]I_FIN_1!O367&gt;[1]I_FIN_1!O$2032,[1]I_FIN_1!O367&lt;[1]I_FIN_1!O$2033),[1]I_FIN_1!O367,"Excluido RIC"))</f>
        <v>0.26</v>
      </c>
      <c r="P364" s="2">
        <f>+IF($B364="","",IF(AND([1]I_FIN_1!P367&gt;[1]I_FIN_1!P$2032,[1]I_FIN_1!P367&lt;[1]I_FIN_1!P$2033),[1]I_FIN_1!P367,"Excluido RIC"))</f>
        <v>0.13</v>
      </c>
    </row>
    <row r="365" spans="2:16" ht="18" customHeight="1" x14ac:dyDescent="0.25">
      <c r="B365" s="4">
        <f t="shared" si="5"/>
        <v>361</v>
      </c>
      <c r="C365" s="4" t="str">
        <f>+IF([2]CIF_1!C368="","",[2]CIF_1!C368)</f>
        <v>RUES</v>
      </c>
      <c r="D365" s="5">
        <f>+IF([2]CIF_1!D368="","",[2]CIF_1!D368)</f>
        <v>830136984</v>
      </c>
      <c r="E365" s="4" t="str">
        <f>+IF([2]CIF_1!E368="","",[2]CIF_1!E368)</f>
        <v>CONSTRUCTORA VMJ SAS</v>
      </c>
      <c r="F365" s="4" t="str">
        <f>+IF([2]CIF_1!F368="","",[2]CIF_1!F368)</f>
        <v>F4290</v>
      </c>
      <c r="G365" s="4" t="str">
        <f>+IF([2]CIF_1!H368="","",[2]CIF_1!H368)</f>
        <v>CUNDINAMARCA</v>
      </c>
      <c r="H365" s="4" t="str">
        <f>+IF([2]CIF_1!I368="","",[2]CIF_1!I368)</f>
        <v>Servicio</v>
      </c>
      <c r="I365" s="4" t="str">
        <f>+IF([2]CIF_1!J368="","",[2]CIF_1!J368)</f>
        <v>Microempresa</v>
      </c>
      <c r="J365" s="2" t="str">
        <f>+IF($B365="","",IF(AND([1]I_FIN_1!J368&gt;[1]I_FIN_1!J$2032,[1]I_FIN_1!J368&lt;[1]I_FIN_1!J$2033),[1]I_FIN_1!J368,"Excluido RIC"))</f>
        <v>Excluido RIC</v>
      </c>
      <c r="K365" s="2">
        <f>+IF($B365="","",IF(AND([1]I_FIN_1!K368&gt;[1]I_FIN_1!K$2032,[1]I_FIN_1!K368&lt;[1]I_FIN_1!K$2033),[1]I_FIN_1!K368,"Excluido RIC"))</f>
        <v>0.02</v>
      </c>
      <c r="L365" s="2" t="str">
        <f>+IF($B365="","",IF(AND([1]I_FIN_1!L368&gt;[1]I_FIN_1!L$2032,[1]I_FIN_1!L368&lt;[1]I_FIN_1!L$2033),[1]I_FIN_1!L368,"Excluido RIC"))</f>
        <v>Excluido RIC</v>
      </c>
      <c r="M365" s="3">
        <f>+IF($B365="","",IF(AND([1]I_FIN_1!M368&gt;[1]I_FIN_1!M$2032,[1]I_FIN_1!M368&lt;[1]I_FIN_1!M$2033),[1]I_FIN_1!M368,"Excluido RIC"))</f>
        <v>1869139</v>
      </c>
      <c r="N365" s="2">
        <f>+IF($B365="","",IF(AND([1]I_FIN_1!N368&gt;[1]I_FIN_1!N$2032,[1]I_FIN_1!N368&lt;[1]I_FIN_1!N$2033),[1]I_FIN_1!N368,"Excluido RIC"))</f>
        <v>2303696</v>
      </c>
      <c r="O365" s="2">
        <f>+IF($B365="","",IF(AND([1]I_FIN_1!O368&gt;[1]I_FIN_1!O$2032,[1]I_FIN_1!O368&lt;[1]I_FIN_1!O$2033),[1]I_FIN_1!O368,"Excluido RIC"))</f>
        <v>0.03</v>
      </c>
      <c r="P365" s="2">
        <f>+IF($B365="","",IF(AND([1]I_FIN_1!P368&gt;[1]I_FIN_1!P$2032,[1]I_FIN_1!P368&lt;[1]I_FIN_1!P$2033),[1]I_FIN_1!P368,"Excluido RIC"))</f>
        <v>0.03</v>
      </c>
    </row>
    <row r="366" spans="2:16" ht="18" customHeight="1" x14ac:dyDescent="0.25">
      <c r="B366" s="4">
        <f t="shared" si="5"/>
        <v>362</v>
      </c>
      <c r="C366" s="4" t="str">
        <f>+IF([2]CIF_1!C369="","",[2]CIF_1!C369)</f>
        <v>RUES</v>
      </c>
      <c r="D366" s="5">
        <f>+IF([2]CIF_1!D369="","",[2]CIF_1!D369)</f>
        <v>830141216</v>
      </c>
      <c r="E366" s="4" t="str">
        <f>+IF([2]CIF_1!E369="","",[2]CIF_1!E369)</f>
        <v>NETCOM COLOMBIA SAS</v>
      </c>
      <c r="F366" s="4" t="str">
        <f>+IF([2]CIF_1!F369="","",[2]CIF_1!F369)</f>
        <v>F4321</v>
      </c>
      <c r="G366" s="4" t="str">
        <f>+IF([2]CIF_1!H369="","",[2]CIF_1!H369)</f>
        <v>BOGOTA D.C.</v>
      </c>
      <c r="H366" s="4" t="str">
        <f>+IF([2]CIF_1!I369="","",[2]CIF_1!I369)</f>
        <v>Servicio</v>
      </c>
      <c r="I366" s="4" t="str">
        <f>+IF([2]CIF_1!J369="","",[2]CIF_1!J369)</f>
        <v>Pequeña empresa</v>
      </c>
      <c r="J366" s="2">
        <f>+IF($B366="","",IF(AND([1]I_FIN_1!J369&gt;[1]I_FIN_1!J$2032,[1]I_FIN_1!J369&lt;[1]I_FIN_1!J$2033),[1]I_FIN_1!J369,"Excluido RIC"))</f>
        <v>3.2</v>
      </c>
      <c r="K366" s="2">
        <f>+IF($B366="","",IF(AND([1]I_FIN_1!K369&gt;[1]I_FIN_1!K$2032,[1]I_FIN_1!K369&lt;[1]I_FIN_1!K$2033),[1]I_FIN_1!K369,"Excluido RIC"))</f>
        <v>0.33</v>
      </c>
      <c r="L366" s="2">
        <f>+IF($B366="","",IF(AND([1]I_FIN_1!L369&gt;[1]I_FIN_1!L$2032,[1]I_FIN_1!L369&lt;[1]I_FIN_1!L$2033),[1]I_FIN_1!L369,"Excluido RIC"))</f>
        <v>3.15</v>
      </c>
      <c r="M366" s="3">
        <f>+IF($B366="","",IF(AND([1]I_FIN_1!M369&gt;[1]I_FIN_1!M$2032,[1]I_FIN_1!M369&lt;[1]I_FIN_1!M$2033),[1]I_FIN_1!M369,"Excluido RIC"))</f>
        <v>3394530</v>
      </c>
      <c r="N366" s="2">
        <f>+IF($B366="","",IF(AND([1]I_FIN_1!N369&gt;[1]I_FIN_1!N$2032,[1]I_FIN_1!N369&lt;[1]I_FIN_1!N$2033),[1]I_FIN_1!N369,"Excluido RIC"))</f>
        <v>6449021</v>
      </c>
      <c r="O366" s="2">
        <f>+IF($B366="","",IF(AND([1]I_FIN_1!O369&gt;[1]I_FIN_1!O$2032,[1]I_FIN_1!O369&lt;[1]I_FIN_1!O$2033),[1]I_FIN_1!O369,"Excluido RIC"))</f>
        <v>0.12</v>
      </c>
      <c r="P366" s="2">
        <f>+IF($B366="","",IF(AND([1]I_FIN_1!P369&gt;[1]I_FIN_1!P$2032,[1]I_FIN_1!P369&lt;[1]I_FIN_1!P$2033),[1]I_FIN_1!P369,"Excluido RIC"))</f>
        <v>0.08</v>
      </c>
    </row>
    <row r="367" spans="2:16" ht="18" customHeight="1" x14ac:dyDescent="0.25">
      <c r="B367" s="4">
        <f t="shared" si="5"/>
        <v>363</v>
      </c>
      <c r="C367" s="4" t="str">
        <f>+IF([2]CIF_1!C370="","",[2]CIF_1!C370)</f>
        <v>RUES</v>
      </c>
      <c r="D367" s="5">
        <f>+IF([2]CIF_1!D370="","",[2]CIF_1!D370)</f>
        <v>830141725</v>
      </c>
      <c r="E367" s="4" t="str">
        <f>+IF([2]CIF_1!E370="","",[2]CIF_1!E370)</f>
        <v>CIVILEZA SAS</v>
      </c>
      <c r="F367" s="4" t="str">
        <f>+IF([2]CIF_1!F370="","",[2]CIF_1!F370)</f>
        <v>F4290</v>
      </c>
      <c r="G367" s="4" t="str">
        <f>+IF([2]CIF_1!H370="","",[2]CIF_1!H370)</f>
        <v>BOGOTA D.C.</v>
      </c>
      <c r="H367" s="4" t="str">
        <f>+IF([2]CIF_1!I370="","",[2]CIF_1!I370)</f>
        <v>Servicio</v>
      </c>
      <c r="I367" s="4" t="str">
        <f>+IF([2]CIF_1!J370="","",[2]CIF_1!J370)</f>
        <v>Mediana empresa</v>
      </c>
      <c r="J367" s="2">
        <f>+IF($B367="","",IF(AND([1]I_FIN_1!J370&gt;[1]I_FIN_1!J$2032,[1]I_FIN_1!J370&lt;[1]I_FIN_1!J$2033),[1]I_FIN_1!J370,"Excluido RIC"))</f>
        <v>3.14</v>
      </c>
      <c r="K367" s="2">
        <f>+IF($B367="","",IF(AND([1]I_FIN_1!K370&gt;[1]I_FIN_1!K$2032,[1]I_FIN_1!K370&lt;[1]I_FIN_1!K$2033),[1]I_FIN_1!K370,"Excluido RIC"))</f>
        <v>0.54</v>
      </c>
      <c r="L367" s="2">
        <f>+IF($B367="","",IF(AND([1]I_FIN_1!L370&gt;[1]I_FIN_1!L$2032,[1]I_FIN_1!L370&lt;[1]I_FIN_1!L$2033),[1]I_FIN_1!L370,"Excluido RIC"))</f>
        <v>5.0599999999999996</v>
      </c>
      <c r="M367" s="3">
        <f>+IF($B367="","",IF(AND([1]I_FIN_1!M370&gt;[1]I_FIN_1!M$2032,[1]I_FIN_1!M370&lt;[1]I_FIN_1!M$2033),[1]I_FIN_1!M370,"Excluido RIC"))</f>
        <v>7446472</v>
      </c>
      <c r="N367" s="2">
        <f>+IF($B367="","",IF(AND([1]I_FIN_1!N370&gt;[1]I_FIN_1!N$2032,[1]I_FIN_1!N370&lt;[1]I_FIN_1!N$2033),[1]I_FIN_1!N370,"Excluido RIC"))</f>
        <v>5410270</v>
      </c>
      <c r="O367" s="2">
        <f>+IF($B367="","",IF(AND([1]I_FIN_1!O370&gt;[1]I_FIN_1!O$2032,[1]I_FIN_1!O370&lt;[1]I_FIN_1!O$2033),[1]I_FIN_1!O370,"Excluido RIC"))</f>
        <v>0.43</v>
      </c>
      <c r="P367" s="2">
        <f>+IF($B367="","",IF(AND([1]I_FIN_1!P370&gt;[1]I_FIN_1!P$2032,[1]I_FIN_1!P370&lt;[1]I_FIN_1!P$2033),[1]I_FIN_1!P370,"Excluido RIC"))</f>
        <v>0.2</v>
      </c>
    </row>
    <row r="368" spans="2:16" ht="18" customHeight="1" x14ac:dyDescent="0.25">
      <c r="B368" s="4">
        <f t="shared" si="5"/>
        <v>364</v>
      </c>
      <c r="C368" s="4" t="str">
        <f>+IF([2]CIF_1!C371="","",[2]CIF_1!C371)</f>
        <v>RUES</v>
      </c>
      <c r="D368" s="5">
        <f>+IF([2]CIF_1!D371="","",[2]CIF_1!D371)</f>
        <v>830142397</v>
      </c>
      <c r="E368" s="4" t="str">
        <f>+IF([2]CIF_1!E371="","",[2]CIF_1!E371)</f>
        <v>DELFOS CONSTRUCCIONES SA</v>
      </c>
      <c r="F368" s="4" t="str">
        <f>+IF([2]CIF_1!F371="","",[2]CIF_1!F371)</f>
        <v>F4390</v>
      </c>
      <c r="G368" s="4" t="str">
        <f>+IF([2]CIF_1!H371="","",[2]CIF_1!H371)</f>
        <v>BOGOTA D.C.</v>
      </c>
      <c r="H368" s="4" t="str">
        <f>+IF([2]CIF_1!I371="","",[2]CIF_1!I371)</f>
        <v>Servicio</v>
      </c>
      <c r="I368" s="4" t="str">
        <f>+IF([2]CIF_1!J371="","",[2]CIF_1!J371)</f>
        <v>Microempresa</v>
      </c>
      <c r="J368" s="2">
        <f>+IF($B368="","",IF(AND([1]I_FIN_1!J371&gt;[1]I_FIN_1!J$2032,[1]I_FIN_1!J371&lt;[1]I_FIN_1!J$2033),[1]I_FIN_1!J371,"Excluido RIC"))</f>
        <v>7.89</v>
      </c>
      <c r="K368" s="2">
        <f>+IF($B368="","",IF(AND([1]I_FIN_1!K371&gt;[1]I_FIN_1!K$2032,[1]I_FIN_1!K371&lt;[1]I_FIN_1!K$2033),[1]I_FIN_1!K371,"Excluido RIC"))</f>
        <v>0.13</v>
      </c>
      <c r="L368" s="2" t="str">
        <f>+IF($B368="","",IF(AND([1]I_FIN_1!L371&gt;[1]I_FIN_1!L$2032,[1]I_FIN_1!L371&lt;[1]I_FIN_1!L$2033),[1]I_FIN_1!L371,"Excluido RIC"))</f>
        <v>Excluido RIC</v>
      </c>
      <c r="M368" s="3">
        <f>+IF($B368="","",IF(AND([1]I_FIN_1!M371&gt;[1]I_FIN_1!M$2032,[1]I_FIN_1!M371&lt;[1]I_FIN_1!M$2033),[1]I_FIN_1!M371,"Excluido RIC"))</f>
        <v>1850914</v>
      </c>
      <c r="N368" s="2">
        <f>+IF($B368="","",IF(AND([1]I_FIN_1!N371&gt;[1]I_FIN_1!N$2032,[1]I_FIN_1!N371&lt;[1]I_FIN_1!N$2033),[1]I_FIN_1!N371,"Excluido RIC"))</f>
        <v>1872845</v>
      </c>
      <c r="O368" s="2">
        <f>+IF($B368="","",IF(AND([1]I_FIN_1!O371&gt;[1]I_FIN_1!O$2032,[1]I_FIN_1!O371&lt;[1]I_FIN_1!O$2033),[1]I_FIN_1!O371,"Excluido RIC"))</f>
        <v>0.02</v>
      </c>
      <c r="P368" s="2">
        <f>+IF($B368="","",IF(AND([1]I_FIN_1!P371&gt;[1]I_FIN_1!P$2032,[1]I_FIN_1!P371&lt;[1]I_FIN_1!P$2033),[1]I_FIN_1!P371,"Excluido RIC"))</f>
        <v>0.02</v>
      </c>
    </row>
    <row r="369" spans="2:16" ht="18" customHeight="1" x14ac:dyDescent="0.25">
      <c r="B369" s="4">
        <f t="shared" si="5"/>
        <v>365</v>
      </c>
      <c r="C369" s="4" t="str">
        <f>+IF([2]CIF_1!C372="","",[2]CIF_1!C372)</f>
        <v>RUES</v>
      </c>
      <c r="D369" s="5">
        <f>+IF([2]CIF_1!D372="","",[2]CIF_1!D372)</f>
        <v>830142715</v>
      </c>
      <c r="E369" s="4" t="str">
        <f>+IF([2]CIF_1!E372="","",[2]CIF_1!E372)</f>
        <v>BSV INGENIERIA SAS</v>
      </c>
      <c r="F369" s="4" t="str">
        <f>+IF([2]CIF_1!F372="","",[2]CIF_1!F372)</f>
        <v>F4112</v>
      </c>
      <c r="G369" s="4" t="str">
        <f>+IF([2]CIF_1!H372="","",[2]CIF_1!H372)</f>
        <v>BOGOTA D.C.</v>
      </c>
      <c r="H369" s="4" t="str">
        <f>+IF([2]CIF_1!I372="","",[2]CIF_1!I372)</f>
        <v>Servicio</v>
      </c>
      <c r="I369" s="4" t="str">
        <f>+IF([2]CIF_1!J372="","",[2]CIF_1!J372)</f>
        <v>Microempresa</v>
      </c>
      <c r="J369" s="2">
        <f>+IF($B369="","",IF(AND([1]I_FIN_1!J372&gt;[1]I_FIN_1!J$2032,[1]I_FIN_1!J372&lt;[1]I_FIN_1!J$2033),[1]I_FIN_1!J372,"Excluido RIC"))</f>
        <v>0.67</v>
      </c>
      <c r="K369" s="2">
        <f>+IF($B369="","",IF(AND([1]I_FIN_1!K372&gt;[1]I_FIN_1!K$2032,[1]I_FIN_1!K372&lt;[1]I_FIN_1!K$2033),[1]I_FIN_1!K372,"Excluido RIC"))</f>
        <v>0.26</v>
      </c>
      <c r="L369" s="2">
        <f>+IF($B369="","",IF(AND([1]I_FIN_1!L372&gt;[1]I_FIN_1!L$2032,[1]I_FIN_1!L372&lt;[1]I_FIN_1!L$2033),[1]I_FIN_1!L372,"Excluido RIC"))</f>
        <v>-45.04</v>
      </c>
      <c r="M369" s="3">
        <f>+IF($B369="","",IF(AND([1]I_FIN_1!M372&gt;[1]I_FIN_1!M$2032,[1]I_FIN_1!M372&lt;[1]I_FIN_1!M$2033),[1]I_FIN_1!M372,"Excluido RIC"))</f>
        <v>-126203</v>
      </c>
      <c r="N369" s="2">
        <f>+IF($B369="","",IF(AND([1]I_FIN_1!N372&gt;[1]I_FIN_1!N$2032,[1]I_FIN_1!N372&lt;[1]I_FIN_1!N$2033),[1]I_FIN_1!N372,"Excluido RIC"))</f>
        <v>1359344</v>
      </c>
      <c r="O369" s="2">
        <f>+IF($B369="","",IF(AND([1]I_FIN_1!O372&gt;[1]I_FIN_1!O$2032,[1]I_FIN_1!O372&lt;[1]I_FIN_1!O$2033),[1]I_FIN_1!O372,"Excluido RIC"))</f>
        <v>-0.16</v>
      </c>
      <c r="P369" s="2">
        <f>+IF($B369="","",IF(AND([1]I_FIN_1!P372&gt;[1]I_FIN_1!P$2032,[1]I_FIN_1!P372&lt;[1]I_FIN_1!P$2033),[1]I_FIN_1!P372,"Excluido RIC"))</f>
        <v>-0.12</v>
      </c>
    </row>
    <row r="370" spans="2:16" ht="18" customHeight="1" x14ac:dyDescent="0.25">
      <c r="B370" s="4">
        <f t="shared" si="5"/>
        <v>366</v>
      </c>
      <c r="C370" s="4" t="str">
        <f>+IF([2]CIF_1!C373="","",[2]CIF_1!C373)</f>
        <v>RUES</v>
      </c>
      <c r="D370" s="5">
        <f>+IF([2]CIF_1!D373="","",[2]CIF_1!D373)</f>
        <v>830500675</v>
      </c>
      <c r="E370" s="4" t="str">
        <f>+IF([2]CIF_1!E373="","",[2]CIF_1!E373)</f>
        <v>PROYECTA ARQUITECTOS INGENIEROS SAS</v>
      </c>
      <c r="F370" s="4" t="str">
        <f>+IF([2]CIF_1!F373="","",[2]CIF_1!F373)</f>
        <v>F4290</v>
      </c>
      <c r="G370" s="4" t="str">
        <f>+IF([2]CIF_1!H373="","",[2]CIF_1!H373)</f>
        <v>CUNDINAMARCA</v>
      </c>
      <c r="H370" s="4" t="str">
        <f>+IF([2]CIF_1!I373="","",[2]CIF_1!I373)</f>
        <v>Servicio</v>
      </c>
      <c r="I370" s="4" t="str">
        <f>+IF([2]CIF_1!J373="","",[2]CIF_1!J373)</f>
        <v>Pequeña empresa</v>
      </c>
      <c r="J370" s="2">
        <f>+IF($B370="","",IF(AND([1]I_FIN_1!J373&gt;[1]I_FIN_1!J$2032,[1]I_FIN_1!J373&lt;[1]I_FIN_1!J$2033),[1]I_FIN_1!J373,"Excluido RIC"))</f>
        <v>5.5</v>
      </c>
      <c r="K370" s="2">
        <f>+IF($B370="","",IF(AND([1]I_FIN_1!K373&gt;[1]I_FIN_1!K$2032,[1]I_FIN_1!K373&lt;[1]I_FIN_1!K$2033),[1]I_FIN_1!K373,"Excluido RIC"))</f>
        <v>0.45</v>
      </c>
      <c r="L370" s="2">
        <f>+IF($B370="","",IF(AND([1]I_FIN_1!L373&gt;[1]I_FIN_1!L$2032,[1]I_FIN_1!L373&lt;[1]I_FIN_1!L$2033),[1]I_FIN_1!L373,"Excluido RIC"))</f>
        <v>12.05</v>
      </c>
      <c r="M370" s="3">
        <f>+IF($B370="","",IF(AND([1]I_FIN_1!M373&gt;[1]I_FIN_1!M$2032,[1]I_FIN_1!M373&lt;[1]I_FIN_1!M$2033),[1]I_FIN_1!M373,"Excluido RIC"))</f>
        <v>5883162</v>
      </c>
      <c r="N370" s="2">
        <f>+IF($B370="","",IF(AND([1]I_FIN_1!N373&gt;[1]I_FIN_1!N$2032,[1]I_FIN_1!N373&lt;[1]I_FIN_1!N$2033),[1]I_FIN_1!N373,"Excluido RIC"))</f>
        <v>5346068</v>
      </c>
      <c r="O370" s="2">
        <f>+IF($B370="","",IF(AND([1]I_FIN_1!O373&gt;[1]I_FIN_1!O$2032,[1]I_FIN_1!O373&lt;[1]I_FIN_1!O$2033),[1]I_FIN_1!O373,"Excluido RIC"))</f>
        <v>0.31</v>
      </c>
      <c r="P370" s="2">
        <f>+IF($B370="","",IF(AND([1]I_FIN_1!P373&gt;[1]I_FIN_1!P$2032,[1]I_FIN_1!P373&lt;[1]I_FIN_1!P$2033),[1]I_FIN_1!P373,"Excluido RIC"))</f>
        <v>0.17</v>
      </c>
    </row>
    <row r="371" spans="2:16" ht="18" customHeight="1" x14ac:dyDescent="0.25">
      <c r="B371" s="4">
        <f t="shared" si="5"/>
        <v>367</v>
      </c>
      <c r="C371" s="4" t="str">
        <f>+IF([2]CIF_1!C374="","",[2]CIF_1!C374)</f>
        <v>RUES</v>
      </c>
      <c r="D371" s="5">
        <f>+IF([2]CIF_1!D374="","",[2]CIF_1!D374)</f>
        <v>830507118</v>
      </c>
      <c r="E371" s="4" t="str">
        <f>+IF([2]CIF_1!E374="","",[2]CIF_1!E374)</f>
        <v>ALPA CONSTRUCCIONES SAS</v>
      </c>
      <c r="F371" s="4" t="str">
        <f>+IF([2]CIF_1!F374="","",[2]CIF_1!F374)</f>
        <v>F4312</v>
      </c>
      <c r="G371" s="4" t="str">
        <f>+IF([2]CIF_1!H374="","",[2]CIF_1!H374)</f>
        <v>SANTANDER</v>
      </c>
      <c r="H371" s="4" t="str">
        <f>+IF([2]CIF_1!I374="","",[2]CIF_1!I374)</f>
        <v>Servicio</v>
      </c>
      <c r="I371" s="4" t="str">
        <f>+IF([2]CIF_1!J374="","",[2]CIF_1!J374)</f>
        <v>Gran empresa</v>
      </c>
      <c r="J371" s="2">
        <f>+IF($B371="","",IF(AND([1]I_FIN_1!J374&gt;[1]I_FIN_1!J$2032,[1]I_FIN_1!J374&lt;[1]I_FIN_1!J$2033),[1]I_FIN_1!J374,"Excluido RIC"))</f>
        <v>1.99</v>
      </c>
      <c r="K371" s="2">
        <f>+IF($B371="","",IF(AND([1]I_FIN_1!K374&gt;[1]I_FIN_1!K$2032,[1]I_FIN_1!K374&lt;[1]I_FIN_1!K$2033),[1]I_FIN_1!K374,"Excluido RIC"))</f>
        <v>0.15</v>
      </c>
      <c r="L371" s="2">
        <f>+IF($B371="","",IF(AND([1]I_FIN_1!L374&gt;[1]I_FIN_1!L$2032,[1]I_FIN_1!L374&lt;[1]I_FIN_1!L$2033),[1]I_FIN_1!L374,"Excluido RIC"))</f>
        <v>31.3</v>
      </c>
      <c r="M371" s="3">
        <f>+IF($B371="","",IF(AND([1]I_FIN_1!M374&gt;[1]I_FIN_1!M$2032,[1]I_FIN_1!M374&lt;[1]I_FIN_1!M$2033),[1]I_FIN_1!M374,"Excluido RIC"))</f>
        <v>7287726</v>
      </c>
      <c r="N371" s="2" t="str">
        <f>+IF($B371="","",IF(AND([1]I_FIN_1!N374&gt;[1]I_FIN_1!N$2032,[1]I_FIN_1!N374&lt;[1]I_FIN_1!N$2033),[1]I_FIN_1!N374,"Excluido RIC"))</f>
        <v>Excluido RIC</v>
      </c>
      <c r="O371" s="2">
        <f>+IF($B371="","",IF(AND([1]I_FIN_1!O374&gt;[1]I_FIN_1!O$2032,[1]I_FIN_1!O374&lt;[1]I_FIN_1!O$2033),[1]I_FIN_1!O374,"Excluido RIC"))</f>
        <v>0.28000000000000003</v>
      </c>
      <c r="P371" s="2">
        <f>+IF($B371="","",IF(AND([1]I_FIN_1!P374&gt;[1]I_FIN_1!P$2032,[1]I_FIN_1!P374&lt;[1]I_FIN_1!P$2033),[1]I_FIN_1!P374,"Excluido RIC"))</f>
        <v>0.24</v>
      </c>
    </row>
    <row r="372" spans="2:16" ht="18" customHeight="1" x14ac:dyDescent="0.25">
      <c r="B372" s="4">
        <f t="shared" si="5"/>
        <v>368</v>
      </c>
      <c r="C372" s="4" t="str">
        <f>+IF([2]CIF_1!C375="","",[2]CIF_1!C375)</f>
        <v>RUES</v>
      </c>
      <c r="D372" s="5">
        <f>+IF([2]CIF_1!D375="","",[2]CIF_1!D375)</f>
        <v>832005076</v>
      </c>
      <c r="E372" s="4" t="str">
        <f>+IF([2]CIF_1!E375="","",[2]CIF_1!E375)</f>
        <v>GEOCONSTRUCCIONES LTDA</v>
      </c>
      <c r="F372" s="4" t="str">
        <f>+IF([2]CIF_1!F375="","",[2]CIF_1!F375)</f>
        <v>F4290</v>
      </c>
      <c r="G372" s="4" t="str">
        <f>+IF([2]CIF_1!H375="","",[2]CIF_1!H375)</f>
        <v>CUNDINAMARCA</v>
      </c>
      <c r="H372" s="4" t="str">
        <f>+IF([2]CIF_1!I375="","",[2]CIF_1!I375)</f>
        <v>Servicio</v>
      </c>
      <c r="I372" s="4" t="str">
        <f>+IF([2]CIF_1!J375="","",[2]CIF_1!J375)</f>
        <v>Pequeña empresa</v>
      </c>
      <c r="J372" s="2">
        <f>+IF($B372="","",IF(AND([1]I_FIN_1!J375&gt;[1]I_FIN_1!J$2032,[1]I_FIN_1!J375&lt;[1]I_FIN_1!J$2033),[1]I_FIN_1!J375,"Excluido RIC"))</f>
        <v>5.3</v>
      </c>
      <c r="K372" s="2">
        <f>+IF($B372="","",IF(AND([1]I_FIN_1!K375&gt;[1]I_FIN_1!K$2032,[1]I_FIN_1!K375&lt;[1]I_FIN_1!K$2033),[1]I_FIN_1!K375,"Excluido RIC"))</f>
        <v>0.31</v>
      </c>
      <c r="L372" s="2">
        <f>+IF($B372="","",IF(AND([1]I_FIN_1!L375&gt;[1]I_FIN_1!L$2032,[1]I_FIN_1!L375&lt;[1]I_FIN_1!L$2033),[1]I_FIN_1!L375,"Excluido RIC"))</f>
        <v>-0.69</v>
      </c>
      <c r="M372" s="3">
        <f>+IF($B372="","",IF(AND([1]I_FIN_1!M375&gt;[1]I_FIN_1!M$2032,[1]I_FIN_1!M375&lt;[1]I_FIN_1!M$2033),[1]I_FIN_1!M375,"Excluido RIC"))</f>
        <v>1896635</v>
      </c>
      <c r="N372" s="2">
        <f>+IF($B372="","",IF(AND([1]I_FIN_1!N375&gt;[1]I_FIN_1!N$2032,[1]I_FIN_1!N375&lt;[1]I_FIN_1!N$2033),[1]I_FIN_1!N375,"Excluido RIC"))</f>
        <v>2309931</v>
      </c>
      <c r="O372" s="2">
        <f>+IF($B372="","",IF(AND([1]I_FIN_1!O375&gt;[1]I_FIN_1!O$2032,[1]I_FIN_1!O375&lt;[1]I_FIN_1!O$2033),[1]I_FIN_1!O375,"Excluido RIC"))</f>
        <v>-0.03</v>
      </c>
      <c r="P372" s="2">
        <f>+IF($B372="","",IF(AND([1]I_FIN_1!P375&gt;[1]I_FIN_1!P$2032,[1]I_FIN_1!P375&lt;[1]I_FIN_1!P$2033),[1]I_FIN_1!P375,"Excluido RIC"))</f>
        <v>-0.02</v>
      </c>
    </row>
    <row r="373" spans="2:16" ht="18" customHeight="1" x14ac:dyDescent="0.25">
      <c r="B373" s="4">
        <f t="shared" si="5"/>
        <v>369</v>
      </c>
      <c r="C373" s="4" t="str">
        <f>+IF([2]CIF_1!C376="","",[2]CIF_1!C376)</f>
        <v>RUES</v>
      </c>
      <c r="D373" s="5">
        <f>+IF([2]CIF_1!D376="","",[2]CIF_1!D376)</f>
        <v>832006034</v>
      </c>
      <c r="E373" s="4" t="str">
        <f>+IF([2]CIF_1!E376="","",[2]CIF_1!E376)</f>
        <v>PLEXIMUNDO SAS</v>
      </c>
      <c r="F373" s="4" t="str">
        <f>+IF([2]CIF_1!F376="","",[2]CIF_1!F376)</f>
        <v>F4290</v>
      </c>
      <c r="G373" s="4" t="str">
        <f>+IF([2]CIF_1!H376="","",[2]CIF_1!H376)</f>
        <v>CUNDINAMARCA</v>
      </c>
      <c r="H373" s="4" t="str">
        <f>+IF([2]CIF_1!I376="","",[2]CIF_1!I376)</f>
        <v>Servicio</v>
      </c>
      <c r="I373" s="4" t="str">
        <f>+IF([2]CIF_1!J376="","",[2]CIF_1!J376)</f>
        <v>Mediana empresa</v>
      </c>
      <c r="J373" s="2">
        <f>+IF($B373="","",IF(AND([1]I_FIN_1!J376&gt;[1]I_FIN_1!J$2032,[1]I_FIN_1!J376&lt;[1]I_FIN_1!J$2033),[1]I_FIN_1!J376,"Excluido RIC"))</f>
        <v>6.38</v>
      </c>
      <c r="K373" s="2">
        <f>+IF($B373="","",IF(AND([1]I_FIN_1!K376&gt;[1]I_FIN_1!K$2032,[1]I_FIN_1!K376&lt;[1]I_FIN_1!K$2033),[1]I_FIN_1!K376,"Excluido RIC"))</f>
        <v>0.53</v>
      </c>
      <c r="L373" s="2">
        <f>+IF($B373="","",IF(AND([1]I_FIN_1!L376&gt;[1]I_FIN_1!L$2032,[1]I_FIN_1!L376&lt;[1]I_FIN_1!L$2033),[1]I_FIN_1!L376,"Excluido RIC"))</f>
        <v>3.98</v>
      </c>
      <c r="M373" s="3">
        <f>+IF($B373="","",IF(AND([1]I_FIN_1!M376&gt;[1]I_FIN_1!M$2032,[1]I_FIN_1!M376&lt;[1]I_FIN_1!M$2033),[1]I_FIN_1!M376,"Excluido RIC"))</f>
        <v>3916922</v>
      </c>
      <c r="N373" s="2">
        <f>+IF($B373="","",IF(AND([1]I_FIN_1!N376&gt;[1]I_FIN_1!N$2032,[1]I_FIN_1!N376&lt;[1]I_FIN_1!N$2033),[1]I_FIN_1!N376,"Excluido RIC"))</f>
        <v>2239733</v>
      </c>
      <c r="O373" s="2">
        <f>+IF($B373="","",IF(AND([1]I_FIN_1!O376&gt;[1]I_FIN_1!O$2032,[1]I_FIN_1!O376&lt;[1]I_FIN_1!O$2033),[1]I_FIN_1!O376,"Excluido RIC"))</f>
        <v>0.15</v>
      </c>
      <c r="P373" s="2">
        <f>+IF($B373="","",IF(AND([1]I_FIN_1!P376&gt;[1]I_FIN_1!P$2032,[1]I_FIN_1!P376&lt;[1]I_FIN_1!P$2033),[1]I_FIN_1!P376,"Excluido RIC"))</f>
        <v>7.0000000000000007E-2</v>
      </c>
    </row>
    <row r="374" spans="2:16" ht="18" customHeight="1" x14ac:dyDescent="0.25">
      <c r="B374" s="4">
        <f t="shared" si="5"/>
        <v>370</v>
      </c>
      <c r="C374" s="4" t="str">
        <f>+IF([2]CIF_1!C377="","",[2]CIF_1!C377)</f>
        <v>RUES</v>
      </c>
      <c r="D374" s="5">
        <f>+IF([2]CIF_1!D377="","",[2]CIF_1!D377)</f>
        <v>834000202</v>
      </c>
      <c r="E374" s="4" t="str">
        <f>+IF([2]CIF_1!E377="","",[2]CIF_1!E377)</f>
        <v>CONSTRUCTORA INSUR LIMITADA</v>
      </c>
      <c r="F374" s="4" t="str">
        <f>+IF([2]CIF_1!F377="","",[2]CIF_1!F377)</f>
        <v>F4290</v>
      </c>
      <c r="G374" s="4" t="str">
        <f>+IF([2]CIF_1!H377="","",[2]CIF_1!H377)</f>
        <v>ARAUCA</v>
      </c>
      <c r="H374" s="4" t="str">
        <f>+IF([2]CIF_1!I377="","",[2]CIF_1!I377)</f>
        <v>Servicio</v>
      </c>
      <c r="I374" s="4" t="str">
        <f>+IF([2]CIF_1!J377="","",[2]CIF_1!J377)</f>
        <v>Pequeña empresa</v>
      </c>
      <c r="J374" s="2">
        <f>+IF($B374="","",IF(AND([1]I_FIN_1!J377&gt;[1]I_FIN_1!J$2032,[1]I_FIN_1!J377&lt;[1]I_FIN_1!J$2033),[1]I_FIN_1!J377,"Excluido RIC"))</f>
        <v>3.19</v>
      </c>
      <c r="K374" s="2">
        <f>+IF($B374="","",IF(AND([1]I_FIN_1!K377&gt;[1]I_FIN_1!K$2032,[1]I_FIN_1!K377&lt;[1]I_FIN_1!K$2033),[1]I_FIN_1!K377,"Excluido RIC"))</f>
        <v>0.46</v>
      </c>
      <c r="L374" s="2">
        <f>+IF($B374="","",IF(AND([1]I_FIN_1!L377&gt;[1]I_FIN_1!L$2032,[1]I_FIN_1!L377&lt;[1]I_FIN_1!L$2033),[1]I_FIN_1!L377,"Excluido RIC"))</f>
        <v>3</v>
      </c>
      <c r="M374" s="3">
        <f>+IF($B374="","",IF(AND([1]I_FIN_1!M377&gt;[1]I_FIN_1!M$2032,[1]I_FIN_1!M377&lt;[1]I_FIN_1!M$2033),[1]I_FIN_1!M377,"Excluido RIC"))</f>
        <v>1706358</v>
      </c>
      <c r="N374" s="2">
        <f>+IF($B374="","",IF(AND([1]I_FIN_1!N377&gt;[1]I_FIN_1!N$2032,[1]I_FIN_1!N377&lt;[1]I_FIN_1!N$2033),[1]I_FIN_1!N377,"Excluido RIC"))</f>
        <v>1502681</v>
      </c>
      <c r="O374" s="2">
        <f>+IF($B374="","",IF(AND([1]I_FIN_1!O377&gt;[1]I_FIN_1!O$2032,[1]I_FIN_1!O377&lt;[1]I_FIN_1!O$2033),[1]I_FIN_1!O377,"Excluido RIC"))</f>
        <v>0.09</v>
      </c>
      <c r="P374" s="2">
        <f>+IF($B374="","",IF(AND([1]I_FIN_1!P377&gt;[1]I_FIN_1!P$2032,[1]I_FIN_1!P377&lt;[1]I_FIN_1!P$2033),[1]I_FIN_1!P377,"Excluido RIC"))</f>
        <v>0.05</v>
      </c>
    </row>
    <row r="375" spans="2:16" ht="18" customHeight="1" x14ac:dyDescent="0.25">
      <c r="B375" s="4">
        <f t="shared" si="5"/>
        <v>371</v>
      </c>
      <c r="C375" s="4" t="str">
        <f>+IF([2]CIF_1!C378="","",[2]CIF_1!C378)</f>
        <v>RUES</v>
      </c>
      <c r="D375" s="5">
        <f>+IF([2]CIF_1!D378="","",[2]CIF_1!D378)</f>
        <v>834000377</v>
      </c>
      <c r="E375" s="4" t="str">
        <f>+IF([2]CIF_1!E378="","",[2]CIF_1!E378)</f>
        <v>RG INGENIERIA SAS</v>
      </c>
      <c r="F375" s="4" t="str">
        <f>+IF([2]CIF_1!F378="","",[2]CIF_1!F378)</f>
        <v>F4290</v>
      </c>
      <c r="G375" s="4" t="str">
        <f>+IF([2]CIF_1!H378="","",[2]CIF_1!H378)</f>
        <v>BOGOTA D.C.</v>
      </c>
      <c r="H375" s="4" t="str">
        <f>+IF([2]CIF_1!I378="","",[2]CIF_1!I378)</f>
        <v>Servicio</v>
      </c>
      <c r="I375" s="4" t="str">
        <f>+IF([2]CIF_1!J378="","",[2]CIF_1!J378)</f>
        <v>Mediana empresa</v>
      </c>
      <c r="J375" s="2">
        <f>+IF($B375="","",IF(AND([1]I_FIN_1!J378&gt;[1]I_FIN_1!J$2032,[1]I_FIN_1!J378&lt;[1]I_FIN_1!J$2033),[1]I_FIN_1!J378,"Excluido RIC"))</f>
        <v>4.92</v>
      </c>
      <c r="K375" s="2">
        <f>+IF($B375="","",IF(AND([1]I_FIN_1!K378&gt;[1]I_FIN_1!K$2032,[1]I_FIN_1!K378&lt;[1]I_FIN_1!K$2033),[1]I_FIN_1!K378,"Excluido RIC"))</f>
        <v>0.22</v>
      </c>
      <c r="L375" s="2">
        <f>+IF($B375="","",IF(AND([1]I_FIN_1!L378&gt;[1]I_FIN_1!L$2032,[1]I_FIN_1!L378&lt;[1]I_FIN_1!L$2033),[1]I_FIN_1!L378,"Excluido RIC"))</f>
        <v>1.76</v>
      </c>
      <c r="M375" s="3">
        <f>+IF($B375="","",IF(AND([1]I_FIN_1!M378&gt;[1]I_FIN_1!M$2032,[1]I_FIN_1!M378&lt;[1]I_FIN_1!M$2033),[1]I_FIN_1!M378,"Excluido RIC"))</f>
        <v>4287917</v>
      </c>
      <c r="N375" s="2">
        <f>+IF($B375="","",IF(AND([1]I_FIN_1!N378&gt;[1]I_FIN_1!N$2032,[1]I_FIN_1!N378&lt;[1]I_FIN_1!N$2033),[1]I_FIN_1!N378,"Excluido RIC"))</f>
        <v>6283124</v>
      </c>
      <c r="O375" s="2">
        <f>+IF($B375="","",IF(AND([1]I_FIN_1!O378&gt;[1]I_FIN_1!O$2032,[1]I_FIN_1!O378&lt;[1]I_FIN_1!O$2033),[1]I_FIN_1!O378,"Excluido RIC"))</f>
        <v>0.01</v>
      </c>
      <c r="P375" s="2">
        <f>+IF($B375="","",IF(AND([1]I_FIN_1!P378&gt;[1]I_FIN_1!P$2032,[1]I_FIN_1!P378&lt;[1]I_FIN_1!P$2033),[1]I_FIN_1!P378,"Excluido RIC"))</f>
        <v>0.01</v>
      </c>
    </row>
    <row r="376" spans="2:16" ht="18" customHeight="1" x14ac:dyDescent="0.25">
      <c r="B376" s="4">
        <f t="shared" si="5"/>
        <v>372</v>
      </c>
      <c r="C376" s="4" t="str">
        <f>+IF([2]CIF_1!C379="","",[2]CIF_1!C379)</f>
        <v>RUES</v>
      </c>
      <c r="D376" s="5">
        <f>+IF([2]CIF_1!D379="","",[2]CIF_1!D379)</f>
        <v>844000522</v>
      </c>
      <c r="E376" s="4" t="str">
        <f>+IF([2]CIF_1!E379="","",[2]CIF_1!E379)</f>
        <v>TEKMAN SAS</v>
      </c>
      <c r="F376" s="4" t="str">
        <f>+IF([2]CIF_1!F379="","",[2]CIF_1!F379)</f>
        <v>F4290</v>
      </c>
      <c r="G376" s="4" t="str">
        <f>+IF([2]CIF_1!H379="","",[2]CIF_1!H379)</f>
        <v>CASANARE</v>
      </c>
      <c r="H376" s="4" t="str">
        <f>+IF([2]CIF_1!I379="","",[2]CIF_1!I379)</f>
        <v>Servicio</v>
      </c>
      <c r="I376" s="4" t="str">
        <f>+IF([2]CIF_1!J379="","",[2]CIF_1!J379)</f>
        <v>Mediana empresa</v>
      </c>
      <c r="J376" s="2">
        <f>+IF($B376="","",IF(AND([1]I_FIN_1!J379&gt;[1]I_FIN_1!J$2032,[1]I_FIN_1!J379&lt;[1]I_FIN_1!J$2033),[1]I_FIN_1!J379,"Excluido RIC"))</f>
        <v>3.77</v>
      </c>
      <c r="K376" s="2">
        <f>+IF($B376="","",IF(AND([1]I_FIN_1!K379&gt;[1]I_FIN_1!K$2032,[1]I_FIN_1!K379&lt;[1]I_FIN_1!K$2033),[1]I_FIN_1!K379,"Excluido RIC"))</f>
        <v>0.38</v>
      </c>
      <c r="L376" s="2">
        <f>+IF($B376="","",IF(AND([1]I_FIN_1!L379&gt;[1]I_FIN_1!L$2032,[1]I_FIN_1!L379&lt;[1]I_FIN_1!L$2033),[1]I_FIN_1!L379,"Excluido RIC"))</f>
        <v>5.36</v>
      </c>
      <c r="M376" s="3">
        <f>+IF($B376="","",IF(AND([1]I_FIN_1!M379&gt;[1]I_FIN_1!M$2032,[1]I_FIN_1!M379&lt;[1]I_FIN_1!M$2033),[1]I_FIN_1!M379,"Excluido RIC"))</f>
        <v>9195053</v>
      </c>
      <c r="N376" s="2">
        <f>+IF($B376="","",IF(AND([1]I_FIN_1!N379&gt;[1]I_FIN_1!N$2032,[1]I_FIN_1!N379&lt;[1]I_FIN_1!N$2033),[1]I_FIN_1!N379,"Excluido RIC"))</f>
        <v>9680165</v>
      </c>
      <c r="O376" s="2">
        <f>+IF($B376="","",IF(AND([1]I_FIN_1!O379&gt;[1]I_FIN_1!O$2032,[1]I_FIN_1!O379&lt;[1]I_FIN_1!O$2033),[1]I_FIN_1!O379,"Excluido RIC"))</f>
        <v>0.16</v>
      </c>
      <c r="P376" s="2">
        <f>+IF($B376="","",IF(AND([1]I_FIN_1!P379&gt;[1]I_FIN_1!P$2032,[1]I_FIN_1!P379&lt;[1]I_FIN_1!P$2033),[1]I_FIN_1!P379,"Excluido RIC"))</f>
        <v>0.1</v>
      </c>
    </row>
    <row r="377" spans="2:16" ht="18" customHeight="1" x14ac:dyDescent="0.25">
      <c r="B377" s="4">
        <f t="shared" si="5"/>
        <v>373</v>
      </c>
      <c r="C377" s="4" t="str">
        <f>+IF([2]CIF_1!C380="","",[2]CIF_1!C380)</f>
        <v>RUES</v>
      </c>
      <c r="D377" s="5">
        <f>+IF([2]CIF_1!D380="","",[2]CIF_1!D380)</f>
        <v>844002568</v>
      </c>
      <c r="E377" s="4" t="str">
        <f>+IF([2]CIF_1!E380="","",[2]CIF_1!E380)</f>
        <v>CAMEL INGENIERIA Y SERVICIOS LTDA</v>
      </c>
      <c r="F377" s="4" t="str">
        <f>+IF([2]CIF_1!F380="","",[2]CIF_1!F380)</f>
        <v>F4290</v>
      </c>
      <c r="G377" s="4" t="str">
        <f>+IF([2]CIF_1!H380="","",[2]CIF_1!H380)</f>
        <v>CASANARE</v>
      </c>
      <c r="H377" s="4" t="str">
        <f>+IF([2]CIF_1!I380="","",[2]CIF_1!I380)</f>
        <v>Servicio</v>
      </c>
      <c r="I377" s="4" t="str">
        <f>+IF([2]CIF_1!J380="","",[2]CIF_1!J380)</f>
        <v>Pequeña empresa</v>
      </c>
      <c r="J377" s="2">
        <f>+IF($B377="","",IF(AND([1]I_FIN_1!J380&gt;[1]I_FIN_1!J$2032,[1]I_FIN_1!J380&lt;[1]I_FIN_1!J$2033),[1]I_FIN_1!J380,"Excluido RIC"))</f>
        <v>11.01</v>
      </c>
      <c r="K377" s="2">
        <f>+IF($B377="","",IF(AND([1]I_FIN_1!K380&gt;[1]I_FIN_1!K$2032,[1]I_FIN_1!K380&lt;[1]I_FIN_1!K$2033),[1]I_FIN_1!K380,"Excluido RIC"))</f>
        <v>0.68</v>
      </c>
      <c r="L377" s="2" t="str">
        <f>+IF($B377="","",IF(AND([1]I_FIN_1!L380&gt;[1]I_FIN_1!L$2032,[1]I_FIN_1!L380&lt;[1]I_FIN_1!L$2033),[1]I_FIN_1!L380,"Excluido RIC"))</f>
        <v>Excluido RIC</v>
      </c>
      <c r="M377" s="3">
        <f>+IF($B377="","",IF(AND([1]I_FIN_1!M380&gt;[1]I_FIN_1!M$2032,[1]I_FIN_1!M380&lt;[1]I_FIN_1!M$2033),[1]I_FIN_1!M380,"Excluido RIC"))</f>
        <v>20453605</v>
      </c>
      <c r="N377" s="2">
        <f>+IF($B377="","",IF(AND([1]I_FIN_1!N380&gt;[1]I_FIN_1!N$2032,[1]I_FIN_1!N380&lt;[1]I_FIN_1!N$2033),[1]I_FIN_1!N380,"Excluido RIC"))</f>
        <v>15786668</v>
      </c>
      <c r="O377" s="2">
        <f>+IF($B377="","",IF(AND([1]I_FIN_1!O380&gt;[1]I_FIN_1!O$2032,[1]I_FIN_1!O380&lt;[1]I_FIN_1!O$2033),[1]I_FIN_1!O380,"Excluido RIC"))</f>
        <v>0.01</v>
      </c>
      <c r="P377" s="2">
        <f>+IF($B377="","",IF(AND([1]I_FIN_1!P380&gt;[1]I_FIN_1!P$2032,[1]I_FIN_1!P380&lt;[1]I_FIN_1!P$2033),[1]I_FIN_1!P380,"Excluido RIC"))</f>
        <v>0</v>
      </c>
    </row>
    <row r="378" spans="2:16" ht="18" customHeight="1" x14ac:dyDescent="0.25">
      <c r="B378" s="4">
        <f t="shared" si="5"/>
        <v>374</v>
      </c>
      <c r="C378" s="4" t="str">
        <f>+IF([2]CIF_1!C381="","",[2]CIF_1!C381)</f>
        <v>RUES</v>
      </c>
      <c r="D378" s="5">
        <f>+IF([2]CIF_1!D381="","",[2]CIF_1!D381)</f>
        <v>844002854</v>
      </c>
      <c r="E378" s="4" t="str">
        <f>+IF([2]CIF_1!E381="","",[2]CIF_1!E381)</f>
        <v>INGENIEROS CIVILES Y ELECTROMECANICOS CONSTRUCTORES SAS</v>
      </c>
      <c r="F378" s="4" t="str">
        <f>+IF([2]CIF_1!F381="","",[2]CIF_1!F381)</f>
        <v>F4290</v>
      </c>
      <c r="G378" s="4" t="str">
        <f>+IF([2]CIF_1!H381="","",[2]CIF_1!H381)</f>
        <v>CASANARE</v>
      </c>
      <c r="H378" s="4" t="str">
        <f>+IF([2]CIF_1!I381="","",[2]CIF_1!I381)</f>
        <v>Servicio</v>
      </c>
      <c r="I378" s="4" t="str">
        <f>+IF([2]CIF_1!J381="","",[2]CIF_1!J381)</f>
        <v>Gran empresa</v>
      </c>
      <c r="J378" s="2">
        <f>+IF($B378="","",IF(AND([1]I_FIN_1!J381&gt;[1]I_FIN_1!J$2032,[1]I_FIN_1!J381&lt;[1]I_FIN_1!J$2033),[1]I_FIN_1!J381,"Excluido RIC"))</f>
        <v>15.28</v>
      </c>
      <c r="K378" s="2">
        <f>+IF($B378="","",IF(AND([1]I_FIN_1!K381&gt;[1]I_FIN_1!K$2032,[1]I_FIN_1!K381&lt;[1]I_FIN_1!K$2033),[1]I_FIN_1!K381,"Excluido RIC"))</f>
        <v>0.55000000000000004</v>
      </c>
      <c r="L378" s="2" t="str">
        <f>+IF($B378="","",IF(AND([1]I_FIN_1!L381&gt;[1]I_FIN_1!L$2032,[1]I_FIN_1!L381&lt;[1]I_FIN_1!L$2033),[1]I_FIN_1!L381,"Excluido RIC"))</f>
        <v>Excluido RIC</v>
      </c>
      <c r="M378" s="3">
        <f>+IF($B378="","",IF(AND([1]I_FIN_1!M381&gt;[1]I_FIN_1!M$2032,[1]I_FIN_1!M381&lt;[1]I_FIN_1!M$2033),[1]I_FIN_1!M381,"Excluido RIC"))</f>
        <v>19052450</v>
      </c>
      <c r="N378" s="2">
        <f>+IF($B378="","",IF(AND([1]I_FIN_1!N381&gt;[1]I_FIN_1!N$2032,[1]I_FIN_1!N381&lt;[1]I_FIN_1!N$2033),[1]I_FIN_1!N381,"Excluido RIC"))</f>
        <v>13217717</v>
      </c>
      <c r="O378" s="2">
        <f>+IF($B378="","",IF(AND([1]I_FIN_1!O381&gt;[1]I_FIN_1!O$2032,[1]I_FIN_1!O381&lt;[1]I_FIN_1!O$2033),[1]I_FIN_1!O381,"Excluido RIC"))</f>
        <v>0.18</v>
      </c>
      <c r="P378" s="2">
        <f>+IF($B378="","",IF(AND([1]I_FIN_1!P381&gt;[1]I_FIN_1!P$2032,[1]I_FIN_1!P381&lt;[1]I_FIN_1!P$2033),[1]I_FIN_1!P381,"Excluido RIC"))</f>
        <v>0.08</v>
      </c>
    </row>
    <row r="379" spans="2:16" ht="18" customHeight="1" x14ac:dyDescent="0.25">
      <c r="B379" s="4">
        <f t="shared" si="5"/>
        <v>375</v>
      </c>
      <c r="C379" s="4" t="str">
        <f>+IF([2]CIF_1!C382="","",[2]CIF_1!C382)</f>
        <v>RUES</v>
      </c>
      <c r="D379" s="5">
        <f>+IF([2]CIF_1!D382="","",[2]CIF_1!D382)</f>
        <v>844002898</v>
      </c>
      <c r="E379" s="4" t="str">
        <f>+IF([2]CIF_1!E382="","",[2]CIF_1!E382)</f>
        <v>INGENIERIA TECNOLOGIA CONSTRUCCION Y VIAS INTECVIAS SAS</v>
      </c>
      <c r="F379" s="4" t="str">
        <f>+IF([2]CIF_1!F382="","",[2]CIF_1!F382)</f>
        <v>F4290</v>
      </c>
      <c r="G379" s="4" t="str">
        <f>+IF([2]CIF_1!H382="","",[2]CIF_1!H382)</f>
        <v>CASANARE</v>
      </c>
      <c r="H379" s="4" t="str">
        <f>+IF([2]CIF_1!I382="","",[2]CIF_1!I382)</f>
        <v>Servicio</v>
      </c>
      <c r="I379" s="4" t="str">
        <f>+IF([2]CIF_1!J382="","",[2]CIF_1!J382)</f>
        <v>Mediana empresa</v>
      </c>
      <c r="J379" s="2">
        <f>+IF($B379="","",IF(AND([1]I_FIN_1!J382&gt;[1]I_FIN_1!J$2032,[1]I_FIN_1!J382&lt;[1]I_FIN_1!J$2033),[1]I_FIN_1!J382,"Excluido RIC"))</f>
        <v>9.2899999999999991</v>
      </c>
      <c r="K379" s="2">
        <f>+IF($B379="","",IF(AND([1]I_FIN_1!K382&gt;[1]I_FIN_1!K$2032,[1]I_FIN_1!K382&lt;[1]I_FIN_1!K$2033),[1]I_FIN_1!K382,"Excluido RIC"))</f>
        <v>0.45</v>
      </c>
      <c r="L379" s="2">
        <f>+IF($B379="","",IF(AND([1]I_FIN_1!L382&gt;[1]I_FIN_1!L$2032,[1]I_FIN_1!L382&lt;[1]I_FIN_1!L$2033),[1]I_FIN_1!L382,"Excluido RIC"))</f>
        <v>4.2300000000000004</v>
      </c>
      <c r="M379" s="3">
        <f>+IF($B379="","",IF(AND([1]I_FIN_1!M382&gt;[1]I_FIN_1!M$2032,[1]I_FIN_1!M382&lt;[1]I_FIN_1!M$2033),[1]I_FIN_1!M382,"Excluido RIC"))</f>
        <v>6312758</v>
      </c>
      <c r="N379" s="2">
        <f>+IF($B379="","",IF(AND([1]I_FIN_1!N382&gt;[1]I_FIN_1!N$2032,[1]I_FIN_1!N382&lt;[1]I_FIN_1!N$2033),[1]I_FIN_1!N382,"Excluido RIC"))</f>
        <v>5312809</v>
      </c>
      <c r="O379" s="2">
        <f>+IF($B379="","",IF(AND([1]I_FIN_1!O382&gt;[1]I_FIN_1!O$2032,[1]I_FIN_1!O382&lt;[1]I_FIN_1!O$2033),[1]I_FIN_1!O382,"Excluido RIC"))</f>
        <v>0.26</v>
      </c>
      <c r="P379" s="2">
        <f>+IF($B379="","",IF(AND([1]I_FIN_1!P382&gt;[1]I_FIN_1!P$2032,[1]I_FIN_1!P382&lt;[1]I_FIN_1!P$2033),[1]I_FIN_1!P382,"Excluido RIC"))</f>
        <v>0.14000000000000001</v>
      </c>
    </row>
    <row r="380" spans="2:16" ht="18" customHeight="1" x14ac:dyDescent="0.25">
      <c r="B380" s="4">
        <f t="shared" si="5"/>
        <v>376</v>
      </c>
      <c r="C380" s="4" t="str">
        <f>+IF([2]CIF_1!C383="","",[2]CIF_1!C383)</f>
        <v>RUES</v>
      </c>
      <c r="D380" s="5">
        <f>+IF([2]CIF_1!D383="","",[2]CIF_1!D383)</f>
        <v>844004815</v>
      </c>
      <c r="E380" s="4" t="str">
        <f>+IF([2]CIF_1!E383="","",[2]CIF_1!E383)</f>
        <v>MLAR INGENIERIA EU</v>
      </c>
      <c r="F380" s="4" t="str">
        <f>+IF([2]CIF_1!F383="","",[2]CIF_1!F383)</f>
        <v>F4290</v>
      </c>
      <c r="G380" s="4" t="str">
        <f>+IF([2]CIF_1!H383="","",[2]CIF_1!H383)</f>
        <v>CASANARE</v>
      </c>
      <c r="H380" s="4" t="str">
        <f>+IF([2]CIF_1!I383="","",[2]CIF_1!I383)</f>
        <v>Servicio</v>
      </c>
      <c r="I380" s="4" t="str">
        <f>+IF([2]CIF_1!J383="","",[2]CIF_1!J383)</f>
        <v>Inf No Detallada</v>
      </c>
      <c r="J380" s="2">
        <f>+IF($B380="","",IF(AND([1]I_FIN_1!J383&gt;[1]I_FIN_1!J$2032,[1]I_FIN_1!J383&lt;[1]I_FIN_1!J$2033),[1]I_FIN_1!J383,"Excluido RIC"))</f>
        <v>2.4900000000000002</v>
      </c>
      <c r="K380" s="2">
        <f>+IF($B380="","",IF(AND([1]I_FIN_1!K383&gt;[1]I_FIN_1!K$2032,[1]I_FIN_1!K383&lt;[1]I_FIN_1!K$2033),[1]I_FIN_1!K383,"Excluido RIC"))</f>
        <v>0.44</v>
      </c>
      <c r="L380" s="2">
        <f>+IF($B380="","",IF(AND([1]I_FIN_1!L383&gt;[1]I_FIN_1!L$2032,[1]I_FIN_1!L383&lt;[1]I_FIN_1!L$2033),[1]I_FIN_1!L383,"Excluido RIC"))</f>
        <v>4.32</v>
      </c>
      <c r="M380" s="3">
        <f>+IF($B380="","",IF(AND([1]I_FIN_1!M383&gt;[1]I_FIN_1!M$2032,[1]I_FIN_1!M383&lt;[1]I_FIN_1!M$2033),[1]I_FIN_1!M383,"Excluido RIC"))</f>
        <v>4957773</v>
      </c>
      <c r="N380" s="2">
        <f>+IF($B380="","",IF(AND([1]I_FIN_1!N383&gt;[1]I_FIN_1!N$2032,[1]I_FIN_1!N383&lt;[1]I_FIN_1!N$2033),[1]I_FIN_1!N383,"Excluido RIC"))</f>
        <v>4883492</v>
      </c>
      <c r="O380" s="2">
        <f>+IF($B380="","",IF(AND([1]I_FIN_1!O383&gt;[1]I_FIN_1!O$2032,[1]I_FIN_1!O383&lt;[1]I_FIN_1!O$2033),[1]I_FIN_1!O383,"Excluido RIC"))</f>
        <v>0.15</v>
      </c>
      <c r="P380" s="2">
        <f>+IF($B380="","",IF(AND([1]I_FIN_1!P383&gt;[1]I_FIN_1!P$2032,[1]I_FIN_1!P383&lt;[1]I_FIN_1!P$2033),[1]I_FIN_1!P383,"Excluido RIC"))</f>
        <v>0.08</v>
      </c>
    </row>
    <row r="381" spans="2:16" ht="18" customHeight="1" x14ac:dyDescent="0.25">
      <c r="B381" s="4">
        <f t="shared" si="5"/>
        <v>377</v>
      </c>
      <c r="C381" s="4" t="str">
        <f>+IF([2]CIF_1!C384="","",[2]CIF_1!C384)</f>
        <v>RUES</v>
      </c>
      <c r="D381" s="5">
        <f>+IF([2]CIF_1!D384="","",[2]CIF_1!D384)</f>
        <v>844004840</v>
      </c>
      <c r="E381" s="4" t="str">
        <f>+IF([2]CIF_1!E384="","",[2]CIF_1!E384)</f>
        <v>SYNERGIA SAS</v>
      </c>
      <c r="F381" s="4" t="str">
        <f>+IF([2]CIF_1!F384="","",[2]CIF_1!F384)</f>
        <v>F4290</v>
      </c>
      <c r="G381" s="4" t="str">
        <f>+IF([2]CIF_1!H384="","",[2]CIF_1!H384)</f>
        <v>CASANARE</v>
      </c>
      <c r="H381" s="4" t="str">
        <f>+IF([2]CIF_1!I384="","",[2]CIF_1!I384)</f>
        <v>Servicio</v>
      </c>
      <c r="I381" s="4" t="str">
        <f>+IF([2]CIF_1!J384="","",[2]CIF_1!J384)</f>
        <v>Mediana empresa</v>
      </c>
      <c r="J381" s="2" t="str">
        <f>+IF($B381="","",IF(AND([1]I_FIN_1!J384&gt;[1]I_FIN_1!J$2032,[1]I_FIN_1!J384&lt;[1]I_FIN_1!J$2033),[1]I_FIN_1!J384,"Excluido RIC"))</f>
        <v>Excluido RIC</v>
      </c>
      <c r="K381" s="2">
        <f>+IF($B381="","",IF(AND([1]I_FIN_1!K384&gt;[1]I_FIN_1!K$2032,[1]I_FIN_1!K384&lt;[1]I_FIN_1!K$2033),[1]I_FIN_1!K384,"Excluido RIC"))</f>
        <v>0.68</v>
      </c>
      <c r="L381" s="2" t="str">
        <f>+IF($B381="","",IF(AND([1]I_FIN_1!L384&gt;[1]I_FIN_1!L$2032,[1]I_FIN_1!L384&lt;[1]I_FIN_1!L$2033),[1]I_FIN_1!L384,"Excluido RIC"))</f>
        <v>Excluido RIC</v>
      </c>
      <c r="M381" s="3" t="str">
        <f>+IF($B381="","",IF(AND([1]I_FIN_1!M384&gt;[1]I_FIN_1!M$2032,[1]I_FIN_1!M384&lt;[1]I_FIN_1!M$2033),[1]I_FIN_1!M384,"Excluido RIC"))</f>
        <v>Excluido RIC</v>
      </c>
      <c r="N381" s="2">
        <f>+IF($B381="","",IF(AND([1]I_FIN_1!N384&gt;[1]I_FIN_1!N$2032,[1]I_FIN_1!N384&lt;[1]I_FIN_1!N$2033),[1]I_FIN_1!N384,"Excluido RIC"))</f>
        <v>12347118</v>
      </c>
      <c r="O381" s="2">
        <f>+IF($B381="","",IF(AND([1]I_FIN_1!O384&gt;[1]I_FIN_1!O$2032,[1]I_FIN_1!O384&lt;[1]I_FIN_1!O$2033),[1]I_FIN_1!O384,"Excluido RIC"))</f>
        <v>0.38</v>
      </c>
      <c r="P381" s="2">
        <f>+IF($B381="","",IF(AND([1]I_FIN_1!P384&gt;[1]I_FIN_1!P$2032,[1]I_FIN_1!P384&lt;[1]I_FIN_1!P$2033),[1]I_FIN_1!P384,"Excluido RIC"))</f>
        <v>0.12</v>
      </c>
    </row>
    <row r="382" spans="2:16" ht="18" customHeight="1" x14ac:dyDescent="0.25">
      <c r="B382" s="4">
        <f t="shared" si="5"/>
        <v>378</v>
      </c>
      <c r="C382" s="4" t="str">
        <f>+IF([2]CIF_1!C385="","",[2]CIF_1!C385)</f>
        <v>RUES</v>
      </c>
      <c r="D382" s="5">
        <f>+IF([2]CIF_1!D385="","",[2]CIF_1!D385)</f>
        <v>846000560</v>
      </c>
      <c r="E382" s="4" t="str">
        <f>+IF([2]CIF_1!E385="","",[2]CIF_1!E385)</f>
        <v>HG CONSTRUCCIONES E INGENIEIRA SAS</v>
      </c>
      <c r="F382" s="4" t="str">
        <f>+IF([2]CIF_1!F385="","",[2]CIF_1!F385)</f>
        <v>F4329</v>
      </c>
      <c r="G382" s="4" t="str">
        <f>+IF([2]CIF_1!H385="","",[2]CIF_1!H385)</f>
        <v>PUTUMAYO</v>
      </c>
      <c r="H382" s="4" t="str">
        <f>+IF([2]CIF_1!I385="","",[2]CIF_1!I385)</f>
        <v>Servicio</v>
      </c>
      <c r="I382" s="4" t="str">
        <f>+IF([2]CIF_1!J385="","",[2]CIF_1!J385)</f>
        <v>Inf No Detallada</v>
      </c>
      <c r="J382" s="2">
        <f>+IF($B382="","",IF(AND([1]I_FIN_1!J385&gt;[1]I_FIN_1!J$2032,[1]I_FIN_1!J385&lt;[1]I_FIN_1!J$2033),[1]I_FIN_1!J385,"Excluido RIC"))</f>
        <v>1.45</v>
      </c>
      <c r="K382" s="2">
        <f>+IF($B382="","",IF(AND([1]I_FIN_1!K385&gt;[1]I_FIN_1!K$2032,[1]I_FIN_1!K385&lt;[1]I_FIN_1!K$2033),[1]I_FIN_1!K385,"Excluido RIC"))</f>
        <v>0.52</v>
      </c>
      <c r="L382" s="2">
        <f>+IF($B382="","",IF(AND([1]I_FIN_1!L385&gt;[1]I_FIN_1!L$2032,[1]I_FIN_1!L385&lt;[1]I_FIN_1!L$2033),[1]I_FIN_1!L385,"Excluido RIC"))</f>
        <v>9.6199999999999992</v>
      </c>
      <c r="M382" s="3">
        <f>+IF($B382="","",IF(AND([1]I_FIN_1!M385&gt;[1]I_FIN_1!M$2032,[1]I_FIN_1!M385&lt;[1]I_FIN_1!M$2033),[1]I_FIN_1!M385,"Excluido RIC"))</f>
        <v>4562394</v>
      </c>
      <c r="N382" s="2">
        <f>+IF($B382="","",IF(AND([1]I_FIN_1!N385&gt;[1]I_FIN_1!N$2032,[1]I_FIN_1!N385&lt;[1]I_FIN_1!N$2033),[1]I_FIN_1!N385,"Excluido RIC"))</f>
        <v>11325110</v>
      </c>
      <c r="O382" s="2">
        <f>+IF($B382="","",IF(AND([1]I_FIN_1!O385&gt;[1]I_FIN_1!O$2032,[1]I_FIN_1!O385&lt;[1]I_FIN_1!O$2033),[1]I_FIN_1!O385,"Excluido RIC"))</f>
        <v>0.56999999999999995</v>
      </c>
      <c r="P382" s="2">
        <f>+IF($B382="","",IF(AND([1]I_FIN_1!P385&gt;[1]I_FIN_1!P$2032,[1]I_FIN_1!P385&lt;[1]I_FIN_1!P$2033),[1]I_FIN_1!P385,"Excluido RIC"))</f>
        <v>0.27</v>
      </c>
    </row>
    <row r="383" spans="2:16" ht="18" customHeight="1" x14ac:dyDescent="0.25">
      <c r="B383" s="4">
        <f t="shared" si="5"/>
        <v>379</v>
      </c>
      <c r="C383" s="4" t="str">
        <f>+IF([2]CIF_1!C386="","",[2]CIF_1!C386)</f>
        <v>RUES</v>
      </c>
      <c r="D383" s="5">
        <f>+IF([2]CIF_1!D386="","",[2]CIF_1!D386)</f>
        <v>860004030</v>
      </c>
      <c r="E383" s="4" t="str">
        <f>+IF([2]CIF_1!E386="","",[2]CIF_1!E386)</f>
        <v>RB DE COLOMBIA SA</v>
      </c>
      <c r="F383" s="4" t="str">
        <f>+IF([2]CIF_1!F386="","",[2]CIF_1!F386)</f>
        <v>F4290</v>
      </c>
      <c r="G383" s="4" t="str">
        <f>+IF([2]CIF_1!H386="","",[2]CIF_1!H386)</f>
        <v>BOGOTA D.C.</v>
      </c>
      <c r="H383" s="4" t="str">
        <f>+IF([2]CIF_1!I386="","",[2]CIF_1!I386)</f>
        <v>Servicio</v>
      </c>
      <c r="I383" s="4" t="str">
        <f>+IF([2]CIF_1!J386="","",[2]CIF_1!J386)</f>
        <v>Mediana empresa</v>
      </c>
      <c r="J383" s="2">
        <f>+IF($B383="","",IF(AND([1]I_FIN_1!J386&gt;[1]I_FIN_1!J$2032,[1]I_FIN_1!J386&lt;[1]I_FIN_1!J$2033),[1]I_FIN_1!J386,"Excluido RIC"))</f>
        <v>5.74</v>
      </c>
      <c r="K383" s="2">
        <f>+IF($B383="","",IF(AND([1]I_FIN_1!K386&gt;[1]I_FIN_1!K$2032,[1]I_FIN_1!K386&lt;[1]I_FIN_1!K$2033),[1]I_FIN_1!K386,"Excluido RIC"))</f>
        <v>0.17</v>
      </c>
      <c r="L383" s="2" t="str">
        <f>+IF($B383="","",IF(AND([1]I_FIN_1!L386&gt;[1]I_FIN_1!L$2032,[1]I_FIN_1!L386&lt;[1]I_FIN_1!L$2033),[1]I_FIN_1!L386,"Excluido RIC"))</f>
        <v>Excluido RIC</v>
      </c>
      <c r="M383" s="3" t="str">
        <f>+IF($B383="","",IF(AND([1]I_FIN_1!M386&gt;[1]I_FIN_1!M$2032,[1]I_FIN_1!M386&lt;[1]I_FIN_1!M$2033),[1]I_FIN_1!M386,"Excluido RIC"))</f>
        <v>Excluido RIC</v>
      </c>
      <c r="N383" s="2" t="str">
        <f>+IF($B383="","",IF(AND([1]I_FIN_1!N386&gt;[1]I_FIN_1!N$2032,[1]I_FIN_1!N386&lt;[1]I_FIN_1!N$2033),[1]I_FIN_1!N386,"Excluido RIC"))</f>
        <v>Excluido RIC</v>
      </c>
      <c r="O383" s="2">
        <f>+IF($B383="","",IF(AND([1]I_FIN_1!O386&gt;[1]I_FIN_1!O$2032,[1]I_FIN_1!O386&lt;[1]I_FIN_1!O$2033),[1]I_FIN_1!O386,"Excluido RIC"))</f>
        <v>0.08</v>
      </c>
      <c r="P383" s="2">
        <f>+IF($B383="","",IF(AND([1]I_FIN_1!P386&gt;[1]I_FIN_1!P$2032,[1]I_FIN_1!P386&lt;[1]I_FIN_1!P$2033),[1]I_FIN_1!P386,"Excluido RIC"))</f>
        <v>7.0000000000000007E-2</v>
      </c>
    </row>
    <row r="384" spans="2:16" ht="18" customHeight="1" x14ac:dyDescent="0.25">
      <c r="B384" s="4">
        <f t="shared" si="5"/>
        <v>380</v>
      </c>
      <c r="C384" s="4" t="str">
        <f>+IF([2]CIF_1!C387="","",[2]CIF_1!C387)</f>
        <v>RUES</v>
      </c>
      <c r="D384" s="5">
        <f>+IF([2]CIF_1!D387="","",[2]CIF_1!D387)</f>
        <v>860005289</v>
      </c>
      <c r="E384" s="4" t="str">
        <f>+IF([2]CIF_1!E387="","",[2]CIF_1!E387)</f>
        <v>Ascensores Schindler de Colombia SAS</v>
      </c>
      <c r="F384" s="4" t="str">
        <f>+IF([2]CIF_1!F387="","",[2]CIF_1!F387)</f>
        <v>F4329</v>
      </c>
      <c r="G384" s="4" t="str">
        <f>+IF([2]CIF_1!H387="","",[2]CIF_1!H387)</f>
        <v>ANTIOQUIA</v>
      </c>
      <c r="H384" s="4" t="str">
        <f>+IF([2]CIF_1!I387="","",[2]CIF_1!I387)</f>
        <v>Servicio</v>
      </c>
      <c r="I384" s="4" t="str">
        <f>+IF([2]CIF_1!J387="","",[2]CIF_1!J387)</f>
        <v>Gran empresa</v>
      </c>
      <c r="J384" s="2">
        <f>+IF($B384="","",IF(AND([1]I_FIN_1!J387&gt;[1]I_FIN_1!J$2032,[1]I_FIN_1!J387&lt;[1]I_FIN_1!J$2033),[1]I_FIN_1!J387,"Excluido RIC"))</f>
        <v>1.1399999999999999</v>
      </c>
      <c r="K384" s="2">
        <f>+IF($B384="","",IF(AND([1]I_FIN_1!K387&gt;[1]I_FIN_1!K$2032,[1]I_FIN_1!K387&lt;[1]I_FIN_1!K$2033),[1]I_FIN_1!K387,"Excluido RIC"))</f>
        <v>0.42</v>
      </c>
      <c r="L384" s="2">
        <f>+IF($B384="","",IF(AND([1]I_FIN_1!L387&gt;[1]I_FIN_1!L$2032,[1]I_FIN_1!L387&lt;[1]I_FIN_1!L$2033),[1]I_FIN_1!L387,"Excluido RIC"))</f>
        <v>2.1</v>
      </c>
      <c r="M384" s="3">
        <f>+IF($B384="","",IF(AND([1]I_FIN_1!M387&gt;[1]I_FIN_1!M$2032,[1]I_FIN_1!M387&lt;[1]I_FIN_1!M$2033),[1]I_FIN_1!M387,"Excluido RIC"))</f>
        <v>6326647</v>
      </c>
      <c r="N384" s="2" t="str">
        <f>+IF($B384="","",IF(AND([1]I_FIN_1!N387&gt;[1]I_FIN_1!N$2032,[1]I_FIN_1!N387&lt;[1]I_FIN_1!N$2033),[1]I_FIN_1!N387,"Excluido RIC"))</f>
        <v>Excluido RIC</v>
      </c>
      <c r="O384" s="2">
        <f>+IF($B384="","",IF(AND([1]I_FIN_1!O387&gt;[1]I_FIN_1!O$2032,[1]I_FIN_1!O387&lt;[1]I_FIN_1!O$2033),[1]I_FIN_1!O387,"Excluido RIC"))</f>
        <v>0.18</v>
      </c>
      <c r="P384" s="2">
        <f>+IF($B384="","",IF(AND([1]I_FIN_1!P387&gt;[1]I_FIN_1!P$2032,[1]I_FIN_1!P387&lt;[1]I_FIN_1!P$2033),[1]I_FIN_1!P387,"Excluido RIC"))</f>
        <v>0.1</v>
      </c>
    </row>
    <row r="385" spans="2:16" ht="18" customHeight="1" x14ac:dyDescent="0.25">
      <c r="B385" s="4">
        <f t="shared" si="5"/>
        <v>381</v>
      </c>
      <c r="C385" s="4" t="str">
        <f>+IF([2]CIF_1!C388="","",[2]CIF_1!C388)</f>
        <v>RUES</v>
      </c>
      <c r="D385" s="5">
        <f>+IF([2]CIF_1!D388="","",[2]CIF_1!D388)</f>
        <v>860006282</v>
      </c>
      <c r="E385" s="4" t="str">
        <f>+IF([2]CIF_1!E388="","",[2]CIF_1!E388)</f>
        <v>HB ESTRUCTURAS METALICAS SAS</v>
      </c>
      <c r="F385" s="4" t="str">
        <f>+IF([2]CIF_1!F388="","",[2]CIF_1!F388)</f>
        <v>F4290</v>
      </c>
      <c r="G385" s="4" t="str">
        <f>+IF([2]CIF_1!H388="","",[2]CIF_1!H388)</f>
        <v>BOGOTA D.C.</v>
      </c>
      <c r="H385" s="4" t="str">
        <f>+IF([2]CIF_1!I388="","",[2]CIF_1!I388)</f>
        <v>Servicio</v>
      </c>
      <c r="I385" s="4" t="str">
        <f>+IF([2]CIF_1!J388="","",[2]CIF_1!J388)</f>
        <v>Gran empresa</v>
      </c>
      <c r="J385" s="2">
        <f>+IF($B385="","",IF(AND([1]I_FIN_1!J388&gt;[1]I_FIN_1!J$2032,[1]I_FIN_1!J388&lt;[1]I_FIN_1!J$2033),[1]I_FIN_1!J388,"Excluido RIC"))</f>
        <v>2</v>
      </c>
      <c r="K385" s="2">
        <f>+IF($B385="","",IF(AND([1]I_FIN_1!K388&gt;[1]I_FIN_1!K$2032,[1]I_FIN_1!K388&lt;[1]I_FIN_1!K$2033),[1]I_FIN_1!K388,"Excluido RIC"))</f>
        <v>0.43</v>
      </c>
      <c r="L385" s="2">
        <f>+IF($B385="","",IF(AND([1]I_FIN_1!L388&gt;[1]I_FIN_1!L$2032,[1]I_FIN_1!L388&lt;[1]I_FIN_1!L$2033),[1]I_FIN_1!L388,"Excluido RIC"))</f>
        <v>2.1</v>
      </c>
      <c r="M385" s="3" t="str">
        <f>+IF($B385="","",IF(AND([1]I_FIN_1!M388&gt;[1]I_FIN_1!M$2032,[1]I_FIN_1!M388&lt;[1]I_FIN_1!M$2033),[1]I_FIN_1!M388,"Excluido RIC"))</f>
        <v>Excluido RIC</v>
      </c>
      <c r="N385" s="2" t="str">
        <f>+IF($B385="","",IF(AND([1]I_FIN_1!N388&gt;[1]I_FIN_1!N$2032,[1]I_FIN_1!N388&lt;[1]I_FIN_1!N$2033),[1]I_FIN_1!N388,"Excluido RIC"))</f>
        <v>Excluido RIC</v>
      </c>
      <c r="O385" s="2">
        <f>+IF($B385="","",IF(AND([1]I_FIN_1!O388&gt;[1]I_FIN_1!O$2032,[1]I_FIN_1!O388&lt;[1]I_FIN_1!O$2033),[1]I_FIN_1!O388,"Excluido RIC"))</f>
        <v>0.05</v>
      </c>
      <c r="P385" s="2">
        <f>+IF($B385="","",IF(AND([1]I_FIN_1!P388&gt;[1]I_FIN_1!P$2032,[1]I_FIN_1!P388&lt;[1]I_FIN_1!P$2033),[1]I_FIN_1!P388,"Excluido RIC"))</f>
        <v>0.03</v>
      </c>
    </row>
    <row r="386" spans="2:16" ht="18" customHeight="1" x14ac:dyDescent="0.25">
      <c r="B386" s="4">
        <f t="shared" si="5"/>
        <v>382</v>
      </c>
      <c r="C386" s="4" t="str">
        <f>+IF([2]CIF_1!C389="","",[2]CIF_1!C389)</f>
        <v>RUES</v>
      </c>
      <c r="D386" s="5">
        <f>+IF([2]CIF_1!D389="","",[2]CIF_1!D389)</f>
        <v>860008495</v>
      </c>
      <c r="E386" s="4" t="str">
        <f>+IF([2]CIF_1!E389="","",[2]CIF_1!E389)</f>
        <v>ACUATECNICA FERNANDO FACCINI Y CIA SAS</v>
      </c>
      <c r="F386" s="4" t="str">
        <f>+IF([2]CIF_1!F389="","",[2]CIF_1!F389)</f>
        <v>F4290</v>
      </c>
      <c r="G386" s="4" t="str">
        <f>+IF([2]CIF_1!H389="","",[2]CIF_1!H389)</f>
        <v>BOGOTA D.C.</v>
      </c>
      <c r="H386" s="4" t="str">
        <f>+IF([2]CIF_1!I389="","",[2]CIF_1!I389)</f>
        <v>Servicio</v>
      </c>
      <c r="I386" s="4" t="str">
        <f>+IF([2]CIF_1!J389="","",[2]CIF_1!J389)</f>
        <v>Pequeña empresa</v>
      </c>
      <c r="J386" s="2">
        <f>+IF($B386="","",IF(AND([1]I_FIN_1!J389&gt;[1]I_FIN_1!J$2032,[1]I_FIN_1!J389&lt;[1]I_FIN_1!J$2033),[1]I_FIN_1!J389,"Excluido RIC"))</f>
        <v>2.0099999999999998</v>
      </c>
      <c r="K386" s="2">
        <f>+IF($B386="","",IF(AND([1]I_FIN_1!K389&gt;[1]I_FIN_1!K$2032,[1]I_FIN_1!K389&lt;[1]I_FIN_1!K$2033),[1]I_FIN_1!K389,"Excluido RIC"))</f>
        <v>0.37</v>
      </c>
      <c r="L386" s="2" t="str">
        <f>+IF($B386="","",IF(AND([1]I_FIN_1!L389&gt;[1]I_FIN_1!L$2032,[1]I_FIN_1!L389&lt;[1]I_FIN_1!L$2033),[1]I_FIN_1!L389,"Excluido RIC"))</f>
        <v>Excluido RIC</v>
      </c>
      <c r="M386" s="3">
        <f>+IF($B386="","",IF(AND([1]I_FIN_1!M389&gt;[1]I_FIN_1!M$2032,[1]I_FIN_1!M389&lt;[1]I_FIN_1!M$2033),[1]I_FIN_1!M389,"Excluido RIC"))</f>
        <v>1685020</v>
      </c>
      <c r="N386" s="2">
        <f>+IF($B386="","",IF(AND([1]I_FIN_1!N389&gt;[1]I_FIN_1!N$2032,[1]I_FIN_1!N389&lt;[1]I_FIN_1!N$2033),[1]I_FIN_1!N389,"Excluido RIC"))</f>
        <v>2844758</v>
      </c>
      <c r="O386" s="2">
        <f>+IF($B386="","",IF(AND([1]I_FIN_1!O389&gt;[1]I_FIN_1!O$2032,[1]I_FIN_1!O389&lt;[1]I_FIN_1!O$2033),[1]I_FIN_1!O389,"Excluido RIC"))</f>
        <v>0.05</v>
      </c>
      <c r="P386" s="2">
        <f>+IF($B386="","",IF(AND([1]I_FIN_1!P389&gt;[1]I_FIN_1!P$2032,[1]I_FIN_1!P389&lt;[1]I_FIN_1!P$2033),[1]I_FIN_1!P389,"Excluido RIC"))</f>
        <v>0.03</v>
      </c>
    </row>
    <row r="387" spans="2:16" ht="18" customHeight="1" x14ac:dyDescent="0.25">
      <c r="B387" s="4">
        <f t="shared" si="5"/>
        <v>383</v>
      </c>
      <c r="C387" s="4" t="str">
        <f>+IF([2]CIF_1!C390="","",[2]CIF_1!C390)</f>
        <v>RUES</v>
      </c>
      <c r="D387" s="5">
        <f>+IF([2]CIF_1!D390="","",[2]CIF_1!D390)</f>
        <v>860015576</v>
      </c>
      <c r="E387" s="4" t="str">
        <f>+IF([2]CIF_1!E390="","",[2]CIF_1!E390)</f>
        <v>SUBSUELOS SAS</v>
      </c>
      <c r="F387" s="4" t="str">
        <f>+IF([2]CIF_1!F390="","",[2]CIF_1!F390)</f>
        <v>F4290</v>
      </c>
      <c r="G387" s="4" t="str">
        <f>+IF([2]CIF_1!H390="","",[2]CIF_1!H390)</f>
        <v>BOGOTA D.C.</v>
      </c>
      <c r="H387" s="4" t="str">
        <f>+IF([2]CIF_1!I390="","",[2]CIF_1!I390)</f>
        <v>Servicio</v>
      </c>
      <c r="I387" s="4" t="str">
        <f>+IF([2]CIF_1!J390="","",[2]CIF_1!J390)</f>
        <v>Gran empresa</v>
      </c>
      <c r="J387" s="2">
        <f>+IF($B387="","",IF(AND([1]I_FIN_1!J390&gt;[1]I_FIN_1!J$2032,[1]I_FIN_1!J390&lt;[1]I_FIN_1!J$2033),[1]I_FIN_1!J390,"Excluido RIC"))</f>
        <v>9.5</v>
      </c>
      <c r="K387" s="2">
        <f>+IF($B387="","",IF(AND([1]I_FIN_1!K390&gt;[1]I_FIN_1!K$2032,[1]I_FIN_1!K390&lt;[1]I_FIN_1!K$2033),[1]I_FIN_1!K390,"Excluido RIC"))</f>
        <v>0.23</v>
      </c>
      <c r="L387" s="2">
        <f>+IF($B387="","",IF(AND([1]I_FIN_1!L390&gt;[1]I_FIN_1!L$2032,[1]I_FIN_1!L390&lt;[1]I_FIN_1!L$2033),[1]I_FIN_1!L390,"Excluido RIC"))</f>
        <v>5.2</v>
      </c>
      <c r="M387" s="3">
        <f>+IF($B387="","",IF(AND([1]I_FIN_1!M390&gt;[1]I_FIN_1!M$2032,[1]I_FIN_1!M390&lt;[1]I_FIN_1!M$2033),[1]I_FIN_1!M390,"Excluido RIC"))</f>
        <v>14223477</v>
      </c>
      <c r="N387" s="2">
        <f>+IF($B387="","",IF(AND([1]I_FIN_1!N390&gt;[1]I_FIN_1!N$2032,[1]I_FIN_1!N390&lt;[1]I_FIN_1!N$2033),[1]I_FIN_1!N390,"Excluido RIC"))</f>
        <v>23832851</v>
      </c>
      <c r="O387" s="2">
        <f>+IF($B387="","",IF(AND([1]I_FIN_1!O390&gt;[1]I_FIN_1!O$2032,[1]I_FIN_1!O390&lt;[1]I_FIN_1!O$2033),[1]I_FIN_1!O390,"Excluido RIC"))</f>
        <v>0.09</v>
      </c>
      <c r="P387" s="2">
        <f>+IF($B387="","",IF(AND([1]I_FIN_1!P390&gt;[1]I_FIN_1!P$2032,[1]I_FIN_1!P390&lt;[1]I_FIN_1!P$2033),[1]I_FIN_1!P390,"Excluido RIC"))</f>
        <v>7.0000000000000007E-2</v>
      </c>
    </row>
    <row r="388" spans="2:16" ht="18" customHeight="1" x14ac:dyDescent="0.25">
      <c r="B388" s="4">
        <f t="shared" si="5"/>
        <v>384</v>
      </c>
      <c r="C388" s="4" t="str">
        <f>+IF([2]CIF_1!C391="","",[2]CIF_1!C391)</f>
        <v>RUES</v>
      </c>
      <c r="D388" s="5">
        <f>+IF([2]CIF_1!D391="","",[2]CIF_1!D391)</f>
        <v>860025103</v>
      </c>
      <c r="E388" s="4" t="str">
        <f>+IF([2]CIF_1!E391="","",[2]CIF_1!E391)</f>
        <v>OBRAS CIVILES SAS</v>
      </c>
      <c r="F388" s="4" t="str">
        <f>+IF([2]CIF_1!F391="","",[2]CIF_1!F391)</f>
        <v>F4390</v>
      </c>
      <c r="G388" s="4" t="str">
        <f>+IF([2]CIF_1!H391="","",[2]CIF_1!H391)</f>
        <v>BOGOTA D.C.</v>
      </c>
      <c r="H388" s="4" t="str">
        <f>+IF([2]CIF_1!I391="","",[2]CIF_1!I391)</f>
        <v>Servicio</v>
      </c>
      <c r="I388" s="4" t="str">
        <f>+IF([2]CIF_1!J391="","",[2]CIF_1!J391)</f>
        <v>Microempresa</v>
      </c>
      <c r="J388" s="2">
        <f>+IF($B388="","",IF(AND([1]I_FIN_1!J391&gt;[1]I_FIN_1!J$2032,[1]I_FIN_1!J391&lt;[1]I_FIN_1!J$2033),[1]I_FIN_1!J391,"Excluido RIC"))</f>
        <v>7.04</v>
      </c>
      <c r="K388" s="2">
        <f>+IF($B388="","",IF(AND([1]I_FIN_1!K391&gt;[1]I_FIN_1!K$2032,[1]I_FIN_1!K391&lt;[1]I_FIN_1!K$2033),[1]I_FIN_1!K391,"Excluido RIC"))</f>
        <v>0.14000000000000001</v>
      </c>
      <c r="L388" s="2">
        <f>+IF($B388="","",IF(AND([1]I_FIN_1!L391&gt;[1]I_FIN_1!L$2032,[1]I_FIN_1!L391&lt;[1]I_FIN_1!L$2033),[1]I_FIN_1!L391,"Excluido RIC"))</f>
        <v>63.62</v>
      </c>
      <c r="M388" s="3">
        <f>+IF($B388="","",IF(AND([1]I_FIN_1!M391&gt;[1]I_FIN_1!M$2032,[1]I_FIN_1!M391&lt;[1]I_FIN_1!M$2033),[1]I_FIN_1!M391,"Excluido RIC"))</f>
        <v>2094798</v>
      </c>
      <c r="N388" s="2">
        <f>+IF($B388="","",IF(AND([1]I_FIN_1!N391&gt;[1]I_FIN_1!N$2032,[1]I_FIN_1!N391&lt;[1]I_FIN_1!N$2033),[1]I_FIN_1!N391,"Excluido RIC"))</f>
        <v>2094798</v>
      </c>
      <c r="O388" s="2">
        <f>+IF($B388="","",IF(AND([1]I_FIN_1!O391&gt;[1]I_FIN_1!O$2032,[1]I_FIN_1!O391&lt;[1]I_FIN_1!O$2033),[1]I_FIN_1!O391,"Excluido RIC"))</f>
        <v>0.03</v>
      </c>
      <c r="P388" s="2">
        <f>+IF($B388="","",IF(AND([1]I_FIN_1!P391&gt;[1]I_FIN_1!P$2032,[1]I_FIN_1!P391&lt;[1]I_FIN_1!P$2033),[1]I_FIN_1!P391,"Excluido RIC"))</f>
        <v>0.03</v>
      </c>
    </row>
    <row r="389" spans="2:16" ht="18" customHeight="1" x14ac:dyDescent="0.25">
      <c r="B389" s="4">
        <f t="shared" si="5"/>
        <v>385</v>
      </c>
      <c r="C389" s="4" t="str">
        <f>+IF([2]CIF_1!C392="","",[2]CIF_1!C392)</f>
        <v>RUES</v>
      </c>
      <c r="D389" s="5">
        <f>+IF([2]CIF_1!D392="","",[2]CIF_1!D392)</f>
        <v>860031335</v>
      </c>
      <c r="E389" s="4" t="str">
        <f>+IF([2]CIF_1!E392="","",[2]CIF_1!E392)</f>
        <v>COSNTRUCTORA AYC SA</v>
      </c>
      <c r="F389" s="4" t="str">
        <f>+IF([2]CIF_1!F392="","",[2]CIF_1!F392)</f>
        <v>F4290</v>
      </c>
      <c r="G389" s="4" t="str">
        <f>+IF([2]CIF_1!H392="","",[2]CIF_1!H392)</f>
        <v>BOGOTA D.C.</v>
      </c>
      <c r="H389" s="4" t="str">
        <f>+IF([2]CIF_1!I392="","",[2]CIF_1!I392)</f>
        <v>Servicio</v>
      </c>
      <c r="I389" s="4" t="str">
        <f>+IF([2]CIF_1!J392="","",[2]CIF_1!J392)</f>
        <v>Mediana empresa</v>
      </c>
      <c r="J389" s="2">
        <f>+IF($B389="","",IF(AND([1]I_FIN_1!J392&gt;[1]I_FIN_1!J$2032,[1]I_FIN_1!J392&lt;[1]I_FIN_1!J$2033),[1]I_FIN_1!J392,"Excluido RIC"))</f>
        <v>9.66</v>
      </c>
      <c r="K389" s="2">
        <f>+IF($B389="","",IF(AND([1]I_FIN_1!K392&gt;[1]I_FIN_1!K$2032,[1]I_FIN_1!K392&lt;[1]I_FIN_1!K$2033),[1]I_FIN_1!K392,"Excluido RIC"))</f>
        <v>0.23</v>
      </c>
      <c r="L389" s="2">
        <f>+IF($B389="","",IF(AND([1]I_FIN_1!L392&gt;[1]I_FIN_1!L$2032,[1]I_FIN_1!L392&lt;[1]I_FIN_1!L$2033),[1]I_FIN_1!L392,"Excluido RIC"))</f>
        <v>1.1000000000000001</v>
      </c>
      <c r="M389" s="3">
        <f>+IF($B389="","",IF(AND([1]I_FIN_1!M392&gt;[1]I_FIN_1!M$2032,[1]I_FIN_1!M392&lt;[1]I_FIN_1!M$2033),[1]I_FIN_1!M392,"Excluido RIC"))</f>
        <v>4780827</v>
      </c>
      <c r="N389" s="2">
        <f>+IF($B389="","",IF(AND([1]I_FIN_1!N392&gt;[1]I_FIN_1!N$2032,[1]I_FIN_1!N392&lt;[1]I_FIN_1!N$2033),[1]I_FIN_1!N392,"Excluido RIC"))</f>
        <v>5113874</v>
      </c>
      <c r="O389" s="2">
        <f>+IF($B389="","",IF(AND([1]I_FIN_1!O392&gt;[1]I_FIN_1!O$2032,[1]I_FIN_1!O392&lt;[1]I_FIN_1!O$2033),[1]I_FIN_1!O392,"Excluido RIC"))</f>
        <v>0.03</v>
      </c>
      <c r="P389" s="2">
        <f>+IF($B389="","",IF(AND([1]I_FIN_1!P392&gt;[1]I_FIN_1!P$2032,[1]I_FIN_1!P392&lt;[1]I_FIN_1!P$2033),[1]I_FIN_1!P392,"Excluido RIC"))</f>
        <v>0.02</v>
      </c>
    </row>
    <row r="390" spans="2:16" ht="18" customHeight="1" x14ac:dyDescent="0.25">
      <c r="B390" s="4">
        <f t="shared" ref="B390:B453" si="6">+IF(D390="","",B389+1)</f>
        <v>386</v>
      </c>
      <c r="C390" s="4" t="str">
        <f>+IF([2]CIF_1!C393="","",[2]CIF_1!C393)</f>
        <v>RUES</v>
      </c>
      <c r="D390" s="5">
        <f>+IF([2]CIF_1!D393="","",[2]CIF_1!D393)</f>
        <v>860034731</v>
      </c>
      <c r="E390" s="4" t="str">
        <f>+IF([2]CIF_1!E393="","",[2]CIF_1!E393)</f>
        <v>CURE Y CIA SAS</v>
      </c>
      <c r="F390" s="4" t="str">
        <f>+IF([2]CIF_1!F393="","",[2]CIF_1!F393)</f>
        <v>F4290</v>
      </c>
      <c r="G390" s="4" t="str">
        <f>+IF([2]CIF_1!H393="","",[2]CIF_1!H393)</f>
        <v>BOGOTA D.C.</v>
      </c>
      <c r="H390" s="4" t="str">
        <f>+IF([2]CIF_1!I393="","",[2]CIF_1!I393)</f>
        <v>Servicio</v>
      </c>
      <c r="I390" s="4" t="str">
        <f>+IF([2]CIF_1!J393="","",[2]CIF_1!J393)</f>
        <v>Mediana empresa</v>
      </c>
      <c r="J390" s="2">
        <f>+IF($B390="","",IF(AND([1]I_FIN_1!J393&gt;[1]I_FIN_1!J$2032,[1]I_FIN_1!J393&lt;[1]I_FIN_1!J$2033),[1]I_FIN_1!J393,"Excluido RIC"))</f>
        <v>6.73</v>
      </c>
      <c r="K390" s="2">
        <f>+IF($B390="","",IF(AND([1]I_FIN_1!K393&gt;[1]I_FIN_1!K$2032,[1]I_FIN_1!K393&lt;[1]I_FIN_1!K$2033),[1]I_FIN_1!K393,"Excluido RIC"))</f>
        <v>0.14000000000000001</v>
      </c>
      <c r="L390" s="2">
        <f>+IF($B390="","",IF(AND([1]I_FIN_1!L393&gt;[1]I_FIN_1!L$2032,[1]I_FIN_1!L393&lt;[1]I_FIN_1!L$2033),[1]I_FIN_1!L393,"Excluido RIC"))</f>
        <v>31.87</v>
      </c>
      <c r="M390" s="3">
        <f>+IF($B390="","",IF(AND([1]I_FIN_1!M393&gt;[1]I_FIN_1!M$2032,[1]I_FIN_1!M393&lt;[1]I_FIN_1!M$2033),[1]I_FIN_1!M393,"Excluido RIC"))</f>
        <v>1961831</v>
      </c>
      <c r="N390" s="2">
        <f>+IF($B390="","",IF(AND([1]I_FIN_1!N393&gt;[1]I_FIN_1!N$2032,[1]I_FIN_1!N393&lt;[1]I_FIN_1!N$2033),[1]I_FIN_1!N393,"Excluido RIC"))</f>
        <v>2025018</v>
      </c>
      <c r="O390" s="2">
        <f>+IF($B390="","",IF(AND([1]I_FIN_1!O393&gt;[1]I_FIN_1!O$2032,[1]I_FIN_1!O393&lt;[1]I_FIN_1!O$2033),[1]I_FIN_1!O393,"Excluido RIC"))</f>
        <v>0.25</v>
      </c>
      <c r="P390" s="2">
        <f>+IF($B390="","",IF(AND([1]I_FIN_1!P393&gt;[1]I_FIN_1!P$2032,[1]I_FIN_1!P393&lt;[1]I_FIN_1!P$2033),[1]I_FIN_1!P393,"Excluido RIC"))</f>
        <v>0.22</v>
      </c>
    </row>
    <row r="391" spans="2:16" ht="18" customHeight="1" x14ac:dyDescent="0.25">
      <c r="B391" s="4">
        <f t="shared" si="6"/>
        <v>387</v>
      </c>
      <c r="C391" s="4" t="str">
        <f>+IF([2]CIF_1!C394="","",[2]CIF_1!C394)</f>
        <v>RUES</v>
      </c>
      <c r="D391" s="5">
        <f>+IF([2]CIF_1!D394="","",[2]CIF_1!D394)</f>
        <v>860035883</v>
      </c>
      <c r="E391" s="4" t="str">
        <f>+IF([2]CIF_1!E394="","",[2]CIF_1!E394)</f>
        <v>CUBIDES &amp; MUÑOZ S.A.S</v>
      </c>
      <c r="F391" s="4" t="str">
        <f>+IF([2]CIF_1!F394="","",[2]CIF_1!F394)</f>
        <v>F4290</v>
      </c>
      <c r="G391" s="4" t="str">
        <f>+IF([2]CIF_1!H394="","",[2]CIF_1!H394)</f>
        <v>BOGOTA D.C.</v>
      </c>
      <c r="H391" s="4" t="str">
        <f>+IF([2]CIF_1!I394="","",[2]CIF_1!I394)</f>
        <v>Servicio</v>
      </c>
      <c r="I391" s="4" t="str">
        <f>+IF([2]CIF_1!J394="","",[2]CIF_1!J394)</f>
        <v>Pequeña empresa</v>
      </c>
      <c r="J391" s="2">
        <f>+IF($B391="","",IF(AND([1]I_FIN_1!J394&gt;[1]I_FIN_1!J$2032,[1]I_FIN_1!J394&lt;[1]I_FIN_1!J$2033),[1]I_FIN_1!J394,"Excluido RIC"))</f>
        <v>3.05</v>
      </c>
      <c r="K391" s="2">
        <f>+IF($B391="","",IF(AND([1]I_FIN_1!K394&gt;[1]I_FIN_1!K$2032,[1]I_FIN_1!K394&lt;[1]I_FIN_1!K$2033),[1]I_FIN_1!K394,"Excluido RIC"))</f>
        <v>0.35</v>
      </c>
      <c r="L391" s="2" t="str">
        <f>+IF($B391="","",IF(AND([1]I_FIN_1!L394&gt;[1]I_FIN_1!L$2032,[1]I_FIN_1!L394&lt;[1]I_FIN_1!L$2033),[1]I_FIN_1!L394,"Excluido RIC"))</f>
        <v>Excluido RIC</v>
      </c>
      <c r="M391" s="3">
        <f>+IF($B391="","",IF(AND([1]I_FIN_1!M394&gt;[1]I_FIN_1!M$2032,[1]I_FIN_1!M394&lt;[1]I_FIN_1!M$2033),[1]I_FIN_1!M394,"Excluido RIC"))</f>
        <v>1860616</v>
      </c>
      <c r="N391" s="2">
        <f>+IF($B391="","",IF(AND([1]I_FIN_1!N394&gt;[1]I_FIN_1!N$2032,[1]I_FIN_1!N394&lt;[1]I_FIN_1!N$2033),[1]I_FIN_1!N394,"Excluido RIC"))</f>
        <v>2149965</v>
      </c>
      <c r="O391" s="2">
        <f>+IF($B391="","",IF(AND([1]I_FIN_1!O394&gt;[1]I_FIN_1!O$2032,[1]I_FIN_1!O394&lt;[1]I_FIN_1!O$2033),[1]I_FIN_1!O394,"Excluido RIC"))</f>
        <v>0.1</v>
      </c>
      <c r="P391" s="2">
        <f>+IF($B391="","",IF(AND([1]I_FIN_1!P394&gt;[1]I_FIN_1!P$2032,[1]I_FIN_1!P394&lt;[1]I_FIN_1!P$2033),[1]I_FIN_1!P394,"Excluido RIC"))</f>
        <v>7.0000000000000007E-2</v>
      </c>
    </row>
    <row r="392" spans="2:16" ht="18" customHeight="1" x14ac:dyDescent="0.25">
      <c r="B392" s="4">
        <f t="shared" si="6"/>
        <v>388</v>
      </c>
      <c r="C392" s="4" t="str">
        <f>+IF([2]CIF_1!C395="","",[2]CIF_1!C395)</f>
        <v>RUES</v>
      </c>
      <c r="D392" s="5">
        <f>+IF([2]CIF_1!D395="","",[2]CIF_1!D395)</f>
        <v>860037232</v>
      </c>
      <c r="E392" s="4" t="str">
        <f>+IF([2]CIF_1!E395="","",[2]CIF_1!E395)</f>
        <v>INGENIERIA CONSTRUCCIONES Y EQUIPOS CONEQUIPOS  ING S.A.S</v>
      </c>
      <c r="F392" s="4" t="str">
        <f>+IF([2]CIF_1!F395="","",[2]CIF_1!F395)</f>
        <v>F4290</v>
      </c>
      <c r="G392" s="4" t="str">
        <f>+IF([2]CIF_1!H395="","",[2]CIF_1!H395)</f>
        <v>BOGOTA D.C.</v>
      </c>
      <c r="H392" s="4" t="str">
        <f>+IF([2]CIF_1!I395="","",[2]CIF_1!I395)</f>
        <v>Servicio</v>
      </c>
      <c r="I392" s="4" t="str">
        <f>+IF([2]CIF_1!J395="","",[2]CIF_1!J395)</f>
        <v>Mediana empresa</v>
      </c>
      <c r="J392" s="2">
        <f>+IF($B392="","",IF(AND([1]I_FIN_1!J395&gt;[1]I_FIN_1!J$2032,[1]I_FIN_1!J395&lt;[1]I_FIN_1!J$2033),[1]I_FIN_1!J395,"Excluido RIC"))</f>
        <v>11.94</v>
      </c>
      <c r="K392" s="2">
        <f>+IF($B392="","",IF(AND([1]I_FIN_1!K395&gt;[1]I_FIN_1!K$2032,[1]I_FIN_1!K395&lt;[1]I_FIN_1!K$2033),[1]I_FIN_1!K395,"Excluido RIC"))</f>
        <v>0.21</v>
      </c>
      <c r="L392" s="2" t="str">
        <f>+IF($B392="","",IF(AND([1]I_FIN_1!L395&gt;[1]I_FIN_1!L$2032,[1]I_FIN_1!L395&lt;[1]I_FIN_1!L$2033),[1]I_FIN_1!L395,"Excluido RIC"))</f>
        <v>Excluido RIC</v>
      </c>
      <c r="M392" s="3" t="str">
        <f>+IF($B392="","",IF(AND([1]I_FIN_1!M395&gt;[1]I_FIN_1!M$2032,[1]I_FIN_1!M395&lt;[1]I_FIN_1!M$2033),[1]I_FIN_1!M395,"Excluido RIC"))</f>
        <v>Excluido RIC</v>
      </c>
      <c r="N392" s="2" t="str">
        <f>+IF($B392="","",IF(AND([1]I_FIN_1!N395&gt;[1]I_FIN_1!N$2032,[1]I_FIN_1!N395&lt;[1]I_FIN_1!N$2033),[1]I_FIN_1!N395,"Excluido RIC"))</f>
        <v>Excluido RIC</v>
      </c>
      <c r="O392" s="2">
        <f>+IF($B392="","",IF(AND([1]I_FIN_1!O395&gt;[1]I_FIN_1!O$2032,[1]I_FIN_1!O395&lt;[1]I_FIN_1!O$2033),[1]I_FIN_1!O395,"Excluido RIC"))</f>
        <v>0.02</v>
      </c>
      <c r="P392" s="2">
        <f>+IF($B392="","",IF(AND([1]I_FIN_1!P395&gt;[1]I_FIN_1!P$2032,[1]I_FIN_1!P395&lt;[1]I_FIN_1!P$2033),[1]I_FIN_1!P395,"Excluido RIC"))</f>
        <v>0.01</v>
      </c>
    </row>
    <row r="393" spans="2:16" ht="18" customHeight="1" x14ac:dyDescent="0.25">
      <c r="B393" s="4">
        <f t="shared" si="6"/>
        <v>389</v>
      </c>
      <c r="C393" s="4" t="str">
        <f>+IF([2]CIF_1!C396="","",[2]CIF_1!C396)</f>
        <v>RUES</v>
      </c>
      <c r="D393" s="5">
        <f>+IF([2]CIF_1!D396="","",[2]CIF_1!D396)</f>
        <v>860040349</v>
      </c>
      <c r="E393" s="4" t="str">
        <f>+IF([2]CIF_1!E396="","",[2]CIF_1!E396)</f>
        <v>REHESA SAS</v>
      </c>
      <c r="F393" s="4" t="str">
        <f>+IF([2]CIF_1!F396="","",[2]CIF_1!F396)</f>
        <v>F4290</v>
      </c>
      <c r="G393" s="4" t="str">
        <f>+IF([2]CIF_1!H396="","",[2]CIF_1!H396)</f>
        <v>BOGOTA D.C.</v>
      </c>
      <c r="H393" s="4" t="str">
        <f>+IF([2]CIF_1!I396="","",[2]CIF_1!I396)</f>
        <v>Servicio</v>
      </c>
      <c r="I393" s="4" t="str">
        <f>+IF([2]CIF_1!J396="","",[2]CIF_1!J396)</f>
        <v>Microempresa</v>
      </c>
      <c r="J393" s="2">
        <f>+IF($B393="","",IF(AND([1]I_FIN_1!J396&gt;[1]I_FIN_1!J$2032,[1]I_FIN_1!J396&lt;[1]I_FIN_1!J$2033),[1]I_FIN_1!J396,"Excluido RIC"))</f>
        <v>2.0699999999999998</v>
      </c>
      <c r="K393" s="2">
        <f>+IF($B393="","",IF(AND([1]I_FIN_1!K396&gt;[1]I_FIN_1!K$2032,[1]I_FIN_1!K396&lt;[1]I_FIN_1!K$2033),[1]I_FIN_1!K396,"Excluido RIC"))</f>
        <v>0.62</v>
      </c>
      <c r="L393" s="2">
        <f>+IF($B393="","",IF(AND([1]I_FIN_1!L396&gt;[1]I_FIN_1!L$2032,[1]I_FIN_1!L396&lt;[1]I_FIN_1!L$2033),[1]I_FIN_1!L396,"Excluido RIC"))</f>
        <v>5.0599999999999996</v>
      </c>
      <c r="M393" s="3">
        <f>+IF($B393="","",IF(AND([1]I_FIN_1!M396&gt;[1]I_FIN_1!M$2032,[1]I_FIN_1!M396&lt;[1]I_FIN_1!M$2033),[1]I_FIN_1!M396,"Excluido RIC"))</f>
        <v>447559</v>
      </c>
      <c r="N393" s="2">
        <f>+IF($B393="","",IF(AND([1]I_FIN_1!N396&gt;[1]I_FIN_1!N$2032,[1]I_FIN_1!N396&lt;[1]I_FIN_1!N$2033),[1]I_FIN_1!N396,"Excluido RIC"))</f>
        <v>656995</v>
      </c>
      <c r="O393" s="2">
        <f>+IF($B393="","",IF(AND([1]I_FIN_1!O396&gt;[1]I_FIN_1!O$2032,[1]I_FIN_1!O396&lt;[1]I_FIN_1!O$2033),[1]I_FIN_1!O396,"Excluido RIC"))</f>
        <v>0.47</v>
      </c>
      <c r="P393" s="2">
        <f>+IF($B393="","",IF(AND([1]I_FIN_1!P396&gt;[1]I_FIN_1!P$2032,[1]I_FIN_1!P396&lt;[1]I_FIN_1!P$2033),[1]I_FIN_1!P396,"Excluido RIC"))</f>
        <v>0.18</v>
      </c>
    </row>
    <row r="394" spans="2:16" ht="18" customHeight="1" x14ac:dyDescent="0.25">
      <c r="B394" s="4">
        <f t="shared" si="6"/>
        <v>390</v>
      </c>
      <c r="C394" s="4" t="str">
        <f>+IF([2]CIF_1!C397="","",[2]CIF_1!C397)</f>
        <v>RUES</v>
      </c>
      <c r="D394" s="5">
        <f>+IF([2]CIF_1!D397="","",[2]CIF_1!D397)</f>
        <v>860044466</v>
      </c>
      <c r="E394" s="4" t="str">
        <f>+IF([2]CIF_1!E397="","",[2]CIF_1!E397)</f>
        <v>CIVILIA SA</v>
      </c>
      <c r="F394" s="4" t="str">
        <f>+IF([2]CIF_1!F397="","",[2]CIF_1!F397)</f>
        <v>F4290</v>
      </c>
      <c r="G394" s="4" t="str">
        <f>+IF([2]CIF_1!H397="","",[2]CIF_1!H397)</f>
        <v>BOGOTA D.C.</v>
      </c>
      <c r="H394" s="4" t="str">
        <f>+IF([2]CIF_1!I397="","",[2]CIF_1!I397)</f>
        <v>Servicio</v>
      </c>
      <c r="I394" s="4" t="str">
        <f>+IF([2]CIF_1!J397="","",[2]CIF_1!J397)</f>
        <v>Mediana empresa</v>
      </c>
      <c r="J394" s="2">
        <f>+IF($B394="","",IF(AND([1]I_FIN_1!J397&gt;[1]I_FIN_1!J$2032,[1]I_FIN_1!J397&lt;[1]I_FIN_1!J$2033),[1]I_FIN_1!J397,"Excluido RIC"))</f>
        <v>3.02</v>
      </c>
      <c r="K394" s="2">
        <f>+IF($B394="","",IF(AND([1]I_FIN_1!K397&gt;[1]I_FIN_1!K$2032,[1]I_FIN_1!K397&lt;[1]I_FIN_1!K$2033),[1]I_FIN_1!K397,"Excluido RIC"))</f>
        <v>0.27</v>
      </c>
      <c r="L394" s="2">
        <f>+IF($B394="","",IF(AND([1]I_FIN_1!L397&gt;[1]I_FIN_1!L$2032,[1]I_FIN_1!L397&lt;[1]I_FIN_1!L$2033),[1]I_FIN_1!L397,"Excluido RIC"))</f>
        <v>-28.07</v>
      </c>
      <c r="M394" s="3">
        <f>+IF($B394="","",IF(AND([1]I_FIN_1!M397&gt;[1]I_FIN_1!M$2032,[1]I_FIN_1!M397&lt;[1]I_FIN_1!M$2033),[1]I_FIN_1!M397,"Excluido RIC"))</f>
        <v>13628627</v>
      </c>
      <c r="N394" s="2">
        <f>+IF($B394="","",IF(AND([1]I_FIN_1!N397&gt;[1]I_FIN_1!N$2032,[1]I_FIN_1!N397&lt;[1]I_FIN_1!N$2033),[1]I_FIN_1!N397,"Excluido RIC"))</f>
        <v>18030601</v>
      </c>
      <c r="O394" s="2">
        <f>+IF($B394="","",IF(AND([1]I_FIN_1!O397&gt;[1]I_FIN_1!O$2032,[1]I_FIN_1!O397&lt;[1]I_FIN_1!O$2033),[1]I_FIN_1!O397,"Excluido RIC"))</f>
        <v>-0.01</v>
      </c>
      <c r="P394" s="2">
        <f>+IF($B394="","",IF(AND([1]I_FIN_1!P397&gt;[1]I_FIN_1!P$2032,[1]I_FIN_1!P397&lt;[1]I_FIN_1!P$2033),[1]I_FIN_1!P397,"Excluido RIC"))</f>
        <v>0</v>
      </c>
    </row>
    <row r="395" spans="2:16" ht="18" customHeight="1" x14ac:dyDescent="0.25">
      <c r="B395" s="4">
        <f t="shared" si="6"/>
        <v>391</v>
      </c>
      <c r="C395" s="4" t="str">
        <f>+IF([2]CIF_1!C398="","",[2]CIF_1!C398)</f>
        <v>RUES</v>
      </c>
      <c r="D395" s="5">
        <f>+IF([2]CIF_1!D398="","",[2]CIF_1!D398)</f>
        <v>860045700</v>
      </c>
      <c r="E395" s="4" t="str">
        <f>+IF([2]CIF_1!E398="","",[2]CIF_1!E398)</f>
        <v>DISMEC SAS</v>
      </c>
      <c r="F395" s="4" t="str">
        <f>+IF([2]CIF_1!F398="","",[2]CIF_1!F398)</f>
        <v>F4322</v>
      </c>
      <c r="G395" s="4" t="str">
        <f>+IF([2]CIF_1!H398="","",[2]CIF_1!H398)</f>
        <v>BOGOTA D.C.</v>
      </c>
      <c r="H395" s="4" t="str">
        <f>+IF([2]CIF_1!I398="","",[2]CIF_1!I398)</f>
        <v>Servicio</v>
      </c>
      <c r="I395" s="4" t="str">
        <f>+IF([2]CIF_1!J398="","",[2]CIF_1!J398)</f>
        <v>Gran empresa</v>
      </c>
      <c r="J395" s="2">
        <f>+IF($B395="","",IF(AND([1]I_FIN_1!J398&gt;[1]I_FIN_1!J$2032,[1]I_FIN_1!J398&lt;[1]I_FIN_1!J$2033),[1]I_FIN_1!J398,"Excluido RIC"))</f>
        <v>2.6</v>
      </c>
      <c r="K395" s="2">
        <f>+IF($B395="","",IF(AND([1]I_FIN_1!K398&gt;[1]I_FIN_1!K$2032,[1]I_FIN_1!K398&lt;[1]I_FIN_1!K$2033),[1]I_FIN_1!K398,"Excluido RIC"))</f>
        <v>0.31</v>
      </c>
      <c r="L395" s="2" t="str">
        <f>+IF($B395="","",IF(AND([1]I_FIN_1!L398&gt;[1]I_FIN_1!L$2032,[1]I_FIN_1!L398&lt;[1]I_FIN_1!L$2033),[1]I_FIN_1!L398,"Excluido RIC"))</f>
        <v>Excluido RIC</v>
      </c>
      <c r="M395" s="3">
        <f>+IF($B395="","",IF(AND([1]I_FIN_1!M398&gt;[1]I_FIN_1!M$2032,[1]I_FIN_1!M398&lt;[1]I_FIN_1!M$2033),[1]I_FIN_1!M398,"Excluido RIC"))</f>
        <v>7831080</v>
      </c>
      <c r="N395" s="2">
        <f>+IF($B395="","",IF(AND([1]I_FIN_1!N398&gt;[1]I_FIN_1!N$2032,[1]I_FIN_1!N398&lt;[1]I_FIN_1!N$2033),[1]I_FIN_1!N398,"Excluido RIC"))</f>
        <v>13569529</v>
      </c>
      <c r="O395" s="2">
        <f>+IF($B395="","",IF(AND([1]I_FIN_1!O398&gt;[1]I_FIN_1!O$2032,[1]I_FIN_1!O398&lt;[1]I_FIN_1!O$2033),[1]I_FIN_1!O398,"Excluido RIC"))</f>
        <v>0.35</v>
      </c>
      <c r="P395" s="2">
        <f>+IF($B395="","",IF(AND([1]I_FIN_1!P398&gt;[1]I_FIN_1!P$2032,[1]I_FIN_1!P398&lt;[1]I_FIN_1!P$2033),[1]I_FIN_1!P398,"Excluido RIC"))</f>
        <v>0.24</v>
      </c>
    </row>
    <row r="396" spans="2:16" ht="18" customHeight="1" x14ac:dyDescent="0.25">
      <c r="B396" s="4">
        <f t="shared" si="6"/>
        <v>392</v>
      </c>
      <c r="C396" s="4" t="str">
        <f>+IF([2]CIF_1!C399="","",[2]CIF_1!C399)</f>
        <v>RUES</v>
      </c>
      <c r="D396" s="5">
        <f>+IF([2]CIF_1!D399="","",[2]CIF_1!D399)</f>
        <v>860047214</v>
      </c>
      <c r="E396" s="4" t="str">
        <f>+IF([2]CIF_1!E399="","",[2]CIF_1!E399)</f>
        <v>MELOS Y MELOS SAS</v>
      </c>
      <c r="F396" s="4" t="str">
        <f>+IF([2]CIF_1!F399="","",[2]CIF_1!F399)</f>
        <v>F4290</v>
      </c>
      <c r="G396" s="4" t="str">
        <f>+IF([2]CIF_1!H399="","",[2]CIF_1!H399)</f>
        <v>BOGOTA D.C.</v>
      </c>
      <c r="H396" s="4" t="str">
        <f>+IF([2]CIF_1!I399="","",[2]CIF_1!I399)</f>
        <v>Servicio</v>
      </c>
      <c r="I396" s="4" t="str">
        <f>+IF([2]CIF_1!J399="","",[2]CIF_1!J399)</f>
        <v>Mediana empresa</v>
      </c>
      <c r="J396" s="2">
        <f>+IF($B396="","",IF(AND([1]I_FIN_1!J399&gt;[1]I_FIN_1!J$2032,[1]I_FIN_1!J399&lt;[1]I_FIN_1!J$2033),[1]I_FIN_1!J399,"Excluido RIC"))</f>
        <v>1.48</v>
      </c>
      <c r="K396" s="2">
        <f>+IF($B396="","",IF(AND([1]I_FIN_1!K399&gt;[1]I_FIN_1!K$2032,[1]I_FIN_1!K399&lt;[1]I_FIN_1!K$2033),[1]I_FIN_1!K399,"Excluido RIC"))</f>
        <v>0.59</v>
      </c>
      <c r="L396" s="2" t="str">
        <f>+IF($B396="","",IF(AND([1]I_FIN_1!L399&gt;[1]I_FIN_1!L$2032,[1]I_FIN_1!L399&lt;[1]I_FIN_1!L$2033),[1]I_FIN_1!L399,"Excluido RIC"))</f>
        <v>Excluido RIC</v>
      </c>
      <c r="M396" s="3">
        <f>+IF($B396="","",IF(AND([1]I_FIN_1!M399&gt;[1]I_FIN_1!M$2032,[1]I_FIN_1!M399&lt;[1]I_FIN_1!M$2033),[1]I_FIN_1!M399,"Excluido RIC"))</f>
        <v>2595855</v>
      </c>
      <c r="N396" s="2">
        <f>+IF($B396="","",IF(AND([1]I_FIN_1!N399&gt;[1]I_FIN_1!N$2032,[1]I_FIN_1!N399&lt;[1]I_FIN_1!N$2033),[1]I_FIN_1!N399,"Excluido RIC"))</f>
        <v>4236793</v>
      </c>
      <c r="O396" s="2">
        <f>+IF($B396="","",IF(AND([1]I_FIN_1!O399&gt;[1]I_FIN_1!O$2032,[1]I_FIN_1!O399&lt;[1]I_FIN_1!O$2033),[1]I_FIN_1!O399,"Excluido RIC"))</f>
        <v>0.26</v>
      </c>
      <c r="P396" s="2">
        <f>+IF($B396="","",IF(AND([1]I_FIN_1!P399&gt;[1]I_FIN_1!P$2032,[1]I_FIN_1!P399&lt;[1]I_FIN_1!P$2033),[1]I_FIN_1!P399,"Excluido RIC"))</f>
        <v>0.11</v>
      </c>
    </row>
    <row r="397" spans="2:16" ht="18" customHeight="1" x14ac:dyDescent="0.25">
      <c r="B397" s="4">
        <f t="shared" si="6"/>
        <v>393</v>
      </c>
      <c r="C397" s="4" t="str">
        <f>+IF([2]CIF_1!C400="","",[2]CIF_1!C400)</f>
        <v>RUES</v>
      </c>
      <c r="D397" s="5">
        <f>+IF([2]CIF_1!D400="","",[2]CIF_1!D400)</f>
        <v>860055067</v>
      </c>
      <c r="E397" s="4" t="str">
        <f>+IF([2]CIF_1!E400="","",[2]CIF_1!E400)</f>
        <v>PROINARK PROYECTOS DE INGENIERIA S.A.</v>
      </c>
      <c r="F397" s="4" t="str">
        <f>+IF([2]CIF_1!F400="","",[2]CIF_1!F400)</f>
        <v>F4290</v>
      </c>
      <c r="G397" s="4" t="str">
        <f>+IF([2]CIF_1!H400="","",[2]CIF_1!H400)</f>
        <v>BOGOTA D.C.</v>
      </c>
      <c r="H397" s="4" t="str">
        <f>+IF([2]CIF_1!I400="","",[2]CIF_1!I400)</f>
        <v>Servicio</v>
      </c>
      <c r="I397" s="4" t="str">
        <f>+IF([2]CIF_1!J400="","",[2]CIF_1!J400)</f>
        <v>Gran empresa</v>
      </c>
      <c r="J397" s="2" t="str">
        <f>+IF($B397="","",IF(AND([1]I_FIN_1!J400&gt;[1]I_FIN_1!J$2032,[1]I_FIN_1!J400&lt;[1]I_FIN_1!J$2033),[1]I_FIN_1!J400,"Excluido RIC"))</f>
        <v>Excluido RIC</v>
      </c>
      <c r="K397" s="2">
        <f>+IF($B397="","",IF(AND([1]I_FIN_1!K400&gt;[1]I_FIN_1!K$2032,[1]I_FIN_1!K400&lt;[1]I_FIN_1!K$2033),[1]I_FIN_1!K400,"Excluido RIC"))</f>
        <v>0.08</v>
      </c>
      <c r="L397" s="2">
        <f>+IF($B397="","",IF(AND([1]I_FIN_1!L400&gt;[1]I_FIN_1!L$2032,[1]I_FIN_1!L400&lt;[1]I_FIN_1!L$2033),[1]I_FIN_1!L400,"Excluido RIC"))</f>
        <v>23.36</v>
      </c>
      <c r="M397" s="3">
        <f>+IF($B397="","",IF(AND([1]I_FIN_1!M400&gt;[1]I_FIN_1!M$2032,[1]I_FIN_1!M400&lt;[1]I_FIN_1!M$2033),[1]I_FIN_1!M400,"Excluido RIC"))</f>
        <v>12719073</v>
      </c>
      <c r="N397" s="2">
        <f>+IF($B397="","",IF(AND([1]I_FIN_1!N400&gt;[1]I_FIN_1!N$2032,[1]I_FIN_1!N400&lt;[1]I_FIN_1!N$2033),[1]I_FIN_1!N400,"Excluido RIC"))</f>
        <v>14248414</v>
      </c>
      <c r="O397" s="2">
        <f>+IF($B397="","",IF(AND([1]I_FIN_1!O400&gt;[1]I_FIN_1!O$2032,[1]I_FIN_1!O400&lt;[1]I_FIN_1!O$2033),[1]I_FIN_1!O400,"Excluido RIC"))</f>
        <v>0.38</v>
      </c>
      <c r="P397" s="2">
        <f>+IF($B397="","",IF(AND([1]I_FIN_1!P400&gt;[1]I_FIN_1!P$2032,[1]I_FIN_1!P400&lt;[1]I_FIN_1!P$2033),[1]I_FIN_1!P400,"Excluido RIC"))</f>
        <v>0.35</v>
      </c>
    </row>
    <row r="398" spans="2:16" ht="18" customHeight="1" x14ac:dyDescent="0.25">
      <c r="B398" s="4">
        <f t="shared" si="6"/>
        <v>394</v>
      </c>
      <c r="C398" s="4" t="str">
        <f>+IF([2]CIF_1!C401="","",[2]CIF_1!C401)</f>
        <v>RUES</v>
      </c>
      <c r="D398" s="5">
        <f>+IF([2]CIF_1!D401="","",[2]CIF_1!D401)</f>
        <v>860055913</v>
      </c>
      <c r="E398" s="4" t="str">
        <f>+IF([2]CIF_1!E401="","",[2]CIF_1!E401)</f>
        <v>SFI SAS</v>
      </c>
      <c r="F398" s="4" t="str">
        <f>+IF([2]CIF_1!F401="","",[2]CIF_1!F401)</f>
        <v>F4390</v>
      </c>
      <c r="G398" s="4" t="str">
        <f>+IF([2]CIF_1!H401="","",[2]CIF_1!H401)</f>
        <v>BOGOTA D.C.</v>
      </c>
      <c r="H398" s="4" t="str">
        <f>+IF([2]CIF_1!I401="","",[2]CIF_1!I401)</f>
        <v>Servicio</v>
      </c>
      <c r="I398" s="4" t="str">
        <f>+IF([2]CIF_1!J401="","",[2]CIF_1!J401)</f>
        <v>Mediana empresa</v>
      </c>
      <c r="J398" s="2">
        <f>+IF($B398="","",IF(AND([1]I_FIN_1!J401&gt;[1]I_FIN_1!J$2032,[1]I_FIN_1!J401&lt;[1]I_FIN_1!J$2033),[1]I_FIN_1!J401,"Excluido RIC"))</f>
        <v>3.94</v>
      </c>
      <c r="K398" s="2">
        <f>+IF($B398="","",IF(AND([1]I_FIN_1!K401&gt;[1]I_FIN_1!K$2032,[1]I_FIN_1!K401&lt;[1]I_FIN_1!K$2033),[1]I_FIN_1!K401,"Excluido RIC"))</f>
        <v>0.28999999999999998</v>
      </c>
      <c r="L398" s="2">
        <f>+IF($B398="","",IF(AND([1]I_FIN_1!L401&gt;[1]I_FIN_1!L$2032,[1]I_FIN_1!L401&lt;[1]I_FIN_1!L$2033),[1]I_FIN_1!L401,"Excluido RIC"))</f>
        <v>3</v>
      </c>
      <c r="M398" s="3">
        <f>+IF($B398="","",IF(AND([1]I_FIN_1!M401&gt;[1]I_FIN_1!M$2032,[1]I_FIN_1!M401&lt;[1]I_FIN_1!M$2033),[1]I_FIN_1!M401,"Excluido RIC"))</f>
        <v>7628844</v>
      </c>
      <c r="N398" s="2">
        <f>+IF($B398="","",IF(AND([1]I_FIN_1!N401&gt;[1]I_FIN_1!N$2032,[1]I_FIN_1!N401&lt;[1]I_FIN_1!N$2033),[1]I_FIN_1!N401,"Excluido RIC"))</f>
        <v>9425986</v>
      </c>
      <c r="O398" s="2">
        <f>+IF($B398="","",IF(AND([1]I_FIN_1!O401&gt;[1]I_FIN_1!O$2032,[1]I_FIN_1!O401&lt;[1]I_FIN_1!O$2033),[1]I_FIN_1!O401,"Excluido RIC"))</f>
        <v>0.11</v>
      </c>
      <c r="P398" s="2">
        <f>+IF($B398="","",IF(AND([1]I_FIN_1!P401&gt;[1]I_FIN_1!P$2032,[1]I_FIN_1!P401&lt;[1]I_FIN_1!P$2033),[1]I_FIN_1!P401,"Excluido RIC"))</f>
        <v>0.08</v>
      </c>
    </row>
    <row r="399" spans="2:16" ht="18" customHeight="1" x14ac:dyDescent="0.25">
      <c r="B399" s="4">
        <f t="shared" si="6"/>
        <v>395</v>
      </c>
      <c r="C399" s="4" t="str">
        <f>+IF([2]CIF_1!C402="","",[2]CIF_1!C402)</f>
        <v>RUES</v>
      </c>
      <c r="D399" s="5">
        <f>+IF([2]CIF_1!D402="","",[2]CIF_1!D402)</f>
        <v>860057381</v>
      </c>
      <c r="E399" s="4" t="str">
        <f>+IF([2]CIF_1!E402="","",[2]CIF_1!E402)</f>
        <v>NELMA INGENIEROS CONTRATISTAS SAS</v>
      </c>
      <c r="F399" s="4" t="str">
        <f>+IF([2]CIF_1!F402="","",[2]CIF_1!F402)</f>
        <v>F4290</v>
      </c>
      <c r="G399" s="4" t="str">
        <f>+IF([2]CIF_1!H402="","",[2]CIF_1!H402)</f>
        <v>BOGOTA D.C.</v>
      </c>
      <c r="H399" s="4" t="str">
        <f>+IF([2]CIF_1!I402="","",[2]CIF_1!I402)</f>
        <v>Servicio</v>
      </c>
      <c r="I399" s="4" t="str">
        <f>+IF([2]CIF_1!J402="","",[2]CIF_1!J402)</f>
        <v>Pequeña empresa</v>
      </c>
      <c r="J399" s="2">
        <f>+IF($B399="","",IF(AND([1]I_FIN_1!J402&gt;[1]I_FIN_1!J$2032,[1]I_FIN_1!J402&lt;[1]I_FIN_1!J$2033),[1]I_FIN_1!J402,"Excluido RIC"))</f>
        <v>20.13</v>
      </c>
      <c r="K399" s="2">
        <f>+IF($B399="","",IF(AND([1]I_FIN_1!K402&gt;[1]I_FIN_1!K$2032,[1]I_FIN_1!K402&lt;[1]I_FIN_1!K$2033),[1]I_FIN_1!K402,"Excluido RIC"))</f>
        <v>0.2</v>
      </c>
      <c r="L399" s="2" t="str">
        <f>+IF($B399="","",IF(AND([1]I_FIN_1!L402&gt;[1]I_FIN_1!L$2032,[1]I_FIN_1!L402&lt;[1]I_FIN_1!L$2033),[1]I_FIN_1!L402,"Excluido RIC"))</f>
        <v>Excluido RIC</v>
      </c>
      <c r="M399" s="3">
        <f>+IF($B399="","",IF(AND([1]I_FIN_1!M402&gt;[1]I_FIN_1!M$2032,[1]I_FIN_1!M402&lt;[1]I_FIN_1!M$2033),[1]I_FIN_1!M402,"Excluido RIC"))</f>
        <v>1851487</v>
      </c>
      <c r="N399" s="2">
        <f>+IF($B399="","",IF(AND([1]I_FIN_1!N402&gt;[1]I_FIN_1!N$2032,[1]I_FIN_1!N402&lt;[1]I_FIN_1!N$2033),[1]I_FIN_1!N402,"Excluido RIC"))</f>
        <v>1943531</v>
      </c>
      <c r="O399" s="2">
        <f>+IF($B399="","",IF(AND([1]I_FIN_1!O402&gt;[1]I_FIN_1!O$2032,[1]I_FIN_1!O402&lt;[1]I_FIN_1!O$2033),[1]I_FIN_1!O402,"Excluido RIC"))</f>
        <v>0.05</v>
      </c>
      <c r="P399" s="2">
        <f>+IF($B399="","",IF(AND([1]I_FIN_1!P402&gt;[1]I_FIN_1!P$2032,[1]I_FIN_1!P402&lt;[1]I_FIN_1!P$2033),[1]I_FIN_1!P402,"Excluido RIC"))</f>
        <v>0.04</v>
      </c>
    </row>
    <row r="400" spans="2:16" ht="18" customHeight="1" x14ac:dyDescent="0.25">
      <c r="B400" s="4">
        <f t="shared" si="6"/>
        <v>396</v>
      </c>
      <c r="C400" s="4" t="str">
        <f>+IF([2]CIF_1!C403="","",[2]CIF_1!C403)</f>
        <v>RUES</v>
      </c>
      <c r="D400" s="5">
        <f>+IF([2]CIF_1!D403="","",[2]CIF_1!D403)</f>
        <v>860058470</v>
      </c>
      <c r="E400" s="4" t="str">
        <f>+IF([2]CIF_1!E403="","",[2]CIF_1!E403)</f>
        <v>TOTAL SAS</v>
      </c>
      <c r="F400" s="4" t="str">
        <f>+IF([2]CIF_1!F403="","",[2]CIF_1!F403)</f>
        <v>F4290</v>
      </c>
      <c r="G400" s="4" t="str">
        <f>+IF([2]CIF_1!H403="","",[2]CIF_1!H403)</f>
        <v>BOGOTA D.C.</v>
      </c>
      <c r="H400" s="4" t="str">
        <f>+IF([2]CIF_1!I403="","",[2]CIF_1!I403)</f>
        <v>Servicio</v>
      </c>
      <c r="I400" s="4" t="str">
        <f>+IF([2]CIF_1!J403="","",[2]CIF_1!J403)</f>
        <v>Mediana empresa</v>
      </c>
      <c r="J400" s="2">
        <f>+IF($B400="","",IF(AND([1]I_FIN_1!J403&gt;[1]I_FIN_1!J$2032,[1]I_FIN_1!J403&lt;[1]I_FIN_1!J$2033),[1]I_FIN_1!J403,"Excluido RIC"))</f>
        <v>2.34</v>
      </c>
      <c r="K400" s="2">
        <f>+IF($B400="","",IF(AND([1]I_FIN_1!K403&gt;[1]I_FIN_1!K$2032,[1]I_FIN_1!K403&lt;[1]I_FIN_1!K$2033),[1]I_FIN_1!K403,"Excluido RIC"))</f>
        <v>0.41</v>
      </c>
      <c r="L400" s="2">
        <f>+IF($B400="","",IF(AND([1]I_FIN_1!L403&gt;[1]I_FIN_1!L$2032,[1]I_FIN_1!L403&lt;[1]I_FIN_1!L$2033),[1]I_FIN_1!L403,"Excluido RIC"))</f>
        <v>3.49</v>
      </c>
      <c r="M400" s="3">
        <f>+IF($B400="","",IF(AND([1]I_FIN_1!M403&gt;[1]I_FIN_1!M$2032,[1]I_FIN_1!M403&lt;[1]I_FIN_1!M$2033),[1]I_FIN_1!M403,"Excluido RIC"))</f>
        <v>11365588</v>
      </c>
      <c r="N400" s="2">
        <f>+IF($B400="","",IF(AND([1]I_FIN_1!N403&gt;[1]I_FIN_1!N$2032,[1]I_FIN_1!N403&lt;[1]I_FIN_1!N$2033),[1]I_FIN_1!N403,"Excluido RIC"))</f>
        <v>12365824</v>
      </c>
      <c r="O400" s="2">
        <f>+IF($B400="","",IF(AND([1]I_FIN_1!O403&gt;[1]I_FIN_1!O$2032,[1]I_FIN_1!O403&lt;[1]I_FIN_1!O$2033),[1]I_FIN_1!O403,"Excluido RIC"))</f>
        <v>0.05</v>
      </c>
      <c r="P400" s="2">
        <f>+IF($B400="","",IF(AND([1]I_FIN_1!P403&gt;[1]I_FIN_1!P$2032,[1]I_FIN_1!P403&lt;[1]I_FIN_1!P$2033),[1]I_FIN_1!P403,"Excluido RIC"))</f>
        <v>0.03</v>
      </c>
    </row>
    <row r="401" spans="2:16" ht="18" customHeight="1" x14ac:dyDescent="0.25">
      <c r="B401" s="4">
        <f t="shared" si="6"/>
        <v>397</v>
      </c>
      <c r="C401" s="4" t="str">
        <f>+IF([2]CIF_1!C404="","",[2]CIF_1!C404)</f>
        <v>RUES</v>
      </c>
      <c r="D401" s="5">
        <f>+IF([2]CIF_1!D404="","",[2]CIF_1!D404)</f>
        <v>860066258</v>
      </c>
      <c r="E401" s="4" t="str">
        <f>+IF([2]CIF_1!E404="","",[2]CIF_1!E404)</f>
        <v>CONSTRUCTORA ZONA S A S</v>
      </c>
      <c r="F401" s="4" t="str">
        <f>+IF([2]CIF_1!F404="","",[2]CIF_1!F404)</f>
        <v>F4290</v>
      </c>
      <c r="G401" s="4" t="str">
        <f>+IF([2]CIF_1!H404="","",[2]CIF_1!H404)</f>
        <v>BOGOTA D.C.</v>
      </c>
      <c r="H401" s="4" t="str">
        <f>+IF([2]CIF_1!I404="","",[2]CIF_1!I404)</f>
        <v>Servicio</v>
      </c>
      <c r="I401" s="4" t="str">
        <f>+IF([2]CIF_1!J404="","",[2]CIF_1!J404)</f>
        <v>Inf No Detallada</v>
      </c>
      <c r="J401" s="2">
        <f>+IF($B401="","",IF(AND([1]I_FIN_1!J404&gt;[1]I_FIN_1!J$2032,[1]I_FIN_1!J404&lt;[1]I_FIN_1!J$2033),[1]I_FIN_1!J404,"Excluido RIC"))</f>
        <v>1.54</v>
      </c>
      <c r="K401" s="2">
        <f>+IF($B401="","",IF(AND([1]I_FIN_1!K404&gt;[1]I_FIN_1!K$2032,[1]I_FIN_1!K404&lt;[1]I_FIN_1!K$2033),[1]I_FIN_1!K404,"Excluido RIC"))</f>
        <v>0.9</v>
      </c>
      <c r="L401" s="2" t="str">
        <f>+IF($B401="","",IF(AND([1]I_FIN_1!L404&gt;[1]I_FIN_1!L$2032,[1]I_FIN_1!L404&lt;[1]I_FIN_1!L$2033),[1]I_FIN_1!L404,"Excluido RIC"))</f>
        <v>Excluido RIC</v>
      </c>
      <c r="M401" s="3">
        <f>+IF($B401="","",IF(AND([1]I_FIN_1!M404&gt;[1]I_FIN_1!M$2032,[1]I_FIN_1!M404&lt;[1]I_FIN_1!M$2033),[1]I_FIN_1!M404,"Excluido RIC"))</f>
        <v>6809479</v>
      </c>
      <c r="N401" s="2">
        <f>+IF($B401="","",IF(AND([1]I_FIN_1!N404&gt;[1]I_FIN_1!N$2032,[1]I_FIN_1!N404&lt;[1]I_FIN_1!N$2033),[1]I_FIN_1!N404,"Excluido RIC"))</f>
        <v>1990532</v>
      </c>
      <c r="O401" s="2">
        <f>+IF($B401="","",IF(AND([1]I_FIN_1!O404&gt;[1]I_FIN_1!O$2032,[1]I_FIN_1!O404&lt;[1]I_FIN_1!O$2033),[1]I_FIN_1!O404,"Excluido RIC"))</f>
        <v>0</v>
      </c>
      <c r="P401" s="2">
        <f>+IF($B401="","",IF(AND([1]I_FIN_1!P404&gt;[1]I_FIN_1!P$2032,[1]I_FIN_1!P404&lt;[1]I_FIN_1!P$2033),[1]I_FIN_1!P404,"Excluido RIC"))</f>
        <v>0</v>
      </c>
    </row>
    <row r="402" spans="2:16" ht="18" customHeight="1" x14ac:dyDescent="0.25">
      <c r="B402" s="4">
        <f t="shared" si="6"/>
        <v>398</v>
      </c>
      <c r="C402" s="4" t="str">
        <f>+IF([2]CIF_1!C405="","",[2]CIF_1!C405)</f>
        <v>RUES</v>
      </c>
      <c r="D402" s="5">
        <f>+IF([2]CIF_1!D405="","",[2]CIF_1!D405)</f>
        <v>860067697</v>
      </c>
      <c r="E402" s="4" t="str">
        <f>+IF([2]CIF_1!E405="","",[2]CIF_1!E405)</f>
        <v>ARPRO ARQUITECTOS INGENIEROS SA</v>
      </c>
      <c r="F402" s="4" t="str">
        <f>+IF([2]CIF_1!F405="","",[2]CIF_1!F405)</f>
        <v>F4112</v>
      </c>
      <c r="G402" s="4" t="str">
        <f>+IF([2]CIF_1!H405="","",[2]CIF_1!H405)</f>
        <v>BOGOTA D.C.</v>
      </c>
      <c r="H402" s="4" t="str">
        <f>+IF([2]CIF_1!I405="","",[2]CIF_1!I405)</f>
        <v>Servicio</v>
      </c>
      <c r="I402" s="4" t="str">
        <f>+IF([2]CIF_1!J405="","",[2]CIF_1!J405)</f>
        <v>Mediana empresa</v>
      </c>
      <c r="J402" s="2">
        <f>+IF($B402="","",IF(AND([1]I_FIN_1!J405&gt;[1]I_FIN_1!J$2032,[1]I_FIN_1!J405&lt;[1]I_FIN_1!J$2033),[1]I_FIN_1!J405,"Excluido RIC"))</f>
        <v>1.98</v>
      </c>
      <c r="K402" s="2">
        <f>+IF($B402="","",IF(AND([1]I_FIN_1!K405&gt;[1]I_FIN_1!K$2032,[1]I_FIN_1!K405&lt;[1]I_FIN_1!K$2033),[1]I_FIN_1!K405,"Excluido RIC"))</f>
        <v>0.38</v>
      </c>
      <c r="L402" s="2">
        <f>+IF($B402="","",IF(AND([1]I_FIN_1!L405&gt;[1]I_FIN_1!L$2032,[1]I_FIN_1!L405&lt;[1]I_FIN_1!L$2033),[1]I_FIN_1!L405,"Excluido RIC"))</f>
        <v>0.48</v>
      </c>
      <c r="M402" s="3">
        <f>+IF($B402="","",IF(AND([1]I_FIN_1!M405&gt;[1]I_FIN_1!M$2032,[1]I_FIN_1!M405&lt;[1]I_FIN_1!M$2033),[1]I_FIN_1!M405,"Excluido RIC"))</f>
        <v>23517310</v>
      </c>
      <c r="N402" s="2" t="str">
        <f>+IF($B402="","",IF(AND([1]I_FIN_1!N405&gt;[1]I_FIN_1!N$2032,[1]I_FIN_1!N405&lt;[1]I_FIN_1!N$2033),[1]I_FIN_1!N405,"Excluido RIC"))</f>
        <v>Excluido RIC</v>
      </c>
      <c r="O402" s="2">
        <f>+IF($B402="","",IF(AND([1]I_FIN_1!O405&gt;[1]I_FIN_1!O$2032,[1]I_FIN_1!O405&lt;[1]I_FIN_1!O$2033),[1]I_FIN_1!O405,"Excluido RIC"))</f>
        <v>0.03</v>
      </c>
      <c r="P402" s="2">
        <f>+IF($B402="","",IF(AND([1]I_FIN_1!P405&gt;[1]I_FIN_1!P$2032,[1]I_FIN_1!P405&lt;[1]I_FIN_1!P$2033),[1]I_FIN_1!P405,"Excluido RIC"))</f>
        <v>0.02</v>
      </c>
    </row>
    <row r="403" spans="2:16" ht="18" customHeight="1" x14ac:dyDescent="0.25">
      <c r="B403" s="4">
        <f t="shared" si="6"/>
        <v>399</v>
      </c>
      <c r="C403" s="4" t="str">
        <f>+IF([2]CIF_1!C406="","",[2]CIF_1!C406)</f>
        <v>RUES</v>
      </c>
      <c r="D403" s="5">
        <f>+IF([2]CIF_1!D406="","",[2]CIF_1!D406)</f>
        <v>860072876</v>
      </c>
      <c r="E403" s="4" t="str">
        <f>+IF([2]CIF_1!E406="","",[2]CIF_1!E406)</f>
        <v>TK ELEVADORES COLOMBIA S.A.</v>
      </c>
      <c r="F403" s="4" t="str">
        <f>+IF([2]CIF_1!F406="","",[2]CIF_1!F406)</f>
        <v>F4329</v>
      </c>
      <c r="G403" s="4" t="str">
        <f>+IF([2]CIF_1!H406="","",[2]CIF_1!H406)</f>
        <v>BOGOTA D.C.</v>
      </c>
      <c r="H403" s="4" t="str">
        <f>+IF([2]CIF_1!I406="","",[2]CIF_1!I406)</f>
        <v>Servicio</v>
      </c>
      <c r="I403" s="4" t="str">
        <f>+IF([2]CIF_1!J406="","",[2]CIF_1!J406)</f>
        <v>Gran empresa</v>
      </c>
      <c r="J403" s="2">
        <f>+IF($B403="","",IF(AND([1]I_FIN_1!J406&gt;[1]I_FIN_1!J$2032,[1]I_FIN_1!J406&lt;[1]I_FIN_1!J$2033),[1]I_FIN_1!J406,"Excluido RIC"))</f>
        <v>2.0499999999999998</v>
      </c>
      <c r="K403" s="2">
        <f>+IF($B403="","",IF(AND([1]I_FIN_1!K406&gt;[1]I_FIN_1!K$2032,[1]I_FIN_1!K406&lt;[1]I_FIN_1!K$2033),[1]I_FIN_1!K406,"Excluido RIC"))</f>
        <v>0.46</v>
      </c>
      <c r="L403" s="2">
        <f>+IF($B403="","",IF(AND([1]I_FIN_1!L406&gt;[1]I_FIN_1!L$2032,[1]I_FIN_1!L406&lt;[1]I_FIN_1!L$2033),[1]I_FIN_1!L406,"Excluido RIC"))</f>
        <v>20.059999999999999</v>
      </c>
      <c r="M403" s="3">
        <f>+IF($B403="","",IF(AND([1]I_FIN_1!M406&gt;[1]I_FIN_1!M$2032,[1]I_FIN_1!M406&lt;[1]I_FIN_1!M$2033),[1]I_FIN_1!M406,"Excluido RIC"))</f>
        <v>21822786</v>
      </c>
      <c r="N403" s="2">
        <f>+IF($B403="","",IF(AND([1]I_FIN_1!N406&gt;[1]I_FIN_1!N$2032,[1]I_FIN_1!N406&lt;[1]I_FIN_1!N$2033),[1]I_FIN_1!N406,"Excluido RIC"))</f>
        <v>25346940</v>
      </c>
      <c r="O403" s="2">
        <f>+IF($B403="","",IF(AND([1]I_FIN_1!O406&gt;[1]I_FIN_1!O$2032,[1]I_FIN_1!O406&lt;[1]I_FIN_1!O$2033),[1]I_FIN_1!O406,"Excluido RIC"))</f>
        <v>0.2</v>
      </c>
      <c r="P403" s="2">
        <f>+IF($B403="","",IF(AND([1]I_FIN_1!P406&gt;[1]I_FIN_1!P$2032,[1]I_FIN_1!P406&lt;[1]I_FIN_1!P$2033),[1]I_FIN_1!P406,"Excluido RIC"))</f>
        <v>0.11</v>
      </c>
    </row>
    <row r="404" spans="2:16" ht="18" customHeight="1" x14ac:dyDescent="0.25">
      <c r="B404" s="4">
        <f t="shared" si="6"/>
        <v>400</v>
      </c>
      <c r="C404" s="4" t="str">
        <f>+IF([2]CIF_1!C407="","",[2]CIF_1!C407)</f>
        <v>RUES</v>
      </c>
      <c r="D404" s="5">
        <f>+IF([2]CIF_1!D407="","",[2]CIF_1!D407)</f>
        <v>860080392</v>
      </c>
      <c r="E404" s="4" t="str">
        <f>+IF([2]CIF_1!E407="","",[2]CIF_1!E407)</f>
        <v>ELEMENTOS METALICOS SA</v>
      </c>
      <c r="F404" s="4" t="str">
        <f>+IF([2]CIF_1!F407="","",[2]CIF_1!F407)</f>
        <v>F4290</v>
      </c>
      <c r="G404" s="4" t="str">
        <f>+IF([2]CIF_1!H407="","",[2]CIF_1!H407)</f>
        <v>BOGOTA D.C.</v>
      </c>
      <c r="H404" s="4" t="str">
        <f>+IF([2]CIF_1!I407="","",[2]CIF_1!I407)</f>
        <v>Servicio</v>
      </c>
      <c r="I404" s="4" t="str">
        <f>+IF([2]CIF_1!J407="","",[2]CIF_1!J407)</f>
        <v>Pequeña empresa</v>
      </c>
      <c r="J404" s="2">
        <f>+IF($B404="","",IF(AND([1]I_FIN_1!J407&gt;[1]I_FIN_1!J$2032,[1]I_FIN_1!J407&lt;[1]I_FIN_1!J$2033),[1]I_FIN_1!J407,"Excluido RIC"))</f>
        <v>6.64</v>
      </c>
      <c r="K404" s="2">
        <f>+IF($B404="","",IF(AND([1]I_FIN_1!K407&gt;[1]I_FIN_1!K$2032,[1]I_FIN_1!K407&lt;[1]I_FIN_1!K$2033),[1]I_FIN_1!K407,"Excluido RIC"))</f>
        <v>0.14000000000000001</v>
      </c>
      <c r="L404" s="2" t="str">
        <f>+IF($B404="","",IF(AND([1]I_FIN_1!L407&gt;[1]I_FIN_1!L$2032,[1]I_FIN_1!L407&lt;[1]I_FIN_1!L$2033),[1]I_FIN_1!L407,"Excluido RIC"))</f>
        <v>Excluido RIC</v>
      </c>
      <c r="M404" s="3">
        <f>+IF($B404="","",IF(AND([1]I_FIN_1!M407&gt;[1]I_FIN_1!M$2032,[1]I_FIN_1!M407&lt;[1]I_FIN_1!M$2033),[1]I_FIN_1!M407,"Excluido RIC"))</f>
        <v>5083992</v>
      </c>
      <c r="N404" s="2">
        <f>+IF($B404="","",IF(AND([1]I_FIN_1!N407&gt;[1]I_FIN_1!N$2032,[1]I_FIN_1!N407&lt;[1]I_FIN_1!N$2033),[1]I_FIN_1!N407,"Excluido RIC"))</f>
        <v>7795868</v>
      </c>
      <c r="O404" s="2">
        <f>+IF($B404="","",IF(AND([1]I_FIN_1!O407&gt;[1]I_FIN_1!O$2032,[1]I_FIN_1!O407&lt;[1]I_FIN_1!O$2033),[1]I_FIN_1!O407,"Excluido RIC"))</f>
        <v>-0.04</v>
      </c>
      <c r="P404" s="2">
        <f>+IF($B404="","",IF(AND([1]I_FIN_1!P407&gt;[1]I_FIN_1!P$2032,[1]I_FIN_1!P407&lt;[1]I_FIN_1!P$2033),[1]I_FIN_1!P407,"Excluido RIC"))</f>
        <v>-0.04</v>
      </c>
    </row>
    <row r="405" spans="2:16" ht="18" customHeight="1" x14ac:dyDescent="0.25">
      <c r="B405" s="4">
        <f t="shared" si="6"/>
        <v>401</v>
      </c>
      <c r="C405" s="4" t="str">
        <f>+IF([2]CIF_1!C408="","",[2]CIF_1!C408)</f>
        <v>RUES</v>
      </c>
      <c r="D405" s="5">
        <f>+IF([2]CIF_1!D408="","",[2]CIF_1!D408)</f>
        <v>860350277</v>
      </c>
      <c r="E405" s="4" t="str">
        <f>+IF([2]CIF_1!E408="","",[2]CIF_1!E408)</f>
        <v>SERVICIOS DE INGENIERIA CIVIL S.A.</v>
      </c>
      <c r="F405" s="4" t="str">
        <f>+IF([2]CIF_1!F408="","",[2]CIF_1!F408)</f>
        <v>F4290</v>
      </c>
      <c r="G405" s="4" t="str">
        <f>+IF([2]CIF_1!H408="","",[2]CIF_1!H408)</f>
        <v>BOGOTA D.C.</v>
      </c>
      <c r="H405" s="4" t="str">
        <f>+IF([2]CIF_1!I408="","",[2]CIF_1!I408)</f>
        <v>Servicio</v>
      </c>
      <c r="I405" s="4" t="str">
        <f>+IF([2]CIF_1!J408="","",[2]CIF_1!J408)</f>
        <v>Gran empresa</v>
      </c>
      <c r="J405" s="2">
        <f>+IF($B405="","",IF(AND([1]I_FIN_1!J408&gt;[1]I_FIN_1!J$2032,[1]I_FIN_1!J408&lt;[1]I_FIN_1!J$2033),[1]I_FIN_1!J408,"Excluido RIC"))</f>
        <v>2.48</v>
      </c>
      <c r="K405" s="2">
        <f>+IF($B405="","",IF(AND([1]I_FIN_1!K408&gt;[1]I_FIN_1!K$2032,[1]I_FIN_1!K408&lt;[1]I_FIN_1!K$2033),[1]I_FIN_1!K408,"Excluido RIC"))</f>
        <v>0.38</v>
      </c>
      <c r="L405" s="2" t="str">
        <f>+IF($B405="","",IF(AND([1]I_FIN_1!L408&gt;[1]I_FIN_1!L$2032,[1]I_FIN_1!L408&lt;[1]I_FIN_1!L$2033),[1]I_FIN_1!L408,"Excluido RIC"))</f>
        <v>Excluido RIC</v>
      </c>
      <c r="M405" s="3" t="str">
        <f>+IF($B405="","",IF(AND([1]I_FIN_1!M408&gt;[1]I_FIN_1!M$2032,[1]I_FIN_1!M408&lt;[1]I_FIN_1!M$2033),[1]I_FIN_1!M408,"Excluido RIC"))</f>
        <v>Excluido RIC</v>
      </c>
      <c r="N405" s="2" t="str">
        <f>+IF($B405="","",IF(AND([1]I_FIN_1!N408&gt;[1]I_FIN_1!N$2032,[1]I_FIN_1!N408&lt;[1]I_FIN_1!N$2033),[1]I_FIN_1!N408,"Excluido RIC"))</f>
        <v>Excluido RIC</v>
      </c>
      <c r="O405" s="2">
        <f>+IF($B405="","",IF(AND([1]I_FIN_1!O408&gt;[1]I_FIN_1!O$2032,[1]I_FIN_1!O408&lt;[1]I_FIN_1!O$2033),[1]I_FIN_1!O408,"Excluido RIC"))</f>
        <v>0.13</v>
      </c>
      <c r="P405" s="2">
        <f>+IF($B405="","",IF(AND([1]I_FIN_1!P408&gt;[1]I_FIN_1!P$2032,[1]I_FIN_1!P408&lt;[1]I_FIN_1!P$2033),[1]I_FIN_1!P408,"Excluido RIC"))</f>
        <v>0.08</v>
      </c>
    </row>
    <row r="406" spans="2:16" ht="18" customHeight="1" x14ac:dyDescent="0.25">
      <c r="B406" s="4">
        <f t="shared" si="6"/>
        <v>402</v>
      </c>
      <c r="C406" s="4" t="str">
        <f>+IF([2]CIF_1!C409="","",[2]CIF_1!C409)</f>
        <v>RUES</v>
      </c>
      <c r="D406" s="5">
        <f>+IF([2]CIF_1!D409="","",[2]CIF_1!D409)</f>
        <v>860402284</v>
      </c>
      <c r="E406" s="4" t="str">
        <f>+IF([2]CIF_1!E409="","",[2]CIF_1!E409)</f>
        <v>PUENTES Y CARRETERAS SAS</v>
      </c>
      <c r="F406" s="4" t="str">
        <f>+IF([2]CIF_1!F409="","",[2]CIF_1!F409)</f>
        <v>F4290</v>
      </c>
      <c r="G406" s="4" t="str">
        <f>+IF([2]CIF_1!H409="","",[2]CIF_1!H409)</f>
        <v>BOGOTA D.C.</v>
      </c>
      <c r="H406" s="4" t="str">
        <f>+IF([2]CIF_1!I409="","",[2]CIF_1!I409)</f>
        <v>Servicio</v>
      </c>
      <c r="I406" s="4" t="str">
        <f>+IF([2]CIF_1!J409="","",[2]CIF_1!J409)</f>
        <v>Mediana empresa</v>
      </c>
      <c r="J406" s="2" t="str">
        <f>+IF($B406="","",IF(AND([1]I_FIN_1!J409&gt;[1]I_FIN_1!J$2032,[1]I_FIN_1!J409&lt;[1]I_FIN_1!J$2033),[1]I_FIN_1!J409,"Excluido RIC"))</f>
        <v>Excluido RIC</v>
      </c>
      <c r="K406" s="2">
        <f>+IF($B406="","",IF(AND([1]I_FIN_1!K409&gt;[1]I_FIN_1!K$2032,[1]I_FIN_1!K409&lt;[1]I_FIN_1!K$2033),[1]I_FIN_1!K409,"Excluido RIC"))</f>
        <v>0.35</v>
      </c>
      <c r="L406" s="2">
        <f>+IF($B406="","",IF(AND([1]I_FIN_1!L409&gt;[1]I_FIN_1!L$2032,[1]I_FIN_1!L409&lt;[1]I_FIN_1!L$2033),[1]I_FIN_1!L409,"Excluido RIC"))</f>
        <v>1.51</v>
      </c>
      <c r="M406" s="3">
        <f>+IF($B406="","",IF(AND([1]I_FIN_1!M409&gt;[1]I_FIN_1!M$2032,[1]I_FIN_1!M409&lt;[1]I_FIN_1!M$2033),[1]I_FIN_1!M409,"Excluido RIC"))</f>
        <v>4816612</v>
      </c>
      <c r="N406" s="2">
        <f>+IF($B406="","",IF(AND([1]I_FIN_1!N409&gt;[1]I_FIN_1!N$2032,[1]I_FIN_1!N409&lt;[1]I_FIN_1!N$2033),[1]I_FIN_1!N409,"Excluido RIC"))</f>
        <v>7635877</v>
      </c>
      <c r="O406" s="2">
        <f>+IF($B406="","",IF(AND([1]I_FIN_1!O409&gt;[1]I_FIN_1!O$2032,[1]I_FIN_1!O409&lt;[1]I_FIN_1!O$2033),[1]I_FIN_1!O409,"Excluido RIC"))</f>
        <v>0</v>
      </c>
      <c r="P406" s="2">
        <f>+IF($B406="","",IF(AND([1]I_FIN_1!P409&gt;[1]I_FIN_1!P$2032,[1]I_FIN_1!P409&lt;[1]I_FIN_1!P$2033),[1]I_FIN_1!P409,"Excluido RIC"))</f>
        <v>0</v>
      </c>
    </row>
    <row r="407" spans="2:16" ht="18" customHeight="1" x14ac:dyDescent="0.25">
      <c r="B407" s="4">
        <f t="shared" si="6"/>
        <v>403</v>
      </c>
      <c r="C407" s="4" t="str">
        <f>+IF([2]CIF_1!C410="","",[2]CIF_1!C410)</f>
        <v>RUES</v>
      </c>
      <c r="D407" s="5">
        <f>+IF([2]CIF_1!D410="","",[2]CIF_1!D410)</f>
        <v>860503143</v>
      </c>
      <c r="E407" s="4" t="str">
        <f>+IF([2]CIF_1!E410="","",[2]CIF_1!E410)</f>
        <v>MAQUINARIA E INFRAESTRUCTURA SAS</v>
      </c>
      <c r="F407" s="4" t="str">
        <f>+IF([2]CIF_1!F410="","",[2]CIF_1!F410)</f>
        <v>F4290</v>
      </c>
      <c r="G407" s="4" t="str">
        <f>+IF([2]CIF_1!H410="","",[2]CIF_1!H410)</f>
        <v>BOGOTA D.C.</v>
      </c>
      <c r="H407" s="4" t="str">
        <f>+IF([2]CIF_1!I410="","",[2]CIF_1!I410)</f>
        <v>Servicio</v>
      </c>
      <c r="I407" s="4" t="str">
        <f>+IF([2]CIF_1!J410="","",[2]CIF_1!J410)</f>
        <v>Pequeña empresa</v>
      </c>
      <c r="J407" s="2" t="str">
        <f>+IF($B407="","",IF(AND([1]I_FIN_1!J410&gt;[1]I_FIN_1!J$2032,[1]I_FIN_1!J410&lt;[1]I_FIN_1!J$2033),[1]I_FIN_1!J410,"Excluido RIC"))</f>
        <v>Excluido RIC</v>
      </c>
      <c r="K407" s="2">
        <f>+IF($B407="","",IF(AND([1]I_FIN_1!K410&gt;[1]I_FIN_1!K$2032,[1]I_FIN_1!K410&lt;[1]I_FIN_1!K$2033),[1]I_FIN_1!K410,"Excluido RIC"))</f>
        <v>0.53</v>
      </c>
      <c r="L407" s="2" t="str">
        <f>+IF($B407="","",IF(AND([1]I_FIN_1!L410&gt;[1]I_FIN_1!L$2032,[1]I_FIN_1!L410&lt;[1]I_FIN_1!L$2033),[1]I_FIN_1!L410,"Excluido RIC"))</f>
        <v>Excluido RIC</v>
      </c>
      <c r="M407" s="3">
        <f>+IF($B407="","",IF(AND([1]I_FIN_1!M410&gt;[1]I_FIN_1!M$2032,[1]I_FIN_1!M410&lt;[1]I_FIN_1!M$2033),[1]I_FIN_1!M410,"Excluido RIC"))</f>
        <v>13716825</v>
      </c>
      <c r="N407" s="2">
        <f>+IF($B407="","",IF(AND([1]I_FIN_1!N410&gt;[1]I_FIN_1!N$2032,[1]I_FIN_1!N410&lt;[1]I_FIN_1!N$2033),[1]I_FIN_1!N410,"Excluido RIC"))</f>
        <v>8043600</v>
      </c>
      <c r="O407" s="2">
        <f>+IF($B407="","",IF(AND([1]I_FIN_1!O410&gt;[1]I_FIN_1!O$2032,[1]I_FIN_1!O410&lt;[1]I_FIN_1!O$2033),[1]I_FIN_1!O410,"Excluido RIC"))</f>
        <v>0.11</v>
      </c>
      <c r="P407" s="2">
        <f>+IF($B407="","",IF(AND([1]I_FIN_1!P410&gt;[1]I_FIN_1!P$2032,[1]I_FIN_1!P410&lt;[1]I_FIN_1!P$2033),[1]I_FIN_1!P410,"Excluido RIC"))</f>
        <v>0.05</v>
      </c>
    </row>
    <row r="408" spans="2:16" ht="18" customHeight="1" x14ac:dyDescent="0.25">
      <c r="B408" s="4">
        <f t="shared" si="6"/>
        <v>404</v>
      </c>
      <c r="C408" s="4" t="str">
        <f>+IF([2]CIF_1!C411="","",[2]CIF_1!C411)</f>
        <v>RUES</v>
      </c>
      <c r="D408" s="5">
        <f>+IF([2]CIF_1!D411="","",[2]CIF_1!D411)</f>
        <v>860505983</v>
      </c>
      <c r="E408" s="4" t="str">
        <f>+IF([2]CIF_1!E411="","",[2]CIF_1!E411)</f>
        <v>MONTECZ SAS</v>
      </c>
      <c r="F408" s="4" t="str">
        <f>+IF([2]CIF_1!F411="","",[2]CIF_1!F411)</f>
        <v>F4290</v>
      </c>
      <c r="G408" s="4" t="str">
        <f>+IF([2]CIF_1!H411="","",[2]CIF_1!H411)</f>
        <v>BOGOTA D.C.</v>
      </c>
      <c r="H408" s="4" t="str">
        <f>+IF([2]CIF_1!I411="","",[2]CIF_1!I411)</f>
        <v>Servicio</v>
      </c>
      <c r="I408" s="4" t="str">
        <f>+IF([2]CIF_1!J411="","",[2]CIF_1!J411)</f>
        <v>Mediana empresa</v>
      </c>
      <c r="J408" s="2">
        <f>+IF($B408="","",IF(AND([1]I_FIN_1!J411&gt;[1]I_FIN_1!J$2032,[1]I_FIN_1!J411&lt;[1]I_FIN_1!J$2033),[1]I_FIN_1!J411,"Excluido RIC"))</f>
        <v>1.91</v>
      </c>
      <c r="K408" s="2">
        <f>+IF($B408="","",IF(AND([1]I_FIN_1!K411&gt;[1]I_FIN_1!K$2032,[1]I_FIN_1!K411&lt;[1]I_FIN_1!K$2033),[1]I_FIN_1!K411,"Excluido RIC"))</f>
        <v>0.75</v>
      </c>
      <c r="L408" s="2">
        <f>+IF($B408="","",IF(AND([1]I_FIN_1!L411&gt;[1]I_FIN_1!L$2032,[1]I_FIN_1!L411&lt;[1]I_FIN_1!L$2033),[1]I_FIN_1!L411,"Excluido RIC"))</f>
        <v>-5.31</v>
      </c>
      <c r="M408" s="3" t="str">
        <f>+IF($B408="","",IF(AND([1]I_FIN_1!M411&gt;[1]I_FIN_1!M$2032,[1]I_FIN_1!M411&lt;[1]I_FIN_1!M$2033),[1]I_FIN_1!M411,"Excluido RIC"))</f>
        <v>Excluido RIC</v>
      </c>
      <c r="N408" s="2">
        <f>+IF($B408="","",IF(AND([1]I_FIN_1!N411&gt;[1]I_FIN_1!N$2032,[1]I_FIN_1!N411&lt;[1]I_FIN_1!N$2033),[1]I_FIN_1!N411,"Excluido RIC"))</f>
        <v>26607838</v>
      </c>
      <c r="O408" s="2">
        <f>+IF($B408="","",IF(AND([1]I_FIN_1!O411&gt;[1]I_FIN_1!O$2032,[1]I_FIN_1!O411&lt;[1]I_FIN_1!O$2033),[1]I_FIN_1!O411,"Excluido RIC"))</f>
        <v>-0.08</v>
      </c>
      <c r="P408" s="2">
        <f>+IF($B408="","",IF(AND([1]I_FIN_1!P411&gt;[1]I_FIN_1!P$2032,[1]I_FIN_1!P411&lt;[1]I_FIN_1!P$2033),[1]I_FIN_1!P411,"Excluido RIC"))</f>
        <v>-0.02</v>
      </c>
    </row>
    <row r="409" spans="2:16" ht="18" customHeight="1" x14ac:dyDescent="0.25">
      <c r="B409" s="4">
        <f t="shared" si="6"/>
        <v>405</v>
      </c>
      <c r="C409" s="4" t="str">
        <f>+IF([2]CIF_1!C412="","",[2]CIF_1!C412)</f>
        <v>RUES</v>
      </c>
      <c r="D409" s="5">
        <f>+IF([2]CIF_1!D412="","",[2]CIF_1!D412)</f>
        <v>860507248</v>
      </c>
      <c r="E409" s="4" t="str">
        <f>+IF([2]CIF_1!E412="","",[2]CIF_1!E412)</f>
        <v>J.E.JAIMES INGENIEROS S.A.</v>
      </c>
      <c r="F409" s="4" t="str">
        <f>+IF([2]CIF_1!F412="","",[2]CIF_1!F412)</f>
        <v>F4321</v>
      </c>
      <c r="G409" s="4" t="str">
        <f>+IF([2]CIF_1!H412="","",[2]CIF_1!H412)</f>
        <v>BOGOTA D.C.</v>
      </c>
      <c r="H409" s="4" t="str">
        <f>+IF([2]CIF_1!I412="","",[2]CIF_1!I412)</f>
        <v>Servicio</v>
      </c>
      <c r="I409" s="4" t="str">
        <f>+IF([2]CIF_1!J412="","",[2]CIF_1!J412)</f>
        <v>Gran empresa</v>
      </c>
      <c r="J409" s="2">
        <f>+IF($B409="","",IF(AND([1]I_FIN_1!J412&gt;[1]I_FIN_1!J$2032,[1]I_FIN_1!J412&lt;[1]I_FIN_1!J$2033),[1]I_FIN_1!J412,"Excluido RIC"))</f>
        <v>1.64</v>
      </c>
      <c r="K409" s="2">
        <f>+IF($B409="","",IF(AND([1]I_FIN_1!K412&gt;[1]I_FIN_1!K$2032,[1]I_FIN_1!K412&lt;[1]I_FIN_1!K$2033),[1]I_FIN_1!K412,"Excluido RIC"))</f>
        <v>0.62</v>
      </c>
      <c r="L409" s="2">
        <f>+IF($B409="","",IF(AND([1]I_FIN_1!L412&gt;[1]I_FIN_1!L$2032,[1]I_FIN_1!L412&lt;[1]I_FIN_1!L$2033),[1]I_FIN_1!L412,"Excluido RIC"))</f>
        <v>97.26</v>
      </c>
      <c r="M409" s="3" t="str">
        <f>+IF($B409="","",IF(AND([1]I_FIN_1!M412&gt;[1]I_FIN_1!M$2032,[1]I_FIN_1!M412&lt;[1]I_FIN_1!M$2033),[1]I_FIN_1!M412,"Excluido RIC"))</f>
        <v>Excluido RIC</v>
      </c>
      <c r="N409" s="2" t="str">
        <f>+IF($B409="","",IF(AND([1]I_FIN_1!N412&gt;[1]I_FIN_1!N$2032,[1]I_FIN_1!N412&lt;[1]I_FIN_1!N$2033),[1]I_FIN_1!N412,"Excluido RIC"))</f>
        <v>Excluido RIC</v>
      </c>
      <c r="O409" s="2" t="str">
        <f>+IF($B409="","",IF(AND([1]I_FIN_1!O412&gt;[1]I_FIN_1!O$2032,[1]I_FIN_1!O412&lt;[1]I_FIN_1!O$2033),[1]I_FIN_1!O412,"Excluido RIC"))</f>
        <v>Excluido RIC</v>
      </c>
      <c r="P409" s="2">
        <f>+IF($B409="","",IF(AND([1]I_FIN_1!P412&gt;[1]I_FIN_1!P$2032,[1]I_FIN_1!P412&lt;[1]I_FIN_1!P$2033),[1]I_FIN_1!P412,"Excluido RIC"))</f>
        <v>0.35</v>
      </c>
    </row>
    <row r="410" spans="2:16" ht="18" customHeight="1" x14ac:dyDescent="0.25">
      <c r="B410" s="4">
        <f t="shared" si="6"/>
        <v>406</v>
      </c>
      <c r="C410" s="4" t="str">
        <f>+IF([2]CIF_1!C413="","",[2]CIF_1!C413)</f>
        <v>RUES</v>
      </c>
      <c r="D410" s="5">
        <f>+IF([2]CIF_1!D413="","",[2]CIF_1!D413)</f>
        <v>860509527</v>
      </c>
      <c r="E410" s="4" t="str">
        <f>+IF([2]CIF_1!E413="","",[2]CIF_1!E413)</f>
        <v>CONSTRUCTORA OBREVAL SA</v>
      </c>
      <c r="F410" s="4" t="str">
        <f>+IF([2]CIF_1!F413="","",[2]CIF_1!F413)</f>
        <v>F4112</v>
      </c>
      <c r="G410" s="4" t="str">
        <f>+IF([2]CIF_1!H413="","",[2]CIF_1!H413)</f>
        <v>BOGOTA D.C.</v>
      </c>
      <c r="H410" s="4" t="str">
        <f>+IF([2]CIF_1!I413="","",[2]CIF_1!I413)</f>
        <v>Servicio</v>
      </c>
      <c r="I410" s="4" t="str">
        <f>+IF([2]CIF_1!J413="","",[2]CIF_1!J413)</f>
        <v>Pequeña empresa</v>
      </c>
      <c r="J410" s="2">
        <f>+IF($B410="","",IF(AND([1]I_FIN_1!J413&gt;[1]I_FIN_1!J$2032,[1]I_FIN_1!J413&lt;[1]I_FIN_1!J$2033),[1]I_FIN_1!J413,"Excluido RIC"))</f>
        <v>2.19</v>
      </c>
      <c r="K410" s="2">
        <f>+IF($B410="","",IF(AND([1]I_FIN_1!K413&gt;[1]I_FIN_1!K$2032,[1]I_FIN_1!K413&lt;[1]I_FIN_1!K$2033),[1]I_FIN_1!K413,"Excluido RIC"))</f>
        <v>0.37</v>
      </c>
      <c r="L410" s="2" t="str">
        <f>+IF($B410="","",IF(AND([1]I_FIN_1!L413&gt;[1]I_FIN_1!L$2032,[1]I_FIN_1!L413&lt;[1]I_FIN_1!L$2033),[1]I_FIN_1!L413,"Excluido RIC"))</f>
        <v>Excluido RIC</v>
      </c>
      <c r="M410" s="3">
        <f>+IF($B410="","",IF(AND([1]I_FIN_1!M413&gt;[1]I_FIN_1!M$2032,[1]I_FIN_1!M413&lt;[1]I_FIN_1!M$2033),[1]I_FIN_1!M413,"Excluido RIC"))</f>
        <v>16533767</v>
      </c>
      <c r="N410" s="2" t="str">
        <f>+IF($B410="","",IF(AND([1]I_FIN_1!N413&gt;[1]I_FIN_1!N$2032,[1]I_FIN_1!N413&lt;[1]I_FIN_1!N$2033),[1]I_FIN_1!N413,"Excluido RIC"))</f>
        <v>Excluido RIC</v>
      </c>
      <c r="O410" s="2">
        <f>+IF($B410="","",IF(AND([1]I_FIN_1!O413&gt;[1]I_FIN_1!O$2032,[1]I_FIN_1!O413&lt;[1]I_FIN_1!O$2033),[1]I_FIN_1!O413,"Excluido RIC"))</f>
        <v>0.03</v>
      </c>
      <c r="P410" s="2">
        <f>+IF($B410="","",IF(AND([1]I_FIN_1!P413&gt;[1]I_FIN_1!P$2032,[1]I_FIN_1!P413&lt;[1]I_FIN_1!P$2033),[1]I_FIN_1!P413,"Excluido RIC"))</f>
        <v>0.02</v>
      </c>
    </row>
    <row r="411" spans="2:16" ht="18" customHeight="1" x14ac:dyDescent="0.25">
      <c r="B411" s="4">
        <f t="shared" si="6"/>
        <v>407</v>
      </c>
      <c r="C411" s="4" t="str">
        <f>+IF([2]CIF_1!C414="","",[2]CIF_1!C414)</f>
        <v>RUES</v>
      </c>
      <c r="D411" s="5">
        <f>+IF([2]CIF_1!D414="","",[2]CIF_1!D414)</f>
        <v>860513276</v>
      </c>
      <c r="E411" s="4" t="str">
        <f>+IF([2]CIF_1!E414="","",[2]CIF_1!E414)</f>
        <v>ELECTRO HIDRUALICA SA REPRESENTACIONES</v>
      </c>
      <c r="F411" s="4" t="str">
        <f>+IF([2]CIF_1!F414="","",[2]CIF_1!F414)</f>
        <v>F4290</v>
      </c>
      <c r="G411" s="4" t="str">
        <f>+IF([2]CIF_1!H414="","",[2]CIF_1!H414)</f>
        <v>BOGOTA D.C.</v>
      </c>
      <c r="H411" s="4" t="str">
        <f>+IF([2]CIF_1!I414="","",[2]CIF_1!I414)</f>
        <v>Servicio</v>
      </c>
      <c r="I411" s="4" t="str">
        <f>+IF([2]CIF_1!J414="","",[2]CIF_1!J414)</f>
        <v>Gran empresa</v>
      </c>
      <c r="J411" s="2">
        <f>+IF($B411="","",IF(AND([1]I_FIN_1!J414&gt;[1]I_FIN_1!J$2032,[1]I_FIN_1!J414&lt;[1]I_FIN_1!J$2033),[1]I_FIN_1!J414,"Excluido RIC"))</f>
        <v>2.13</v>
      </c>
      <c r="K411" s="2">
        <f>+IF($B411="","",IF(AND([1]I_FIN_1!K414&gt;[1]I_FIN_1!K$2032,[1]I_FIN_1!K414&lt;[1]I_FIN_1!K$2033),[1]I_FIN_1!K414,"Excluido RIC"))</f>
        <v>0.47</v>
      </c>
      <c r="L411" s="2">
        <f>+IF($B411="","",IF(AND([1]I_FIN_1!L414&gt;[1]I_FIN_1!L$2032,[1]I_FIN_1!L414&lt;[1]I_FIN_1!L$2033),[1]I_FIN_1!L414,"Excluido RIC"))</f>
        <v>10.92</v>
      </c>
      <c r="M411" s="3">
        <f>+IF($B411="","",IF(AND([1]I_FIN_1!M414&gt;[1]I_FIN_1!M$2032,[1]I_FIN_1!M414&lt;[1]I_FIN_1!M$2033),[1]I_FIN_1!M414,"Excluido RIC"))</f>
        <v>12525034</v>
      </c>
      <c r="N411" s="2">
        <f>+IF($B411="","",IF(AND([1]I_FIN_1!N414&gt;[1]I_FIN_1!N$2032,[1]I_FIN_1!N414&lt;[1]I_FIN_1!N$2033),[1]I_FIN_1!N414,"Excluido RIC"))</f>
        <v>15162539</v>
      </c>
      <c r="O411" s="2">
        <f>+IF($B411="","",IF(AND([1]I_FIN_1!O414&gt;[1]I_FIN_1!O$2032,[1]I_FIN_1!O414&lt;[1]I_FIN_1!O$2033),[1]I_FIN_1!O414,"Excluido RIC"))</f>
        <v>0.4</v>
      </c>
      <c r="P411" s="2">
        <f>+IF($B411="","",IF(AND([1]I_FIN_1!P414&gt;[1]I_FIN_1!P$2032,[1]I_FIN_1!P414&lt;[1]I_FIN_1!P$2033),[1]I_FIN_1!P414,"Excluido RIC"))</f>
        <v>0.21</v>
      </c>
    </row>
    <row r="412" spans="2:16" ht="18" customHeight="1" x14ac:dyDescent="0.25">
      <c r="B412" s="4">
        <f t="shared" si="6"/>
        <v>408</v>
      </c>
      <c r="C412" s="4" t="str">
        <f>+IF([2]CIF_1!C415="","",[2]CIF_1!C415)</f>
        <v>RUES</v>
      </c>
      <c r="D412" s="5">
        <f>+IF([2]CIF_1!D415="","",[2]CIF_1!D415)</f>
        <v>860521782</v>
      </c>
      <c r="E412" s="4" t="str">
        <f>+IF([2]CIF_1!E415="","",[2]CIF_1!E415)</f>
        <v>DISEÑOS Y CONSTRUCCIONES SAS</v>
      </c>
      <c r="F412" s="4" t="str">
        <f>+IF([2]CIF_1!F415="","",[2]CIF_1!F415)</f>
        <v>F4290</v>
      </c>
      <c r="G412" s="4" t="str">
        <f>+IF([2]CIF_1!H415="","",[2]CIF_1!H415)</f>
        <v>BOGOTA D.C.</v>
      </c>
      <c r="H412" s="4" t="str">
        <f>+IF([2]CIF_1!I415="","",[2]CIF_1!I415)</f>
        <v>Servicio</v>
      </c>
      <c r="I412" s="4" t="str">
        <f>+IF([2]CIF_1!J415="","",[2]CIF_1!J415)</f>
        <v>Pequeña empresa</v>
      </c>
      <c r="J412" s="2">
        <f>+IF($B412="","",IF(AND([1]I_FIN_1!J415&gt;[1]I_FIN_1!J$2032,[1]I_FIN_1!J415&lt;[1]I_FIN_1!J$2033),[1]I_FIN_1!J415,"Excluido RIC"))</f>
        <v>10.1</v>
      </c>
      <c r="K412" s="2">
        <f>+IF($B412="","",IF(AND([1]I_FIN_1!K415&gt;[1]I_FIN_1!K$2032,[1]I_FIN_1!K415&lt;[1]I_FIN_1!K$2033),[1]I_FIN_1!K415,"Excluido RIC"))</f>
        <v>0.15</v>
      </c>
      <c r="L412" s="2">
        <f>+IF($B412="","",IF(AND([1]I_FIN_1!L415&gt;[1]I_FIN_1!L$2032,[1]I_FIN_1!L415&lt;[1]I_FIN_1!L$2033),[1]I_FIN_1!L415,"Excluido RIC"))</f>
        <v>2.2599999999999998</v>
      </c>
      <c r="M412" s="3">
        <f>+IF($B412="","",IF(AND([1]I_FIN_1!M415&gt;[1]I_FIN_1!M$2032,[1]I_FIN_1!M415&lt;[1]I_FIN_1!M$2033),[1]I_FIN_1!M415,"Excluido RIC"))</f>
        <v>3191383</v>
      </c>
      <c r="N412" s="2">
        <f>+IF($B412="","",IF(AND([1]I_FIN_1!N415&gt;[1]I_FIN_1!N$2032,[1]I_FIN_1!N415&lt;[1]I_FIN_1!N$2033),[1]I_FIN_1!N415,"Excluido RIC"))</f>
        <v>3917571</v>
      </c>
      <c r="O412" s="2">
        <f>+IF($B412="","",IF(AND([1]I_FIN_1!O415&gt;[1]I_FIN_1!O$2032,[1]I_FIN_1!O415&lt;[1]I_FIN_1!O$2033),[1]I_FIN_1!O415,"Excluido RIC"))</f>
        <v>0.02</v>
      </c>
      <c r="P412" s="2">
        <f>+IF($B412="","",IF(AND([1]I_FIN_1!P415&gt;[1]I_FIN_1!P$2032,[1]I_FIN_1!P415&lt;[1]I_FIN_1!P$2033),[1]I_FIN_1!P415,"Excluido RIC"))</f>
        <v>0.02</v>
      </c>
    </row>
    <row r="413" spans="2:16" ht="18" customHeight="1" x14ac:dyDescent="0.25">
      <c r="B413" s="4">
        <f t="shared" si="6"/>
        <v>409</v>
      </c>
      <c r="C413" s="4" t="str">
        <f>+IF([2]CIF_1!C416="","",[2]CIF_1!C416)</f>
        <v>RUES</v>
      </c>
      <c r="D413" s="5">
        <f>+IF([2]CIF_1!D416="","",[2]CIF_1!D416)</f>
        <v>860526598</v>
      </c>
      <c r="E413" s="4" t="str">
        <f>+IF([2]CIF_1!E416="","",[2]CIF_1!E416)</f>
        <v>DRAGADOS HIDRAULICOS SA</v>
      </c>
      <c r="F413" s="4" t="str">
        <f>+IF([2]CIF_1!F416="","",[2]CIF_1!F416)</f>
        <v>F4290</v>
      </c>
      <c r="G413" s="4" t="str">
        <f>+IF([2]CIF_1!H416="","",[2]CIF_1!H416)</f>
        <v>BOGOTA D.C.</v>
      </c>
      <c r="H413" s="4" t="str">
        <f>+IF([2]CIF_1!I416="","",[2]CIF_1!I416)</f>
        <v>Servicio</v>
      </c>
      <c r="I413" s="4" t="str">
        <f>+IF([2]CIF_1!J416="","",[2]CIF_1!J416)</f>
        <v>Inf No Detallada</v>
      </c>
      <c r="J413" s="2">
        <f>+IF($B413="","",IF(AND([1]I_FIN_1!J416&gt;[1]I_FIN_1!J$2032,[1]I_FIN_1!J416&lt;[1]I_FIN_1!J$2033),[1]I_FIN_1!J416,"Excluido RIC"))</f>
        <v>2.74</v>
      </c>
      <c r="K413" s="2">
        <f>+IF($B413="","",IF(AND([1]I_FIN_1!K416&gt;[1]I_FIN_1!K$2032,[1]I_FIN_1!K416&lt;[1]I_FIN_1!K$2033),[1]I_FIN_1!K416,"Excluido RIC"))</f>
        <v>0.28999999999999998</v>
      </c>
      <c r="L413" s="2" t="str">
        <f>+IF($B413="","",IF(AND([1]I_FIN_1!L416&gt;[1]I_FIN_1!L$2032,[1]I_FIN_1!L416&lt;[1]I_FIN_1!L$2033),[1]I_FIN_1!L416,"Excluido RIC"))</f>
        <v>Excluido RIC</v>
      </c>
      <c r="M413" s="3">
        <f>+IF($B413="","",IF(AND([1]I_FIN_1!M416&gt;[1]I_FIN_1!M$2032,[1]I_FIN_1!M416&lt;[1]I_FIN_1!M$2033),[1]I_FIN_1!M416,"Excluido RIC"))</f>
        <v>16500949</v>
      </c>
      <c r="N413" s="2">
        <f>+IF($B413="","",IF(AND([1]I_FIN_1!N416&gt;[1]I_FIN_1!N$2032,[1]I_FIN_1!N416&lt;[1]I_FIN_1!N$2033),[1]I_FIN_1!N416,"Excluido RIC"))</f>
        <v>23740039</v>
      </c>
      <c r="O413" s="2">
        <f>+IF($B413="","",IF(AND([1]I_FIN_1!O416&gt;[1]I_FIN_1!O$2032,[1]I_FIN_1!O416&lt;[1]I_FIN_1!O$2033),[1]I_FIN_1!O416,"Excluido RIC"))</f>
        <v>0.26</v>
      </c>
      <c r="P413" s="2">
        <f>+IF($B413="","",IF(AND([1]I_FIN_1!P416&gt;[1]I_FIN_1!P$2032,[1]I_FIN_1!P416&lt;[1]I_FIN_1!P$2033),[1]I_FIN_1!P416,"Excluido RIC"))</f>
        <v>0.19</v>
      </c>
    </row>
    <row r="414" spans="2:16" ht="18" customHeight="1" x14ac:dyDescent="0.25">
      <c r="B414" s="4">
        <f t="shared" si="6"/>
        <v>410</v>
      </c>
      <c r="C414" s="4" t="str">
        <f>+IF([2]CIF_1!C417="","",[2]CIF_1!C417)</f>
        <v>RUES</v>
      </c>
      <c r="D414" s="5">
        <f>+IF([2]CIF_1!D417="","",[2]CIF_1!D417)</f>
        <v>860528785</v>
      </c>
      <c r="E414" s="4" t="str">
        <f>+IF([2]CIF_1!E417="","",[2]CIF_1!E417)</f>
        <v>COMPAÑIA DE CONSTRUCCION E INGENIERIA CCI SAS</v>
      </c>
      <c r="F414" s="4" t="str">
        <f>+IF([2]CIF_1!F417="","",[2]CIF_1!F417)</f>
        <v>F4290</v>
      </c>
      <c r="G414" s="4" t="str">
        <f>+IF([2]CIF_1!H417="","",[2]CIF_1!H417)</f>
        <v>BOGOTA D.C.</v>
      </c>
      <c r="H414" s="4" t="str">
        <f>+IF([2]CIF_1!I417="","",[2]CIF_1!I417)</f>
        <v>Servicio</v>
      </c>
      <c r="I414" s="4" t="str">
        <f>+IF([2]CIF_1!J417="","",[2]CIF_1!J417)</f>
        <v>Microempresa</v>
      </c>
      <c r="J414" s="2">
        <f>+IF($B414="","",IF(AND([1]I_FIN_1!J417&gt;[1]I_FIN_1!J$2032,[1]I_FIN_1!J417&lt;[1]I_FIN_1!J$2033),[1]I_FIN_1!J417,"Excluido RIC"))</f>
        <v>12.09</v>
      </c>
      <c r="K414" s="2">
        <f>+IF($B414="","",IF(AND([1]I_FIN_1!K417&gt;[1]I_FIN_1!K$2032,[1]I_FIN_1!K417&lt;[1]I_FIN_1!K$2033),[1]I_FIN_1!K417,"Excluido RIC"))</f>
        <v>0.33</v>
      </c>
      <c r="L414" s="2">
        <f>+IF($B414="","",IF(AND([1]I_FIN_1!L417&gt;[1]I_FIN_1!L$2032,[1]I_FIN_1!L417&lt;[1]I_FIN_1!L$2033),[1]I_FIN_1!L417,"Excluido RIC"))</f>
        <v>2.23</v>
      </c>
      <c r="M414" s="3">
        <f>+IF($B414="","",IF(AND([1]I_FIN_1!M417&gt;[1]I_FIN_1!M$2032,[1]I_FIN_1!M417&lt;[1]I_FIN_1!M$2033),[1]I_FIN_1!M417,"Excluido RIC"))</f>
        <v>2115827</v>
      </c>
      <c r="N414" s="2">
        <f>+IF($B414="","",IF(AND([1]I_FIN_1!N417&gt;[1]I_FIN_1!N$2032,[1]I_FIN_1!N417&lt;[1]I_FIN_1!N$2033),[1]I_FIN_1!N417,"Excluido RIC"))</f>
        <v>1553551</v>
      </c>
      <c r="O414" s="2">
        <f>+IF($B414="","",IF(AND([1]I_FIN_1!O417&gt;[1]I_FIN_1!O$2032,[1]I_FIN_1!O417&lt;[1]I_FIN_1!O$2033),[1]I_FIN_1!O417,"Excluido RIC"))</f>
        <v>0.05</v>
      </c>
      <c r="P414" s="2">
        <f>+IF($B414="","",IF(AND([1]I_FIN_1!P417&gt;[1]I_FIN_1!P$2032,[1]I_FIN_1!P417&lt;[1]I_FIN_1!P$2033),[1]I_FIN_1!P417,"Excluido RIC"))</f>
        <v>0.03</v>
      </c>
    </row>
    <row r="415" spans="2:16" ht="18" customHeight="1" x14ac:dyDescent="0.25">
      <c r="B415" s="4">
        <f t="shared" si="6"/>
        <v>411</v>
      </c>
      <c r="C415" s="4" t="str">
        <f>+IF([2]CIF_1!C418="","",[2]CIF_1!C418)</f>
        <v>RUES</v>
      </c>
      <c r="D415" s="5">
        <f>+IF([2]CIF_1!D418="","",[2]CIF_1!D418)</f>
        <v>860530482</v>
      </c>
      <c r="E415" s="4" t="str">
        <f>+IF([2]CIF_1!E418="","",[2]CIF_1!E418)</f>
        <v>COMPAÑIA DE INGENIEROS CONSICAL SAS</v>
      </c>
      <c r="F415" s="4" t="str">
        <f>+IF([2]CIF_1!F418="","",[2]CIF_1!F418)</f>
        <v>F4290</v>
      </c>
      <c r="G415" s="4" t="str">
        <f>+IF([2]CIF_1!H418="","",[2]CIF_1!H418)</f>
        <v>BOGOTA D.C.</v>
      </c>
      <c r="H415" s="4" t="str">
        <f>+IF([2]CIF_1!I418="","",[2]CIF_1!I418)</f>
        <v>Servicio</v>
      </c>
      <c r="I415" s="4" t="str">
        <f>+IF([2]CIF_1!J418="","",[2]CIF_1!J418)</f>
        <v>Gran empresa</v>
      </c>
      <c r="J415" s="2">
        <f>+IF($B415="","",IF(AND([1]I_FIN_1!J418&gt;[1]I_FIN_1!J$2032,[1]I_FIN_1!J418&lt;[1]I_FIN_1!J$2033),[1]I_FIN_1!J418,"Excluido RIC"))</f>
        <v>3</v>
      </c>
      <c r="K415" s="2">
        <f>+IF($B415="","",IF(AND([1]I_FIN_1!K418&gt;[1]I_FIN_1!K$2032,[1]I_FIN_1!K418&lt;[1]I_FIN_1!K$2033),[1]I_FIN_1!K418,"Excluido RIC"))</f>
        <v>0.56000000000000005</v>
      </c>
      <c r="L415" s="2">
        <f>+IF($B415="","",IF(AND([1]I_FIN_1!L418&gt;[1]I_FIN_1!L$2032,[1]I_FIN_1!L418&lt;[1]I_FIN_1!L$2033),[1]I_FIN_1!L418,"Excluido RIC"))</f>
        <v>44.13</v>
      </c>
      <c r="M415" s="3">
        <f>+IF($B415="","",IF(AND([1]I_FIN_1!M418&gt;[1]I_FIN_1!M$2032,[1]I_FIN_1!M418&lt;[1]I_FIN_1!M$2033),[1]I_FIN_1!M418,"Excluido RIC"))</f>
        <v>16825069</v>
      </c>
      <c r="N415" s="2">
        <f>+IF($B415="","",IF(AND([1]I_FIN_1!N418&gt;[1]I_FIN_1!N$2032,[1]I_FIN_1!N418&lt;[1]I_FIN_1!N$2033),[1]I_FIN_1!N418,"Excluido RIC"))</f>
        <v>19112185</v>
      </c>
      <c r="O415" s="2">
        <f>+IF($B415="","",IF(AND([1]I_FIN_1!O418&gt;[1]I_FIN_1!O$2032,[1]I_FIN_1!O418&lt;[1]I_FIN_1!O$2033),[1]I_FIN_1!O418,"Excluido RIC"))</f>
        <v>0.18</v>
      </c>
      <c r="P415" s="2">
        <f>+IF($B415="","",IF(AND([1]I_FIN_1!P418&gt;[1]I_FIN_1!P$2032,[1]I_FIN_1!P418&lt;[1]I_FIN_1!P$2033),[1]I_FIN_1!P418,"Excluido RIC"))</f>
        <v>0.08</v>
      </c>
    </row>
    <row r="416" spans="2:16" ht="18" customHeight="1" x14ac:dyDescent="0.25">
      <c r="B416" s="4">
        <f t="shared" si="6"/>
        <v>412</v>
      </c>
      <c r="C416" s="4" t="str">
        <f>+IF([2]CIF_1!C419="","",[2]CIF_1!C419)</f>
        <v>RUES</v>
      </c>
      <c r="D416" s="5">
        <f>+IF([2]CIF_1!D419="","",[2]CIF_1!D419)</f>
        <v>860534160</v>
      </c>
      <c r="E416" s="4" t="str">
        <f>+IF([2]CIF_1!E419="","",[2]CIF_1!E419)</f>
        <v>CHAHER SAS</v>
      </c>
      <c r="F416" s="4" t="str">
        <f>+IF([2]CIF_1!F419="","",[2]CIF_1!F419)</f>
        <v>F4112</v>
      </c>
      <c r="G416" s="4" t="str">
        <f>+IF([2]CIF_1!H419="","",[2]CIF_1!H419)</f>
        <v>BOGOTA D.C.</v>
      </c>
      <c r="H416" s="4" t="str">
        <f>+IF([2]CIF_1!I419="","",[2]CIF_1!I419)</f>
        <v>Servicio</v>
      </c>
      <c r="I416" s="4" t="str">
        <f>+IF([2]CIF_1!J419="","",[2]CIF_1!J419)</f>
        <v>Gran empresa</v>
      </c>
      <c r="J416" s="2">
        <f>+IF($B416="","",IF(AND([1]I_FIN_1!J419&gt;[1]I_FIN_1!J$2032,[1]I_FIN_1!J419&lt;[1]I_FIN_1!J$2033),[1]I_FIN_1!J419,"Excluido RIC"))</f>
        <v>1.99</v>
      </c>
      <c r="K416" s="2">
        <f>+IF($B416="","",IF(AND([1]I_FIN_1!K419&gt;[1]I_FIN_1!K$2032,[1]I_FIN_1!K419&lt;[1]I_FIN_1!K$2033),[1]I_FIN_1!K419,"Excluido RIC"))</f>
        <v>0.85</v>
      </c>
      <c r="L416" s="2">
        <f>+IF($B416="","",IF(AND([1]I_FIN_1!L419&gt;[1]I_FIN_1!L$2032,[1]I_FIN_1!L419&lt;[1]I_FIN_1!L$2033),[1]I_FIN_1!L419,"Excluido RIC"))</f>
        <v>-0.51</v>
      </c>
      <c r="M416" s="3">
        <f>+IF($B416="","",IF(AND([1]I_FIN_1!M419&gt;[1]I_FIN_1!M$2032,[1]I_FIN_1!M419&lt;[1]I_FIN_1!M$2033),[1]I_FIN_1!M419,"Excluido RIC"))</f>
        <v>5539218</v>
      </c>
      <c r="N416" s="2">
        <f>+IF($B416="","",IF(AND([1]I_FIN_1!N419&gt;[1]I_FIN_1!N$2032,[1]I_FIN_1!N419&lt;[1]I_FIN_1!N$2033),[1]I_FIN_1!N419,"Excluido RIC"))</f>
        <v>2486908</v>
      </c>
      <c r="O416" s="2">
        <f>+IF($B416="","",IF(AND([1]I_FIN_1!O419&gt;[1]I_FIN_1!O$2032,[1]I_FIN_1!O419&lt;[1]I_FIN_1!O$2033),[1]I_FIN_1!O419,"Excluido RIC"))</f>
        <v>-0.2</v>
      </c>
      <c r="P416" s="2">
        <f>+IF($B416="","",IF(AND([1]I_FIN_1!P419&gt;[1]I_FIN_1!P$2032,[1]I_FIN_1!P419&lt;[1]I_FIN_1!P$2033),[1]I_FIN_1!P419,"Excluido RIC"))</f>
        <v>-0.03</v>
      </c>
    </row>
    <row r="417" spans="2:16" ht="18" customHeight="1" x14ac:dyDescent="0.25">
      <c r="B417" s="4">
        <f t="shared" si="6"/>
        <v>413</v>
      </c>
      <c r="C417" s="4" t="str">
        <f>+IF([2]CIF_1!C420="","",[2]CIF_1!C420)</f>
        <v>RUES</v>
      </c>
      <c r="D417" s="5">
        <f>+IF([2]CIF_1!D420="","",[2]CIF_1!D420)</f>
        <v>860535547</v>
      </c>
      <c r="E417" s="4" t="str">
        <f>+IF([2]CIF_1!E420="","",[2]CIF_1!E420)</f>
        <v>Praxa Construcciones SAS</v>
      </c>
      <c r="F417" s="4" t="str">
        <f>+IF([2]CIF_1!F420="","",[2]CIF_1!F420)</f>
        <v>F4112</v>
      </c>
      <c r="G417" s="4" t="str">
        <f>+IF([2]CIF_1!H420="","",[2]CIF_1!H420)</f>
        <v>BOGOTA D.C.</v>
      </c>
      <c r="H417" s="4" t="str">
        <f>+IF([2]CIF_1!I420="","",[2]CIF_1!I420)</f>
        <v>Servicio</v>
      </c>
      <c r="I417" s="4" t="str">
        <f>+IF([2]CIF_1!J420="","",[2]CIF_1!J420)</f>
        <v>Mediana empresa</v>
      </c>
      <c r="J417" s="2">
        <f>+IF($B417="","",IF(AND([1]I_FIN_1!J420&gt;[1]I_FIN_1!J$2032,[1]I_FIN_1!J420&lt;[1]I_FIN_1!J$2033),[1]I_FIN_1!J420,"Excluido RIC"))</f>
        <v>6.62</v>
      </c>
      <c r="K417" s="2">
        <f>+IF($B417="","",IF(AND([1]I_FIN_1!K420&gt;[1]I_FIN_1!K$2032,[1]I_FIN_1!K420&lt;[1]I_FIN_1!K$2033),[1]I_FIN_1!K420,"Excluido RIC"))</f>
        <v>0.19</v>
      </c>
      <c r="L417" s="2">
        <f>+IF($B417="","",IF(AND([1]I_FIN_1!L420&gt;[1]I_FIN_1!L$2032,[1]I_FIN_1!L420&lt;[1]I_FIN_1!L$2033),[1]I_FIN_1!L420,"Excluido RIC"))</f>
        <v>1.35</v>
      </c>
      <c r="M417" s="3">
        <f>+IF($B417="","",IF(AND([1]I_FIN_1!M420&gt;[1]I_FIN_1!M$2032,[1]I_FIN_1!M420&lt;[1]I_FIN_1!M$2033),[1]I_FIN_1!M420,"Excluido RIC"))</f>
        <v>7991437</v>
      </c>
      <c r="N417" s="2">
        <f>+IF($B417="","",IF(AND([1]I_FIN_1!N420&gt;[1]I_FIN_1!N$2032,[1]I_FIN_1!N420&lt;[1]I_FIN_1!N$2033),[1]I_FIN_1!N420,"Excluido RIC"))</f>
        <v>7930852</v>
      </c>
      <c r="O417" s="2">
        <f>+IF($B417="","",IF(AND([1]I_FIN_1!O420&gt;[1]I_FIN_1!O$2032,[1]I_FIN_1!O420&lt;[1]I_FIN_1!O$2033),[1]I_FIN_1!O420,"Excluido RIC"))</f>
        <v>0.04</v>
      </c>
      <c r="P417" s="2">
        <f>+IF($B417="","",IF(AND([1]I_FIN_1!P420&gt;[1]I_FIN_1!P$2032,[1]I_FIN_1!P420&lt;[1]I_FIN_1!P$2033),[1]I_FIN_1!P420,"Excluido RIC"))</f>
        <v>0.03</v>
      </c>
    </row>
    <row r="418" spans="2:16" ht="18" customHeight="1" x14ac:dyDescent="0.25">
      <c r="B418" s="4">
        <f t="shared" si="6"/>
        <v>414</v>
      </c>
      <c r="C418" s="4" t="str">
        <f>+IF([2]CIF_1!C421="","",[2]CIF_1!C421)</f>
        <v>RUES</v>
      </c>
      <c r="D418" s="5">
        <f>+IF([2]CIF_1!D421="","",[2]CIF_1!D421)</f>
        <v>890201201</v>
      </c>
      <c r="E418" s="4" t="str">
        <f>+IF([2]CIF_1!E421="","",[2]CIF_1!E421)</f>
        <v>OTACC S.A</v>
      </c>
      <c r="F418" s="4" t="str">
        <f>+IF([2]CIF_1!F421="","",[2]CIF_1!F421)</f>
        <v>F4290</v>
      </c>
      <c r="G418" s="4" t="str">
        <f>+IF([2]CIF_1!H421="","",[2]CIF_1!H421)</f>
        <v>SANTANDER</v>
      </c>
      <c r="H418" s="4" t="str">
        <f>+IF([2]CIF_1!I421="","",[2]CIF_1!I421)</f>
        <v>Servicio</v>
      </c>
      <c r="I418" s="4" t="str">
        <f>+IF([2]CIF_1!J421="","",[2]CIF_1!J421)</f>
        <v>Gran empresa</v>
      </c>
      <c r="J418" s="2">
        <f>+IF($B418="","",IF(AND([1]I_FIN_1!J421&gt;[1]I_FIN_1!J$2032,[1]I_FIN_1!J421&lt;[1]I_FIN_1!J$2033),[1]I_FIN_1!J421,"Excluido RIC"))</f>
        <v>3.53</v>
      </c>
      <c r="K418" s="2">
        <f>+IF($B418="","",IF(AND([1]I_FIN_1!K421&gt;[1]I_FIN_1!K$2032,[1]I_FIN_1!K421&lt;[1]I_FIN_1!K$2033),[1]I_FIN_1!K421,"Excluido RIC"))</f>
        <v>0.23</v>
      </c>
      <c r="L418" s="2" t="str">
        <f>+IF($B418="","",IF(AND([1]I_FIN_1!L421&gt;[1]I_FIN_1!L$2032,[1]I_FIN_1!L421&lt;[1]I_FIN_1!L$2033),[1]I_FIN_1!L421,"Excluido RIC"))</f>
        <v>Excluido RIC</v>
      </c>
      <c r="M418" s="3" t="str">
        <f>+IF($B418="","",IF(AND([1]I_FIN_1!M421&gt;[1]I_FIN_1!M$2032,[1]I_FIN_1!M421&lt;[1]I_FIN_1!M$2033),[1]I_FIN_1!M421,"Excluido RIC"))</f>
        <v>Excluido RIC</v>
      </c>
      <c r="N418" s="2" t="str">
        <f>+IF($B418="","",IF(AND([1]I_FIN_1!N421&gt;[1]I_FIN_1!N$2032,[1]I_FIN_1!N421&lt;[1]I_FIN_1!N$2033),[1]I_FIN_1!N421,"Excluido RIC"))</f>
        <v>Excluido RIC</v>
      </c>
      <c r="O418" s="2">
        <f>+IF($B418="","",IF(AND([1]I_FIN_1!O421&gt;[1]I_FIN_1!O$2032,[1]I_FIN_1!O421&lt;[1]I_FIN_1!O$2033),[1]I_FIN_1!O421,"Excluido RIC"))</f>
        <v>0.14000000000000001</v>
      </c>
      <c r="P418" s="2">
        <f>+IF($B418="","",IF(AND([1]I_FIN_1!P421&gt;[1]I_FIN_1!P$2032,[1]I_FIN_1!P421&lt;[1]I_FIN_1!P$2033),[1]I_FIN_1!P421,"Excluido RIC"))</f>
        <v>0.11</v>
      </c>
    </row>
    <row r="419" spans="2:16" ht="18" customHeight="1" x14ac:dyDescent="0.25">
      <c r="B419" s="4">
        <f t="shared" si="6"/>
        <v>415</v>
      </c>
      <c r="C419" s="4" t="str">
        <f>+IF([2]CIF_1!C422="","",[2]CIF_1!C422)</f>
        <v>RUES</v>
      </c>
      <c r="D419" s="5">
        <f>+IF([2]CIF_1!D422="","",[2]CIF_1!D422)</f>
        <v>890205820</v>
      </c>
      <c r="E419" s="4" t="str">
        <f>+IF([2]CIF_1!E422="","",[2]CIF_1!E422)</f>
        <v>SERVICIOS PETROLEROS SERPEL SAS</v>
      </c>
      <c r="F419" s="4" t="str">
        <f>+IF([2]CIF_1!F422="","",[2]CIF_1!F422)</f>
        <v>F4290</v>
      </c>
      <c r="G419" s="4" t="str">
        <f>+IF([2]CIF_1!H422="","",[2]CIF_1!H422)</f>
        <v>SANTANDER</v>
      </c>
      <c r="H419" s="4" t="str">
        <f>+IF([2]CIF_1!I422="","",[2]CIF_1!I422)</f>
        <v>Servicio</v>
      </c>
      <c r="I419" s="4" t="str">
        <f>+IF([2]CIF_1!J422="","",[2]CIF_1!J422)</f>
        <v>Gran empresa</v>
      </c>
      <c r="J419" s="2">
        <f>+IF($B419="","",IF(AND([1]I_FIN_1!J422&gt;[1]I_FIN_1!J$2032,[1]I_FIN_1!J422&lt;[1]I_FIN_1!J$2033),[1]I_FIN_1!J422,"Excluido RIC"))</f>
        <v>2.83</v>
      </c>
      <c r="K419" s="2">
        <f>+IF($B419="","",IF(AND([1]I_FIN_1!K422&gt;[1]I_FIN_1!K$2032,[1]I_FIN_1!K422&lt;[1]I_FIN_1!K$2033),[1]I_FIN_1!K422,"Excluido RIC"))</f>
        <v>0.56000000000000005</v>
      </c>
      <c r="L419" s="2">
        <f>+IF($B419="","",IF(AND([1]I_FIN_1!L422&gt;[1]I_FIN_1!L$2032,[1]I_FIN_1!L422&lt;[1]I_FIN_1!L$2033),[1]I_FIN_1!L422,"Excluido RIC"))</f>
        <v>0.81</v>
      </c>
      <c r="M419" s="3">
        <f>+IF($B419="","",IF(AND([1]I_FIN_1!M422&gt;[1]I_FIN_1!M$2032,[1]I_FIN_1!M422&lt;[1]I_FIN_1!M$2033),[1]I_FIN_1!M422,"Excluido RIC"))</f>
        <v>9707571</v>
      </c>
      <c r="N419" s="2">
        <f>+IF($B419="","",IF(AND([1]I_FIN_1!N422&gt;[1]I_FIN_1!N$2032,[1]I_FIN_1!N422&lt;[1]I_FIN_1!N$2033),[1]I_FIN_1!N422,"Excluido RIC"))</f>
        <v>27192473</v>
      </c>
      <c r="O419" s="2">
        <f>+IF($B419="","",IF(AND([1]I_FIN_1!O422&gt;[1]I_FIN_1!O$2032,[1]I_FIN_1!O422&lt;[1]I_FIN_1!O$2033),[1]I_FIN_1!O422,"Excluido RIC"))</f>
        <v>0.08</v>
      </c>
      <c r="P419" s="2">
        <f>+IF($B419="","",IF(AND([1]I_FIN_1!P422&gt;[1]I_FIN_1!P$2032,[1]I_FIN_1!P422&lt;[1]I_FIN_1!P$2033),[1]I_FIN_1!P422,"Excluido RIC"))</f>
        <v>0.03</v>
      </c>
    </row>
    <row r="420" spans="2:16" ht="18" customHeight="1" x14ac:dyDescent="0.25">
      <c r="B420" s="4">
        <f t="shared" si="6"/>
        <v>416</v>
      </c>
      <c r="C420" s="4" t="str">
        <f>+IF([2]CIF_1!C423="","",[2]CIF_1!C423)</f>
        <v>RUES</v>
      </c>
      <c r="D420" s="5">
        <f>+IF([2]CIF_1!D423="","",[2]CIF_1!D423)</f>
        <v>890206092</v>
      </c>
      <c r="E420" s="4" t="str">
        <f>+IF([2]CIF_1!E423="","",[2]CIF_1!E423)</f>
        <v>CONSTRUCTORA ORCA DE COLOMBIA SAS EN REORGANIZACION</v>
      </c>
      <c r="F420" s="4" t="str">
        <f>+IF([2]CIF_1!F423="","",[2]CIF_1!F423)</f>
        <v>F4290</v>
      </c>
      <c r="G420" s="4" t="str">
        <f>+IF([2]CIF_1!H423="","",[2]CIF_1!H423)</f>
        <v>SANTANDER</v>
      </c>
      <c r="H420" s="4" t="str">
        <f>+IF([2]CIF_1!I423="","",[2]CIF_1!I423)</f>
        <v>Servicio</v>
      </c>
      <c r="I420" s="4" t="str">
        <f>+IF([2]CIF_1!J423="","",[2]CIF_1!J423)</f>
        <v>Microempresa</v>
      </c>
      <c r="J420" s="2">
        <f>+IF($B420="","",IF(AND([1]I_FIN_1!J423&gt;[1]I_FIN_1!J$2032,[1]I_FIN_1!J423&lt;[1]I_FIN_1!J$2033),[1]I_FIN_1!J423,"Excluido RIC"))</f>
        <v>2.74</v>
      </c>
      <c r="K420" s="2">
        <f>+IF($B420="","",IF(AND([1]I_FIN_1!K423&gt;[1]I_FIN_1!K$2032,[1]I_FIN_1!K423&lt;[1]I_FIN_1!K$2033),[1]I_FIN_1!K423,"Excluido RIC"))</f>
        <v>0.36</v>
      </c>
      <c r="L420" s="2" t="str">
        <f>+IF($B420="","",IF(AND([1]I_FIN_1!L423&gt;[1]I_FIN_1!L$2032,[1]I_FIN_1!L423&lt;[1]I_FIN_1!L$2033),[1]I_FIN_1!L423,"Excluido RIC"))</f>
        <v>Excluido RIC</v>
      </c>
      <c r="M420" s="3">
        <f>+IF($B420="","",IF(AND([1]I_FIN_1!M423&gt;[1]I_FIN_1!M$2032,[1]I_FIN_1!M423&lt;[1]I_FIN_1!M$2033),[1]I_FIN_1!M423,"Excluido RIC"))</f>
        <v>595539</v>
      </c>
      <c r="N420" s="2">
        <f>+IF($B420="","",IF(AND([1]I_FIN_1!N423&gt;[1]I_FIN_1!N$2032,[1]I_FIN_1!N423&lt;[1]I_FIN_1!N$2033),[1]I_FIN_1!N423,"Excluido RIC"))</f>
        <v>603825</v>
      </c>
      <c r="O420" s="2">
        <f>+IF($B420="","",IF(AND([1]I_FIN_1!O423&gt;[1]I_FIN_1!O$2032,[1]I_FIN_1!O423&lt;[1]I_FIN_1!O$2033),[1]I_FIN_1!O423,"Excluido RIC"))</f>
        <v>0.08</v>
      </c>
      <c r="P420" s="2">
        <f>+IF($B420="","",IF(AND([1]I_FIN_1!P423&gt;[1]I_FIN_1!P$2032,[1]I_FIN_1!P423&lt;[1]I_FIN_1!P$2033),[1]I_FIN_1!P423,"Excluido RIC"))</f>
        <v>0.05</v>
      </c>
    </row>
    <row r="421" spans="2:16" ht="18" customHeight="1" x14ac:dyDescent="0.25">
      <c r="B421" s="4">
        <f t="shared" si="6"/>
        <v>417</v>
      </c>
      <c r="C421" s="4" t="str">
        <f>+IF([2]CIF_1!C424="","",[2]CIF_1!C424)</f>
        <v>RUES</v>
      </c>
      <c r="D421" s="5">
        <f>+IF([2]CIF_1!D424="","",[2]CIF_1!D424)</f>
        <v>890207641</v>
      </c>
      <c r="E421" s="4" t="str">
        <f>+IF([2]CIF_1!E424="","",[2]CIF_1!E424)</f>
        <v>INGECAR SA</v>
      </c>
      <c r="F421" s="4" t="str">
        <f>+IF([2]CIF_1!F424="","",[2]CIF_1!F424)</f>
        <v>F4290</v>
      </c>
      <c r="G421" s="4" t="str">
        <f>+IF([2]CIF_1!H424="","",[2]CIF_1!H424)</f>
        <v>SANTANDER</v>
      </c>
      <c r="H421" s="4" t="str">
        <f>+IF([2]CIF_1!I424="","",[2]CIF_1!I424)</f>
        <v>Servicio</v>
      </c>
      <c r="I421" s="4" t="str">
        <f>+IF([2]CIF_1!J424="","",[2]CIF_1!J424)</f>
        <v>Gran empresa</v>
      </c>
      <c r="J421" s="2">
        <f>+IF($B421="","",IF(AND([1]I_FIN_1!J424&gt;[1]I_FIN_1!J$2032,[1]I_FIN_1!J424&lt;[1]I_FIN_1!J$2033),[1]I_FIN_1!J424,"Excluido RIC"))</f>
        <v>2.33</v>
      </c>
      <c r="K421" s="2">
        <f>+IF($B421="","",IF(AND([1]I_FIN_1!K424&gt;[1]I_FIN_1!K$2032,[1]I_FIN_1!K424&lt;[1]I_FIN_1!K$2033),[1]I_FIN_1!K424,"Excluido RIC"))</f>
        <v>0.32</v>
      </c>
      <c r="L421" s="2">
        <f>+IF($B421="","",IF(AND([1]I_FIN_1!L424&gt;[1]I_FIN_1!L$2032,[1]I_FIN_1!L424&lt;[1]I_FIN_1!L$2033),[1]I_FIN_1!L424,"Excluido RIC"))</f>
        <v>3.63</v>
      </c>
      <c r="M421" s="3">
        <f>+IF($B421="","",IF(AND([1]I_FIN_1!M424&gt;[1]I_FIN_1!M$2032,[1]I_FIN_1!M424&lt;[1]I_FIN_1!M$2033),[1]I_FIN_1!M424,"Excluido RIC"))</f>
        <v>11704539</v>
      </c>
      <c r="N421" s="2" t="str">
        <f>+IF($B421="","",IF(AND([1]I_FIN_1!N424&gt;[1]I_FIN_1!N$2032,[1]I_FIN_1!N424&lt;[1]I_FIN_1!N$2033),[1]I_FIN_1!N424,"Excluido RIC"))</f>
        <v>Excluido RIC</v>
      </c>
      <c r="O421" s="2">
        <f>+IF($B421="","",IF(AND([1]I_FIN_1!O424&gt;[1]I_FIN_1!O$2032,[1]I_FIN_1!O424&lt;[1]I_FIN_1!O$2033),[1]I_FIN_1!O424,"Excluido RIC"))</f>
        <v>0.24</v>
      </c>
      <c r="P421" s="2">
        <f>+IF($B421="","",IF(AND([1]I_FIN_1!P424&gt;[1]I_FIN_1!P$2032,[1]I_FIN_1!P424&lt;[1]I_FIN_1!P$2033),[1]I_FIN_1!P424,"Excluido RIC"))</f>
        <v>0.17</v>
      </c>
    </row>
    <row r="422" spans="2:16" ht="18" customHeight="1" x14ac:dyDescent="0.25">
      <c r="B422" s="4">
        <f t="shared" si="6"/>
        <v>418</v>
      </c>
      <c r="C422" s="4" t="str">
        <f>+IF([2]CIF_1!C425="","",[2]CIF_1!C425)</f>
        <v>RUES</v>
      </c>
      <c r="D422" s="5">
        <f>+IF([2]CIF_1!D425="","",[2]CIF_1!D425)</f>
        <v>890207976</v>
      </c>
      <c r="E422" s="4" t="str">
        <f>+IF([2]CIF_1!E425="","",[2]CIF_1!E425)</f>
        <v>EME INGENIERIA S.A. BIC</v>
      </c>
      <c r="F422" s="4" t="str">
        <f>+IF([2]CIF_1!F425="","",[2]CIF_1!F425)</f>
        <v>F4321</v>
      </c>
      <c r="G422" s="4" t="str">
        <f>+IF([2]CIF_1!H425="","",[2]CIF_1!H425)</f>
        <v>SANTANDER</v>
      </c>
      <c r="H422" s="4" t="str">
        <f>+IF([2]CIF_1!I425="","",[2]CIF_1!I425)</f>
        <v>Servicio</v>
      </c>
      <c r="I422" s="4" t="str">
        <f>+IF([2]CIF_1!J425="","",[2]CIF_1!J425)</f>
        <v>Gran empresa</v>
      </c>
      <c r="J422" s="2">
        <f>+IF($B422="","",IF(AND([1]I_FIN_1!J425&gt;[1]I_FIN_1!J$2032,[1]I_FIN_1!J425&lt;[1]I_FIN_1!J$2033),[1]I_FIN_1!J425,"Excluido RIC"))</f>
        <v>4.6900000000000004</v>
      </c>
      <c r="K422" s="2">
        <f>+IF($B422="","",IF(AND([1]I_FIN_1!K425&gt;[1]I_FIN_1!K$2032,[1]I_FIN_1!K425&lt;[1]I_FIN_1!K$2033),[1]I_FIN_1!K425,"Excluido RIC"))</f>
        <v>0.34</v>
      </c>
      <c r="L422" s="2">
        <f>+IF($B422="","",IF(AND([1]I_FIN_1!L425&gt;[1]I_FIN_1!L$2032,[1]I_FIN_1!L425&lt;[1]I_FIN_1!L$2033),[1]I_FIN_1!L425,"Excluido RIC"))</f>
        <v>2.96</v>
      </c>
      <c r="M422" s="3">
        <f>+IF($B422="","",IF(AND([1]I_FIN_1!M425&gt;[1]I_FIN_1!M$2032,[1]I_FIN_1!M425&lt;[1]I_FIN_1!M$2033),[1]I_FIN_1!M425,"Excluido RIC"))</f>
        <v>24352921</v>
      </c>
      <c r="N422" s="2" t="str">
        <f>+IF($B422="","",IF(AND([1]I_FIN_1!N425&gt;[1]I_FIN_1!N$2032,[1]I_FIN_1!N425&lt;[1]I_FIN_1!N$2033),[1]I_FIN_1!N425,"Excluido RIC"))</f>
        <v>Excluido RIC</v>
      </c>
      <c r="O422" s="2">
        <f>+IF($B422="","",IF(AND([1]I_FIN_1!O425&gt;[1]I_FIN_1!O$2032,[1]I_FIN_1!O425&lt;[1]I_FIN_1!O$2033),[1]I_FIN_1!O425,"Excluido RIC"))</f>
        <v>0.16</v>
      </c>
      <c r="P422" s="2">
        <f>+IF($B422="","",IF(AND([1]I_FIN_1!P425&gt;[1]I_FIN_1!P$2032,[1]I_FIN_1!P425&lt;[1]I_FIN_1!P$2033),[1]I_FIN_1!P425,"Excluido RIC"))</f>
        <v>0.11</v>
      </c>
    </row>
    <row r="423" spans="2:16" ht="18" customHeight="1" x14ac:dyDescent="0.25">
      <c r="B423" s="4">
        <f t="shared" si="6"/>
        <v>419</v>
      </c>
      <c r="C423" s="4" t="str">
        <f>+IF([2]CIF_1!C426="","",[2]CIF_1!C426)</f>
        <v>RUES</v>
      </c>
      <c r="D423" s="5">
        <f>+IF([2]CIF_1!D426="","",[2]CIF_1!D426)</f>
        <v>890209174</v>
      </c>
      <c r="E423" s="4" t="str">
        <f>+IF([2]CIF_1!E426="","",[2]CIF_1!E426)</f>
        <v>ISMOCOL SA</v>
      </c>
      <c r="F423" s="4" t="str">
        <f>+IF([2]CIF_1!F426="","",[2]CIF_1!F426)</f>
        <v>F4290</v>
      </c>
      <c r="G423" s="4" t="str">
        <f>+IF([2]CIF_1!H426="","",[2]CIF_1!H426)</f>
        <v>BOGOTA D.C.</v>
      </c>
      <c r="H423" s="4" t="str">
        <f>+IF([2]CIF_1!I426="","",[2]CIF_1!I426)</f>
        <v>Servicio</v>
      </c>
      <c r="I423" s="4" t="str">
        <f>+IF([2]CIF_1!J426="","",[2]CIF_1!J426)</f>
        <v>Gran empresa</v>
      </c>
      <c r="J423" s="2">
        <f>+IF($B423="","",IF(AND([1]I_FIN_1!J426&gt;[1]I_FIN_1!J$2032,[1]I_FIN_1!J426&lt;[1]I_FIN_1!J$2033),[1]I_FIN_1!J426,"Excluido RIC"))</f>
        <v>3.12</v>
      </c>
      <c r="K423" s="2">
        <f>+IF($B423="","",IF(AND([1]I_FIN_1!K426&gt;[1]I_FIN_1!K$2032,[1]I_FIN_1!K426&lt;[1]I_FIN_1!K$2033),[1]I_FIN_1!K426,"Excluido RIC"))</f>
        <v>0.28000000000000003</v>
      </c>
      <c r="L423" s="2">
        <f>+IF($B423="","",IF(AND([1]I_FIN_1!L426&gt;[1]I_FIN_1!L$2032,[1]I_FIN_1!L426&lt;[1]I_FIN_1!L$2033),[1]I_FIN_1!L426,"Excluido RIC"))</f>
        <v>9.6199999999999992</v>
      </c>
      <c r="M423" s="3" t="str">
        <f>+IF($B423="","",IF(AND([1]I_FIN_1!M426&gt;[1]I_FIN_1!M$2032,[1]I_FIN_1!M426&lt;[1]I_FIN_1!M$2033),[1]I_FIN_1!M426,"Excluido RIC"))</f>
        <v>Excluido RIC</v>
      </c>
      <c r="N423" s="2" t="str">
        <f>+IF($B423="","",IF(AND([1]I_FIN_1!N426&gt;[1]I_FIN_1!N$2032,[1]I_FIN_1!N426&lt;[1]I_FIN_1!N$2033),[1]I_FIN_1!N426,"Excluido RIC"))</f>
        <v>Excluido RIC</v>
      </c>
      <c r="O423" s="2">
        <f>+IF($B423="","",IF(AND([1]I_FIN_1!O426&gt;[1]I_FIN_1!O$2032,[1]I_FIN_1!O426&lt;[1]I_FIN_1!O$2033),[1]I_FIN_1!O426,"Excluido RIC"))</f>
        <v>0.06</v>
      </c>
      <c r="P423" s="2">
        <f>+IF($B423="","",IF(AND([1]I_FIN_1!P426&gt;[1]I_FIN_1!P$2032,[1]I_FIN_1!P426&lt;[1]I_FIN_1!P$2033),[1]I_FIN_1!P426,"Excluido RIC"))</f>
        <v>0.05</v>
      </c>
    </row>
    <row r="424" spans="2:16" ht="18" customHeight="1" x14ac:dyDescent="0.25">
      <c r="B424" s="4">
        <f t="shared" si="6"/>
        <v>420</v>
      </c>
      <c r="C424" s="4" t="str">
        <f>+IF([2]CIF_1!C427="","",[2]CIF_1!C427)</f>
        <v>RUES</v>
      </c>
      <c r="D424" s="5">
        <f>+IF([2]CIF_1!D427="","",[2]CIF_1!D427)</f>
        <v>890212830</v>
      </c>
      <c r="E424" s="4" t="str">
        <f>+IF([2]CIF_1!E427="","",[2]CIF_1!E427)</f>
        <v>CONSTRUCCIONES MORENO SAS</v>
      </c>
      <c r="F424" s="4" t="str">
        <f>+IF([2]CIF_1!F427="","",[2]CIF_1!F427)</f>
        <v>F4290</v>
      </c>
      <c r="G424" s="4" t="str">
        <f>+IF([2]CIF_1!H427="","",[2]CIF_1!H427)</f>
        <v>SANTANDER</v>
      </c>
      <c r="H424" s="4" t="str">
        <f>+IF([2]CIF_1!I427="","",[2]CIF_1!I427)</f>
        <v>Servicio</v>
      </c>
      <c r="I424" s="4" t="str">
        <f>+IF([2]CIF_1!J427="","",[2]CIF_1!J427)</f>
        <v>Inf No Detallada</v>
      </c>
      <c r="J424" s="2" t="str">
        <f>+IF($B424="","",IF(AND([1]I_FIN_1!J427&gt;[1]I_FIN_1!J$2032,[1]I_FIN_1!J427&lt;[1]I_FIN_1!J$2033),[1]I_FIN_1!J427,"Excluido RIC"))</f>
        <v>Excluido RIC</v>
      </c>
      <c r="K424" s="2">
        <f>+IF($B424="","",IF(AND([1]I_FIN_1!K427&gt;[1]I_FIN_1!K$2032,[1]I_FIN_1!K427&lt;[1]I_FIN_1!K$2033),[1]I_FIN_1!K427,"Excluido RIC"))</f>
        <v>0.09</v>
      </c>
      <c r="L424" s="2">
        <f>+IF($B424="","",IF(AND([1]I_FIN_1!L427&gt;[1]I_FIN_1!L$2032,[1]I_FIN_1!L427&lt;[1]I_FIN_1!L$2033),[1]I_FIN_1!L427,"Excluido RIC"))</f>
        <v>29.85</v>
      </c>
      <c r="M424" s="3">
        <f>+IF($B424="","",IF(AND([1]I_FIN_1!M427&gt;[1]I_FIN_1!M$2032,[1]I_FIN_1!M427&lt;[1]I_FIN_1!M$2033),[1]I_FIN_1!M427,"Excluido RIC"))</f>
        <v>1957089</v>
      </c>
      <c r="N424" s="2">
        <f>+IF($B424="","",IF(AND([1]I_FIN_1!N427&gt;[1]I_FIN_1!N$2032,[1]I_FIN_1!N427&lt;[1]I_FIN_1!N$2033),[1]I_FIN_1!N427,"Excluido RIC"))</f>
        <v>2687056</v>
      </c>
      <c r="O424" s="2">
        <f>+IF($B424="","",IF(AND([1]I_FIN_1!O427&gt;[1]I_FIN_1!O$2032,[1]I_FIN_1!O427&lt;[1]I_FIN_1!O$2033),[1]I_FIN_1!O427,"Excluido RIC"))</f>
        <v>0.14000000000000001</v>
      </c>
      <c r="P424" s="2">
        <f>+IF($B424="","",IF(AND([1]I_FIN_1!P427&gt;[1]I_FIN_1!P$2032,[1]I_FIN_1!P427&lt;[1]I_FIN_1!P$2033),[1]I_FIN_1!P427,"Excluido RIC"))</f>
        <v>0.13</v>
      </c>
    </row>
    <row r="425" spans="2:16" ht="18" customHeight="1" x14ac:dyDescent="0.25">
      <c r="B425" s="4">
        <f t="shared" si="6"/>
        <v>421</v>
      </c>
      <c r="C425" s="4" t="str">
        <f>+IF([2]CIF_1!C428="","",[2]CIF_1!C428)</f>
        <v>RUES</v>
      </c>
      <c r="D425" s="5">
        <f>+IF([2]CIF_1!D428="","",[2]CIF_1!D428)</f>
        <v>890213074</v>
      </c>
      <c r="E425" s="4" t="str">
        <f>+IF([2]CIF_1!E428="","",[2]CIF_1!E428)</f>
        <v>A.M.V. SAS</v>
      </c>
      <c r="F425" s="4" t="str">
        <f>+IF([2]CIF_1!F428="","",[2]CIF_1!F428)</f>
        <v>F4321</v>
      </c>
      <c r="G425" s="4" t="str">
        <f>+IF([2]CIF_1!H428="","",[2]CIF_1!H428)</f>
        <v>SANTANDER</v>
      </c>
      <c r="H425" s="4" t="str">
        <f>+IF([2]CIF_1!I428="","",[2]CIF_1!I428)</f>
        <v>Servicio</v>
      </c>
      <c r="I425" s="4" t="str">
        <f>+IF([2]CIF_1!J428="","",[2]CIF_1!J428)</f>
        <v>Gran empresa</v>
      </c>
      <c r="J425" s="2">
        <f>+IF($B425="","",IF(AND([1]I_FIN_1!J428&gt;[1]I_FIN_1!J$2032,[1]I_FIN_1!J428&lt;[1]I_FIN_1!J$2033),[1]I_FIN_1!J428,"Excluido RIC"))</f>
        <v>1.87</v>
      </c>
      <c r="K425" s="2">
        <f>+IF($B425="","",IF(AND([1]I_FIN_1!K428&gt;[1]I_FIN_1!K$2032,[1]I_FIN_1!K428&lt;[1]I_FIN_1!K$2033),[1]I_FIN_1!K428,"Excluido RIC"))</f>
        <v>0.66</v>
      </c>
      <c r="L425" s="2">
        <f>+IF($B425="","",IF(AND([1]I_FIN_1!L428&gt;[1]I_FIN_1!L$2032,[1]I_FIN_1!L428&lt;[1]I_FIN_1!L$2033),[1]I_FIN_1!L428,"Excluido RIC"))</f>
        <v>5.66</v>
      </c>
      <c r="M425" s="3">
        <f>+IF($B425="","",IF(AND([1]I_FIN_1!M428&gt;[1]I_FIN_1!M$2032,[1]I_FIN_1!M428&lt;[1]I_FIN_1!M$2033),[1]I_FIN_1!M428,"Excluido RIC"))</f>
        <v>22607510</v>
      </c>
      <c r="N425" s="2" t="str">
        <f>+IF($B425="","",IF(AND([1]I_FIN_1!N428&gt;[1]I_FIN_1!N$2032,[1]I_FIN_1!N428&lt;[1]I_FIN_1!N$2033),[1]I_FIN_1!N428,"Excluido RIC"))</f>
        <v>Excluido RIC</v>
      </c>
      <c r="O425" s="2">
        <f>+IF($B425="","",IF(AND([1]I_FIN_1!O428&gt;[1]I_FIN_1!O$2032,[1]I_FIN_1!O428&lt;[1]I_FIN_1!O$2033),[1]I_FIN_1!O428,"Excluido RIC"))</f>
        <v>0.12</v>
      </c>
      <c r="P425" s="2">
        <f>+IF($B425="","",IF(AND([1]I_FIN_1!P428&gt;[1]I_FIN_1!P$2032,[1]I_FIN_1!P428&lt;[1]I_FIN_1!P$2033),[1]I_FIN_1!P428,"Excluido RIC"))</f>
        <v>0.04</v>
      </c>
    </row>
    <row r="426" spans="2:16" ht="18" customHeight="1" x14ac:dyDescent="0.25">
      <c r="B426" s="4">
        <f t="shared" si="6"/>
        <v>422</v>
      </c>
      <c r="C426" s="4" t="str">
        <f>+IF([2]CIF_1!C429="","",[2]CIF_1!C429)</f>
        <v>RUES</v>
      </c>
      <c r="D426" s="5">
        <f>+IF([2]CIF_1!D429="","",[2]CIF_1!D429)</f>
        <v>890270773</v>
      </c>
      <c r="E426" s="4" t="str">
        <f>+IF([2]CIF_1!E429="","",[2]CIF_1!E429)</f>
        <v>RUEDAS Y COMPAÑIA SAS</v>
      </c>
      <c r="F426" s="4" t="str">
        <f>+IF([2]CIF_1!F429="","",[2]CIF_1!F429)</f>
        <v>F4290</v>
      </c>
      <c r="G426" s="4" t="str">
        <f>+IF([2]CIF_1!H429="","",[2]CIF_1!H429)</f>
        <v>SANTANDER</v>
      </c>
      <c r="H426" s="4" t="str">
        <f>+IF([2]CIF_1!I429="","",[2]CIF_1!I429)</f>
        <v>Servicio</v>
      </c>
      <c r="I426" s="4" t="str">
        <f>+IF([2]CIF_1!J429="","",[2]CIF_1!J429)</f>
        <v>Mediana empresa</v>
      </c>
      <c r="J426" s="2">
        <f>+IF($B426="","",IF(AND([1]I_FIN_1!J429&gt;[1]I_FIN_1!J$2032,[1]I_FIN_1!J429&lt;[1]I_FIN_1!J$2033),[1]I_FIN_1!J429,"Excluido RIC"))</f>
        <v>8.31</v>
      </c>
      <c r="K426" s="2">
        <f>+IF($B426="","",IF(AND([1]I_FIN_1!K429&gt;[1]I_FIN_1!K$2032,[1]I_FIN_1!K429&lt;[1]I_FIN_1!K$2033),[1]I_FIN_1!K429,"Excluido RIC"))</f>
        <v>0.5</v>
      </c>
      <c r="L426" s="2">
        <f>+IF($B426="","",IF(AND([1]I_FIN_1!L429&gt;[1]I_FIN_1!L$2032,[1]I_FIN_1!L429&lt;[1]I_FIN_1!L$2033),[1]I_FIN_1!L429,"Excluido RIC"))</f>
        <v>2.59</v>
      </c>
      <c r="M426" s="3">
        <f>+IF($B426="","",IF(AND([1]I_FIN_1!M429&gt;[1]I_FIN_1!M$2032,[1]I_FIN_1!M429&lt;[1]I_FIN_1!M$2033),[1]I_FIN_1!M429,"Excluido RIC"))</f>
        <v>3829133</v>
      </c>
      <c r="N426" s="2">
        <f>+IF($B426="","",IF(AND([1]I_FIN_1!N429&gt;[1]I_FIN_1!N$2032,[1]I_FIN_1!N429&lt;[1]I_FIN_1!N$2033),[1]I_FIN_1!N429,"Excluido RIC"))</f>
        <v>4716123</v>
      </c>
      <c r="O426" s="2">
        <f>+IF($B426="","",IF(AND([1]I_FIN_1!O429&gt;[1]I_FIN_1!O$2032,[1]I_FIN_1!O429&lt;[1]I_FIN_1!O$2033),[1]I_FIN_1!O429,"Excluido RIC"))</f>
        <v>0.1</v>
      </c>
      <c r="P426" s="2">
        <f>+IF($B426="","",IF(AND([1]I_FIN_1!P429&gt;[1]I_FIN_1!P$2032,[1]I_FIN_1!P429&lt;[1]I_FIN_1!P$2033),[1]I_FIN_1!P429,"Excluido RIC"))</f>
        <v>0.05</v>
      </c>
    </row>
    <row r="427" spans="2:16" ht="18" customHeight="1" x14ac:dyDescent="0.25">
      <c r="B427" s="4">
        <f t="shared" si="6"/>
        <v>423</v>
      </c>
      <c r="C427" s="4" t="str">
        <f>+IF([2]CIF_1!C430="","",[2]CIF_1!C430)</f>
        <v>RUES</v>
      </c>
      <c r="D427" s="5">
        <f>+IF([2]CIF_1!D430="","",[2]CIF_1!D430)</f>
        <v>890312765</v>
      </c>
      <c r="E427" s="4" t="str">
        <f>+IF([2]CIF_1!E430="","",[2]CIF_1!E430)</f>
        <v>MORELCO SAS</v>
      </c>
      <c r="F427" s="4" t="str">
        <f>+IF([2]CIF_1!F430="","",[2]CIF_1!F430)</f>
        <v>F4290</v>
      </c>
      <c r="G427" s="4" t="str">
        <f>+IF([2]CIF_1!H430="","",[2]CIF_1!H430)</f>
        <v>BOGOTA D.C.</v>
      </c>
      <c r="H427" s="4" t="str">
        <f>+IF([2]CIF_1!I430="","",[2]CIF_1!I430)</f>
        <v>Servicio</v>
      </c>
      <c r="I427" s="4" t="str">
        <f>+IF([2]CIF_1!J430="","",[2]CIF_1!J430)</f>
        <v>Gran empresa</v>
      </c>
      <c r="J427" s="2">
        <f>+IF($B427="","",IF(AND([1]I_FIN_1!J430&gt;[1]I_FIN_1!J$2032,[1]I_FIN_1!J430&lt;[1]I_FIN_1!J$2033),[1]I_FIN_1!J430,"Excluido RIC"))</f>
        <v>1.5</v>
      </c>
      <c r="K427" s="2">
        <f>+IF($B427="","",IF(AND([1]I_FIN_1!K430&gt;[1]I_FIN_1!K$2032,[1]I_FIN_1!K430&lt;[1]I_FIN_1!K$2033),[1]I_FIN_1!K430,"Excluido RIC"))</f>
        <v>0.72</v>
      </c>
      <c r="L427" s="2">
        <f>+IF($B427="","",IF(AND([1]I_FIN_1!L430&gt;[1]I_FIN_1!L$2032,[1]I_FIN_1!L430&lt;[1]I_FIN_1!L$2033),[1]I_FIN_1!L430,"Excluido RIC"))</f>
        <v>44.24</v>
      </c>
      <c r="M427" s="3" t="str">
        <f>+IF($B427="","",IF(AND([1]I_FIN_1!M430&gt;[1]I_FIN_1!M$2032,[1]I_FIN_1!M430&lt;[1]I_FIN_1!M$2033),[1]I_FIN_1!M430,"Excluido RIC"))</f>
        <v>Excluido RIC</v>
      </c>
      <c r="N427" s="2" t="str">
        <f>+IF($B427="","",IF(AND([1]I_FIN_1!N430&gt;[1]I_FIN_1!N$2032,[1]I_FIN_1!N430&lt;[1]I_FIN_1!N$2033),[1]I_FIN_1!N430,"Excluido RIC"))</f>
        <v>Excluido RIC</v>
      </c>
      <c r="O427" s="2" t="str">
        <f>+IF($B427="","",IF(AND([1]I_FIN_1!O430&gt;[1]I_FIN_1!O$2032,[1]I_FIN_1!O430&lt;[1]I_FIN_1!O$2033),[1]I_FIN_1!O430,"Excluido RIC"))</f>
        <v>Excluido RIC</v>
      </c>
      <c r="P427" s="2">
        <f>+IF($B427="","",IF(AND([1]I_FIN_1!P430&gt;[1]I_FIN_1!P$2032,[1]I_FIN_1!P430&lt;[1]I_FIN_1!P$2033),[1]I_FIN_1!P430,"Excluido RIC"))</f>
        <v>0.28000000000000003</v>
      </c>
    </row>
    <row r="428" spans="2:16" ht="18" customHeight="1" x14ac:dyDescent="0.25">
      <c r="B428" s="4">
        <f t="shared" si="6"/>
        <v>424</v>
      </c>
      <c r="C428" s="4" t="str">
        <f>+IF([2]CIF_1!C431="","",[2]CIF_1!C431)</f>
        <v>RUES</v>
      </c>
      <c r="D428" s="5">
        <f>+IF([2]CIF_1!D431="","",[2]CIF_1!D431)</f>
        <v>890401053</v>
      </c>
      <c r="E428" s="4" t="str">
        <f>+IF([2]CIF_1!E431="","",[2]CIF_1!E431)</f>
        <v>BUZCA SOLUCIONES DE INGENIERIA SA</v>
      </c>
      <c r="F428" s="4" t="str">
        <f>+IF([2]CIF_1!F431="","",[2]CIF_1!F431)</f>
        <v>F4290</v>
      </c>
      <c r="G428" s="4" t="str">
        <f>+IF([2]CIF_1!H431="","",[2]CIF_1!H431)</f>
        <v>BOLIVAR</v>
      </c>
      <c r="H428" s="4" t="str">
        <f>+IF([2]CIF_1!I431="","",[2]CIF_1!I431)</f>
        <v>Servicio</v>
      </c>
      <c r="I428" s="4" t="str">
        <f>+IF([2]CIF_1!J431="","",[2]CIF_1!J431)</f>
        <v>Gran empresa</v>
      </c>
      <c r="J428" s="2">
        <f>+IF($B428="","",IF(AND([1]I_FIN_1!J431&gt;[1]I_FIN_1!J$2032,[1]I_FIN_1!J431&lt;[1]I_FIN_1!J$2033),[1]I_FIN_1!J431,"Excluido RIC"))</f>
        <v>3.31</v>
      </c>
      <c r="K428" s="2">
        <f>+IF($B428="","",IF(AND([1]I_FIN_1!K431&gt;[1]I_FIN_1!K$2032,[1]I_FIN_1!K431&lt;[1]I_FIN_1!K$2033),[1]I_FIN_1!K431,"Excluido RIC"))</f>
        <v>0.5</v>
      </c>
      <c r="L428" s="2">
        <f>+IF($B428="","",IF(AND([1]I_FIN_1!L431&gt;[1]I_FIN_1!L$2032,[1]I_FIN_1!L431&lt;[1]I_FIN_1!L$2033),[1]I_FIN_1!L431,"Excluido RIC"))</f>
        <v>2.85</v>
      </c>
      <c r="M428" s="3">
        <f>+IF($B428="","",IF(AND([1]I_FIN_1!M431&gt;[1]I_FIN_1!M$2032,[1]I_FIN_1!M431&lt;[1]I_FIN_1!M$2033),[1]I_FIN_1!M431,"Excluido RIC"))</f>
        <v>22772774</v>
      </c>
      <c r="N428" s="2" t="str">
        <f>+IF($B428="","",IF(AND([1]I_FIN_1!N431&gt;[1]I_FIN_1!N$2032,[1]I_FIN_1!N431&lt;[1]I_FIN_1!N$2033),[1]I_FIN_1!N431,"Excluido RIC"))</f>
        <v>Excluido RIC</v>
      </c>
      <c r="O428" s="2">
        <f>+IF($B428="","",IF(AND([1]I_FIN_1!O431&gt;[1]I_FIN_1!O$2032,[1]I_FIN_1!O431&lt;[1]I_FIN_1!O$2033),[1]I_FIN_1!O431,"Excluido RIC"))</f>
        <v>0.37</v>
      </c>
      <c r="P428" s="2">
        <f>+IF($B428="","",IF(AND([1]I_FIN_1!P431&gt;[1]I_FIN_1!P$2032,[1]I_FIN_1!P431&lt;[1]I_FIN_1!P$2033),[1]I_FIN_1!P431,"Excluido RIC"))</f>
        <v>0.18</v>
      </c>
    </row>
    <row r="429" spans="2:16" ht="18" customHeight="1" x14ac:dyDescent="0.25">
      <c r="B429" s="4">
        <f t="shared" si="6"/>
        <v>425</v>
      </c>
      <c r="C429" s="4" t="str">
        <f>+IF([2]CIF_1!C432="","",[2]CIF_1!C432)</f>
        <v>RUES</v>
      </c>
      <c r="D429" s="5">
        <f>+IF([2]CIF_1!D432="","",[2]CIF_1!D432)</f>
        <v>890402550</v>
      </c>
      <c r="E429" s="4" t="str">
        <f>+IF([2]CIF_1!E432="","",[2]CIF_1!E432)</f>
        <v>AIRE CARIBE SA</v>
      </c>
      <c r="F429" s="4" t="str">
        <f>+IF([2]CIF_1!F432="","",[2]CIF_1!F432)</f>
        <v>F4322</v>
      </c>
      <c r="G429" s="4" t="str">
        <f>+IF([2]CIF_1!H432="","",[2]CIF_1!H432)</f>
        <v>BOGOTA D.C.</v>
      </c>
      <c r="H429" s="4" t="str">
        <f>+IF([2]CIF_1!I432="","",[2]CIF_1!I432)</f>
        <v>Servicio</v>
      </c>
      <c r="I429" s="4" t="str">
        <f>+IF([2]CIF_1!J432="","",[2]CIF_1!J432)</f>
        <v>Gran empresa</v>
      </c>
      <c r="J429" s="2">
        <f>+IF($B429="","",IF(AND([1]I_FIN_1!J432&gt;[1]I_FIN_1!J$2032,[1]I_FIN_1!J432&lt;[1]I_FIN_1!J$2033),[1]I_FIN_1!J432,"Excluido RIC"))</f>
        <v>1.57</v>
      </c>
      <c r="K429" s="2">
        <f>+IF($B429="","",IF(AND([1]I_FIN_1!K432&gt;[1]I_FIN_1!K$2032,[1]I_FIN_1!K432&lt;[1]I_FIN_1!K$2033),[1]I_FIN_1!K432,"Excluido RIC"))</f>
        <v>0.6</v>
      </c>
      <c r="L429" s="2">
        <f>+IF($B429="","",IF(AND([1]I_FIN_1!L432&gt;[1]I_FIN_1!L$2032,[1]I_FIN_1!L432&lt;[1]I_FIN_1!L$2033),[1]I_FIN_1!L432,"Excluido RIC"))</f>
        <v>2.41</v>
      </c>
      <c r="M429" s="3">
        <f>+IF($B429="","",IF(AND([1]I_FIN_1!M432&gt;[1]I_FIN_1!M$2032,[1]I_FIN_1!M432&lt;[1]I_FIN_1!M$2033),[1]I_FIN_1!M432,"Excluido RIC"))</f>
        <v>6270302</v>
      </c>
      <c r="N429" s="2">
        <f>+IF($B429="","",IF(AND([1]I_FIN_1!N432&gt;[1]I_FIN_1!N$2032,[1]I_FIN_1!N432&lt;[1]I_FIN_1!N$2033),[1]I_FIN_1!N432,"Excluido RIC"))</f>
        <v>10022596</v>
      </c>
      <c r="O429" s="2">
        <f>+IF($B429="","",IF(AND([1]I_FIN_1!O432&gt;[1]I_FIN_1!O$2032,[1]I_FIN_1!O432&lt;[1]I_FIN_1!O$2033),[1]I_FIN_1!O432,"Excluido RIC"))</f>
        <v>0.28000000000000003</v>
      </c>
      <c r="P429" s="2">
        <f>+IF($B429="","",IF(AND([1]I_FIN_1!P432&gt;[1]I_FIN_1!P$2032,[1]I_FIN_1!P432&lt;[1]I_FIN_1!P$2033),[1]I_FIN_1!P432,"Excluido RIC"))</f>
        <v>0.11</v>
      </c>
    </row>
    <row r="430" spans="2:16" ht="18" customHeight="1" x14ac:dyDescent="0.25">
      <c r="B430" s="4">
        <f t="shared" si="6"/>
        <v>426</v>
      </c>
      <c r="C430" s="4" t="str">
        <f>+IF([2]CIF_1!C433="","",[2]CIF_1!C433)</f>
        <v>RUES</v>
      </c>
      <c r="D430" s="5">
        <f>+IF([2]CIF_1!D433="","",[2]CIF_1!D433)</f>
        <v>890403235</v>
      </c>
      <c r="E430" s="4" t="str">
        <f>+IF([2]CIF_1!E433="","",[2]CIF_1!E433)</f>
        <v>CICON SAS</v>
      </c>
      <c r="F430" s="4" t="str">
        <f>+IF([2]CIF_1!F433="","",[2]CIF_1!F433)</f>
        <v>F4290</v>
      </c>
      <c r="G430" s="4" t="str">
        <f>+IF([2]CIF_1!H433="","",[2]CIF_1!H433)</f>
        <v>BOLIVAR</v>
      </c>
      <c r="H430" s="4" t="str">
        <f>+IF([2]CIF_1!I433="","",[2]CIF_1!I433)</f>
        <v>Servicio</v>
      </c>
      <c r="I430" s="4" t="str">
        <f>+IF([2]CIF_1!J433="","",[2]CIF_1!J433)</f>
        <v>Gran empresa</v>
      </c>
      <c r="J430" s="2">
        <f>+IF($B430="","",IF(AND([1]I_FIN_1!J433&gt;[1]I_FIN_1!J$2032,[1]I_FIN_1!J433&lt;[1]I_FIN_1!J$2033),[1]I_FIN_1!J433,"Excluido RIC"))</f>
        <v>6.83</v>
      </c>
      <c r="K430" s="2">
        <f>+IF($B430="","",IF(AND([1]I_FIN_1!K433&gt;[1]I_FIN_1!K$2032,[1]I_FIN_1!K433&lt;[1]I_FIN_1!K$2033),[1]I_FIN_1!K433,"Excluido RIC"))</f>
        <v>0.57999999999999996</v>
      </c>
      <c r="L430" s="2">
        <f>+IF($B430="","",IF(AND([1]I_FIN_1!L433&gt;[1]I_FIN_1!L$2032,[1]I_FIN_1!L433&lt;[1]I_FIN_1!L$2033),[1]I_FIN_1!L433,"Excluido RIC"))</f>
        <v>4.63</v>
      </c>
      <c r="M430" s="3" t="str">
        <f>+IF($B430="","",IF(AND([1]I_FIN_1!M433&gt;[1]I_FIN_1!M$2032,[1]I_FIN_1!M433&lt;[1]I_FIN_1!M$2033),[1]I_FIN_1!M433,"Excluido RIC"))</f>
        <v>Excluido RIC</v>
      </c>
      <c r="N430" s="2" t="str">
        <f>+IF($B430="","",IF(AND([1]I_FIN_1!N433&gt;[1]I_FIN_1!N$2032,[1]I_FIN_1!N433&lt;[1]I_FIN_1!N$2033),[1]I_FIN_1!N433,"Excluido RIC"))</f>
        <v>Excluido RIC</v>
      </c>
      <c r="O430" s="2">
        <f>+IF($B430="","",IF(AND([1]I_FIN_1!O433&gt;[1]I_FIN_1!O$2032,[1]I_FIN_1!O433&lt;[1]I_FIN_1!O$2033),[1]I_FIN_1!O433,"Excluido RIC"))</f>
        <v>0.04</v>
      </c>
      <c r="P430" s="2">
        <f>+IF($B430="","",IF(AND([1]I_FIN_1!P433&gt;[1]I_FIN_1!P$2032,[1]I_FIN_1!P433&lt;[1]I_FIN_1!P$2033),[1]I_FIN_1!P433,"Excluido RIC"))</f>
        <v>0.02</v>
      </c>
    </row>
    <row r="431" spans="2:16" ht="18" customHeight="1" x14ac:dyDescent="0.25">
      <c r="B431" s="4">
        <f t="shared" si="6"/>
        <v>427</v>
      </c>
      <c r="C431" s="4" t="str">
        <f>+IF([2]CIF_1!C434="","",[2]CIF_1!C434)</f>
        <v>RUES</v>
      </c>
      <c r="D431" s="5">
        <f>+IF([2]CIF_1!D434="","",[2]CIF_1!D434)</f>
        <v>890404359</v>
      </c>
      <c r="E431" s="4" t="str">
        <f>+IF([2]CIF_1!E434="","",[2]CIF_1!E434)</f>
        <v>MOVICON CONSTRUCTORES SAS</v>
      </c>
      <c r="F431" s="4" t="str">
        <f>+IF([2]CIF_1!F434="","",[2]CIF_1!F434)</f>
        <v>F4290</v>
      </c>
      <c r="G431" s="4" t="str">
        <f>+IF([2]CIF_1!H434="","",[2]CIF_1!H434)</f>
        <v>BOLIVAR</v>
      </c>
      <c r="H431" s="4" t="str">
        <f>+IF([2]CIF_1!I434="","",[2]CIF_1!I434)</f>
        <v>Servicio</v>
      </c>
      <c r="I431" s="4" t="str">
        <f>+IF([2]CIF_1!J434="","",[2]CIF_1!J434)</f>
        <v>Gran empresa</v>
      </c>
      <c r="J431" s="2">
        <f>+IF($B431="","",IF(AND([1]I_FIN_1!J434&gt;[1]I_FIN_1!J$2032,[1]I_FIN_1!J434&lt;[1]I_FIN_1!J$2033),[1]I_FIN_1!J434,"Excluido RIC"))</f>
        <v>2.75</v>
      </c>
      <c r="K431" s="2">
        <f>+IF($B431="","",IF(AND([1]I_FIN_1!K434&gt;[1]I_FIN_1!K$2032,[1]I_FIN_1!K434&lt;[1]I_FIN_1!K$2033),[1]I_FIN_1!K434,"Excluido RIC"))</f>
        <v>0.41</v>
      </c>
      <c r="L431" s="2">
        <f>+IF($B431="","",IF(AND([1]I_FIN_1!L434&gt;[1]I_FIN_1!L$2032,[1]I_FIN_1!L434&lt;[1]I_FIN_1!L$2033),[1]I_FIN_1!L434,"Excluido RIC"))</f>
        <v>6.92</v>
      </c>
      <c r="M431" s="3" t="str">
        <f>+IF($B431="","",IF(AND([1]I_FIN_1!M434&gt;[1]I_FIN_1!M$2032,[1]I_FIN_1!M434&lt;[1]I_FIN_1!M$2033),[1]I_FIN_1!M434,"Excluido RIC"))</f>
        <v>Excluido RIC</v>
      </c>
      <c r="N431" s="2" t="str">
        <f>+IF($B431="","",IF(AND([1]I_FIN_1!N434&gt;[1]I_FIN_1!N$2032,[1]I_FIN_1!N434&lt;[1]I_FIN_1!N$2033),[1]I_FIN_1!N434,"Excluido RIC"))</f>
        <v>Excluido RIC</v>
      </c>
      <c r="O431" s="2">
        <f>+IF($B431="","",IF(AND([1]I_FIN_1!O434&gt;[1]I_FIN_1!O$2032,[1]I_FIN_1!O434&lt;[1]I_FIN_1!O$2033),[1]I_FIN_1!O434,"Excluido RIC"))</f>
        <v>7.0000000000000007E-2</v>
      </c>
      <c r="P431" s="2">
        <f>+IF($B431="","",IF(AND([1]I_FIN_1!P434&gt;[1]I_FIN_1!P$2032,[1]I_FIN_1!P434&lt;[1]I_FIN_1!P$2033),[1]I_FIN_1!P434,"Excluido RIC"))</f>
        <v>0.04</v>
      </c>
    </row>
    <row r="432" spans="2:16" ht="18" customHeight="1" x14ac:dyDescent="0.25">
      <c r="B432" s="4">
        <f t="shared" si="6"/>
        <v>428</v>
      </c>
      <c r="C432" s="4" t="str">
        <f>+IF([2]CIF_1!C435="","",[2]CIF_1!C435)</f>
        <v>RUES</v>
      </c>
      <c r="D432" s="5">
        <f>+IF([2]CIF_1!D435="","",[2]CIF_1!D435)</f>
        <v>890406491</v>
      </c>
      <c r="E432" s="4" t="str">
        <f>+IF([2]CIF_1!E435="","",[2]CIF_1!E435)</f>
        <v>MEJIA VILLEGAS CONSTRUCTORES SA</v>
      </c>
      <c r="F432" s="4" t="str">
        <f>+IF([2]CIF_1!F435="","",[2]CIF_1!F435)</f>
        <v>F4290</v>
      </c>
      <c r="G432" s="4" t="str">
        <f>+IF([2]CIF_1!H435="","",[2]CIF_1!H435)</f>
        <v>BOLIVAR</v>
      </c>
      <c r="H432" s="4" t="str">
        <f>+IF([2]CIF_1!I435="","",[2]CIF_1!I435)</f>
        <v>Servicio</v>
      </c>
      <c r="I432" s="4" t="str">
        <f>+IF([2]CIF_1!J435="","",[2]CIF_1!J435)</f>
        <v>Gran empresa</v>
      </c>
      <c r="J432" s="2">
        <f>+IF($B432="","",IF(AND([1]I_FIN_1!J435&gt;[1]I_FIN_1!J$2032,[1]I_FIN_1!J435&lt;[1]I_FIN_1!J$2033),[1]I_FIN_1!J435,"Excluido RIC"))</f>
        <v>2.39</v>
      </c>
      <c r="K432" s="2">
        <f>+IF($B432="","",IF(AND([1]I_FIN_1!K435&gt;[1]I_FIN_1!K$2032,[1]I_FIN_1!K435&lt;[1]I_FIN_1!K$2033),[1]I_FIN_1!K435,"Excluido RIC"))</f>
        <v>0.63</v>
      </c>
      <c r="L432" s="2">
        <f>+IF($B432="","",IF(AND([1]I_FIN_1!L435&gt;[1]I_FIN_1!L$2032,[1]I_FIN_1!L435&lt;[1]I_FIN_1!L$2033),[1]I_FIN_1!L435,"Excluido RIC"))</f>
        <v>9.08</v>
      </c>
      <c r="M432" s="3" t="str">
        <f>+IF($B432="","",IF(AND([1]I_FIN_1!M435&gt;[1]I_FIN_1!M$2032,[1]I_FIN_1!M435&lt;[1]I_FIN_1!M$2033),[1]I_FIN_1!M435,"Excluido RIC"))</f>
        <v>Excluido RIC</v>
      </c>
      <c r="N432" s="2">
        <f>+IF($B432="","",IF(AND([1]I_FIN_1!N435&gt;[1]I_FIN_1!N$2032,[1]I_FIN_1!N435&lt;[1]I_FIN_1!N$2033),[1]I_FIN_1!N435,"Excluido RIC"))</f>
        <v>23164675</v>
      </c>
      <c r="O432" s="2">
        <f>+IF($B432="","",IF(AND([1]I_FIN_1!O435&gt;[1]I_FIN_1!O$2032,[1]I_FIN_1!O435&lt;[1]I_FIN_1!O$2033),[1]I_FIN_1!O435,"Excluido RIC"))</f>
        <v>0.16</v>
      </c>
      <c r="P432" s="2">
        <f>+IF($B432="","",IF(AND([1]I_FIN_1!P435&gt;[1]I_FIN_1!P$2032,[1]I_FIN_1!P435&lt;[1]I_FIN_1!P$2033),[1]I_FIN_1!P435,"Excluido RIC"))</f>
        <v>0.06</v>
      </c>
    </row>
    <row r="433" spans="2:16" ht="18" customHeight="1" x14ac:dyDescent="0.25">
      <c r="B433" s="4">
        <f t="shared" si="6"/>
        <v>429</v>
      </c>
      <c r="C433" s="4" t="str">
        <f>+IF([2]CIF_1!C436="","",[2]CIF_1!C436)</f>
        <v>RUES</v>
      </c>
      <c r="D433" s="5">
        <f>+IF([2]CIF_1!D436="","",[2]CIF_1!D436)</f>
        <v>890900741</v>
      </c>
      <c r="E433" s="4" t="str">
        <f>+IF([2]CIF_1!E436="","",[2]CIF_1!E436)</f>
        <v>ASFALTADORA COLOMBIA SAS</v>
      </c>
      <c r="F433" s="4" t="str">
        <f>+IF([2]CIF_1!F436="","",[2]CIF_1!F436)</f>
        <v>F4290</v>
      </c>
      <c r="G433" s="4" t="str">
        <f>+IF([2]CIF_1!H436="","",[2]CIF_1!H436)</f>
        <v>ANTIOQUIA</v>
      </c>
      <c r="H433" s="4" t="str">
        <f>+IF([2]CIF_1!I436="","",[2]CIF_1!I436)</f>
        <v>Servicio</v>
      </c>
      <c r="I433" s="4" t="str">
        <f>+IF([2]CIF_1!J436="","",[2]CIF_1!J436)</f>
        <v>Mediana empresa</v>
      </c>
      <c r="J433" s="2">
        <f>+IF($B433="","",IF(AND([1]I_FIN_1!J436&gt;[1]I_FIN_1!J$2032,[1]I_FIN_1!J436&lt;[1]I_FIN_1!J$2033),[1]I_FIN_1!J436,"Excluido RIC"))</f>
        <v>1.25</v>
      </c>
      <c r="K433" s="2">
        <f>+IF($B433="","",IF(AND([1]I_FIN_1!K436&gt;[1]I_FIN_1!K$2032,[1]I_FIN_1!K436&lt;[1]I_FIN_1!K$2033),[1]I_FIN_1!K436,"Excluido RIC"))</f>
        <v>0.57999999999999996</v>
      </c>
      <c r="L433" s="2">
        <f>+IF($B433="","",IF(AND([1]I_FIN_1!L436&gt;[1]I_FIN_1!L$2032,[1]I_FIN_1!L436&lt;[1]I_FIN_1!L$2033),[1]I_FIN_1!L436,"Excluido RIC"))</f>
        <v>16.91</v>
      </c>
      <c r="M433" s="3">
        <f>+IF($B433="","",IF(AND([1]I_FIN_1!M436&gt;[1]I_FIN_1!M$2032,[1]I_FIN_1!M436&lt;[1]I_FIN_1!M$2033),[1]I_FIN_1!M436,"Excluido RIC"))</f>
        <v>1953381</v>
      </c>
      <c r="N433" s="2">
        <f>+IF($B433="","",IF(AND([1]I_FIN_1!N436&gt;[1]I_FIN_1!N$2032,[1]I_FIN_1!N436&lt;[1]I_FIN_1!N$2033),[1]I_FIN_1!N436,"Excluido RIC"))</f>
        <v>7711785</v>
      </c>
      <c r="O433" s="2">
        <f>+IF($B433="","",IF(AND([1]I_FIN_1!O436&gt;[1]I_FIN_1!O$2032,[1]I_FIN_1!O436&lt;[1]I_FIN_1!O$2033),[1]I_FIN_1!O436,"Excluido RIC"))</f>
        <v>0.41</v>
      </c>
      <c r="P433" s="2">
        <f>+IF($B433="","",IF(AND([1]I_FIN_1!P436&gt;[1]I_FIN_1!P$2032,[1]I_FIN_1!P436&lt;[1]I_FIN_1!P$2033),[1]I_FIN_1!P436,"Excluido RIC"))</f>
        <v>0.17</v>
      </c>
    </row>
    <row r="434" spans="2:16" ht="18" customHeight="1" x14ac:dyDescent="0.25">
      <c r="B434" s="4">
        <f t="shared" si="6"/>
        <v>430</v>
      </c>
      <c r="C434" s="4" t="str">
        <f>+IF([2]CIF_1!C437="","",[2]CIF_1!C437)</f>
        <v>RUES</v>
      </c>
      <c r="D434" s="5">
        <f>+IF([2]CIF_1!D437="","",[2]CIF_1!D437)</f>
        <v>890901156</v>
      </c>
      <c r="E434" s="4" t="str">
        <f>+IF([2]CIF_1!E437="","",[2]CIF_1!E437)</f>
        <v>CONSTRUCTORA PRECOMPRIMIDOS S.A.</v>
      </c>
      <c r="F434" s="4" t="str">
        <f>+IF([2]CIF_1!F437="","",[2]CIF_1!F437)</f>
        <v>F4390</v>
      </c>
      <c r="G434" s="4" t="str">
        <f>+IF([2]CIF_1!H437="","",[2]CIF_1!H437)</f>
        <v>ANTIOQUIA</v>
      </c>
      <c r="H434" s="4" t="str">
        <f>+IF([2]CIF_1!I437="","",[2]CIF_1!I437)</f>
        <v>Servicio</v>
      </c>
      <c r="I434" s="4" t="str">
        <f>+IF([2]CIF_1!J437="","",[2]CIF_1!J437)</f>
        <v>Mediana empresa</v>
      </c>
      <c r="J434" s="2">
        <f>+IF($B434="","",IF(AND([1]I_FIN_1!J437&gt;[1]I_FIN_1!J$2032,[1]I_FIN_1!J437&lt;[1]I_FIN_1!J$2033),[1]I_FIN_1!J437,"Excluido RIC"))</f>
        <v>1.1299999999999999</v>
      </c>
      <c r="K434" s="2">
        <f>+IF($B434="","",IF(AND([1]I_FIN_1!K437&gt;[1]I_FIN_1!K$2032,[1]I_FIN_1!K437&lt;[1]I_FIN_1!K$2033),[1]I_FIN_1!K437,"Excluido RIC"))</f>
        <v>0.24</v>
      </c>
      <c r="L434" s="2">
        <f>+IF($B434="","",IF(AND([1]I_FIN_1!L437&gt;[1]I_FIN_1!L$2032,[1]I_FIN_1!L437&lt;[1]I_FIN_1!L$2033),[1]I_FIN_1!L437,"Excluido RIC"))</f>
        <v>17.239999999999998</v>
      </c>
      <c r="M434" s="3">
        <f>+IF($B434="","",IF(AND([1]I_FIN_1!M437&gt;[1]I_FIN_1!M$2032,[1]I_FIN_1!M437&lt;[1]I_FIN_1!M$2033),[1]I_FIN_1!M437,"Excluido RIC"))</f>
        <v>871477</v>
      </c>
      <c r="N434" s="2" t="str">
        <f>+IF($B434="","",IF(AND([1]I_FIN_1!N437&gt;[1]I_FIN_1!N$2032,[1]I_FIN_1!N437&lt;[1]I_FIN_1!N$2033),[1]I_FIN_1!N437,"Excluido RIC"))</f>
        <v>Excluido RIC</v>
      </c>
      <c r="O434" s="2">
        <f>+IF($B434="","",IF(AND([1]I_FIN_1!O437&gt;[1]I_FIN_1!O$2032,[1]I_FIN_1!O437&lt;[1]I_FIN_1!O$2033),[1]I_FIN_1!O437,"Excluido RIC"))</f>
        <v>0.05</v>
      </c>
      <c r="P434" s="2">
        <f>+IF($B434="","",IF(AND([1]I_FIN_1!P437&gt;[1]I_FIN_1!P$2032,[1]I_FIN_1!P437&lt;[1]I_FIN_1!P$2033),[1]I_FIN_1!P437,"Excluido RIC"))</f>
        <v>0.04</v>
      </c>
    </row>
    <row r="435" spans="2:16" ht="18" customHeight="1" x14ac:dyDescent="0.25">
      <c r="B435" s="4">
        <f t="shared" si="6"/>
        <v>431</v>
      </c>
      <c r="C435" s="4" t="str">
        <f>+IF([2]CIF_1!C438="","",[2]CIF_1!C438)</f>
        <v>RUES</v>
      </c>
      <c r="D435" s="5">
        <f>+IF([2]CIF_1!D438="","",[2]CIF_1!D438)</f>
        <v>890903035</v>
      </c>
      <c r="E435" s="4" t="str">
        <f>+IF([2]CIF_1!E438="","",[2]CIF_1!E438)</f>
        <v>TERMOTECNICA COINDUSTRIAL SAS</v>
      </c>
      <c r="F435" s="4" t="str">
        <f>+IF([2]CIF_1!F438="","",[2]CIF_1!F438)</f>
        <v>F4290</v>
      </c>
      <c r="G435" s="4" t="str">
        <f>+IF([2]CIF_1!H438="","",[2]CIF_1!H438)</f>
        <v>BOGOTA D.C.</v>
      </c>
      <c r="H435" s="4" t="str">
        <f>+IF([2]CIF_1!I438="","",[2]CIF_1!I438)</f>
        <v>Servicio</v>
      </c>
      <c r="I435" s="4" t="str">
        <f>+IF([2]CIF_1!J438="","",[2]CIF_1!J438)</f>
        <v>Gran empresa</v>
      </c>
      <c r="J435" s="2">
        <f>+IF($B435="","",IF(AND([1]I_FIN_1!J438&gt;[1]I_FIN_1!J$2032,[1]I_FIN_1!J438&lt;[1]I_FIN_1!J$2033),[1]I_FIN_1!J438,"Excluido RIC"))</f>
        <v>1.7</v>
      </c>
      <c r="K435" s="2">
        <f>+IF($B435="","",IF(AND([1]I_FIN_1!K438&gt;[1]I_FIN_1!K$2032,[1]I_FIN_1!K438&lt;[1]I_FIN_1!K$2033),[1]I_FIN_1!K438,"Excluido RIC"))</f>
        <v>0.56000000000000005</v>
      </c>
      <c r="L435" s="2">
        <f>+IF($B435="","",IF(AND([1]I_FIN_1!L438&gt;[1]I_FIN_1!L$2032,[1]I_FIN_1!L438&lt;[1]I_FIN_1!L$2033),[1]I_FIN_1!L438,"Excluido RIC"))</f>
        <v>1.04</v>
      </c>
      <c r="M435" s="3" t="str">
        <f>+IF($B435="","",IF(AND([1]I_FIN_1!M438&gt;[1]I_FIN_1!M$2032,[1]I_FIN_1!M438&lt;[1]I_FIN_1!M$2033),[1]I_FIN_1!M438,"Excluido RIC"))</f>
        <v>Excluido RIC</v>
      </c>
      <c r="N435" s="2" t="str">
        <f>+IF($B435="","",IF(AND([1]I_FIN_1!N438&gt;[1]I_FIN_1!N$2032,[1]I_FIN_1!N438&lt;[1]I_FIN_1!N$2033),[1]I_FIN_1!N438,"Excluido RIC"))</f>
        <v>Excluido RIC</v>
      </c>
      <c r="O435" s="2">
        <f>+IF($B435="","",IF(AND([1]I_FIN_1!O438&gt;[1]I_FIN_1!O$2032,[1]I_FIN_1!O438&lt;[1]I_FIN_1!O$2033),[1]I_FIN_1!O438,"Excluido RIC"))</f>
        <v>0.08</v>
      </c>
      <c r="P435" s="2">
        <f>+IF($B435="","",IF(AND([1]I_FIN_1!P438&gt;[1]I_FIN_1!P$2032,[1]I_FIN_1!P438&lt;[1]I_FIN_1!P$2033),[1]I_FIN_1!P438,"Excluido RIC"))</f>
        <v>0.04</v>
      </c>
    </row>
    <row r="436" spans="2:16" ht="18" customHeight="1" x14ac:dyDescent="0.25">
      <c r="B436" s="4">
        <f t="shared" si="6"/>
        <v>432</v>
      </c>
      <c r="C436" s="4" t="str">
        <f>+IF([2]CIF_1!C439="","",[2]CIF_1!C439)</f>
        <v>RUES</v>
      </c>
      <c r="D436" s="5">
        <f>+IF([2]CIF_1!D439="","",[2]CIF_1!D439)</f>
        <v>890904815</v>
      </c>
      <c r="E436" s="4" t="str">
        <f>+IF([2]CIF_1!E439="","",[2]CIF_1!E439)</f>
        <v>ARQUITECTOS E INGENIEROS ASOCIADOS SA EN REORGANIZACION</v>
      </c>
      <c r="F436" s="4" t="str">
        <f>+IF([2]CIF_1!F439="","",[2]CIF_1!F439)</f>
        <v>F4112</v>
      </c>
      <c r="G436" s="4" t="str">
        <f>+IF([2]CIF_1!H439="","",[2]CIF_1!H439)</f>
        <v>ANTIOQUIA</v>
      </c>
      <c r="H436" s="4" t="str">
        <f>+IF([2]CIF_1!I439="","",[2]CIF_1!I439)</f>
        <v>Servicio</v>
      </c>
      <c r="I436" s="4" t="str">
        <f>+IF([2]CIF_1!J439="","",[2]CIF_1!J439)</f>
        <v>Gran empresa</v>
      </c>
      <c r="J436" s="2">
        <f>+IF($B436="","",IF(AND([1]I_FIN_1!J439&gt;[1]I_FIN_1!J$2032,[1]I_FIN_1!J439&lt;[1]I_FIN_1!J$2033),[1]I_FIN_1!J439,"Excluido RIC"))</f>
        <v>1.07</v>
      </c>
      <c r="K436" s="2" t="str">
        <f>+IF($B436="","",IF(AND([1]I_FIN_1!K439&gt;[1]I_FIN_1!K$2032,[1]I_FIN_1!K439&lt;[1]I_FIN_1!K$2033),[1]I_FIN_1!K439,"Excluido RIC"))</f>
        <v>Excluido RIC</v>
      </c>
      <c r="L436" s="2">
        <f>+IF($B436="","",IF(AND([1]I_FIN_1!L439&gt;[1]I_FIN_1!L$2032,[1]I_FIN_1!L439&lt;[1]I_FIN_1!L$2033),[1]I_FIN_1!L439,"Excluido RIC"))</f>
        <v>-2.8</v>
      </c>
      <c r="M436" s="3">
        <f>+IF($B436="","",IF(AND([1]I_FIN_1!M439&gt;[1]I_FIN_1!M$2032,[1]I_FIN_1!M439&lt;[1]I_FIN_1!M$2033),[1]I_FIN_1!M439,"Excluido RIC"))</f>
        <v>10886948</v>
      </c>
      <c r="N436" s="2" t="str">
        <f>+IF($B436="","",IF(AND([1]I_FIN_1!N439&gt;[1]I_FIN_1!N$2032,[1]I_FIN_1!N439&lt;[1]I_FIN_1!N$2033),[1]I_FIN_1!N439,"Excluido RIC"))</f>
        <v>Excluido RIC</v>
      </c>
      <c r="O436" s="2">
        <f>+IF($B436="","",IF(AND([1]I_FIN_1!O439&gt;[1]I_FIN_1!O$2032,[1]I_FIN_1!O439&lt;[1]I_FIN_1!O$2033),[1]I_FIN_1!O439,"Excluido RIC"))</f>
        <v>0.56999999999999995</v>
      </c>
      <c r="P436" s="2">
        <f>+IF($B436="","",IF(AND([1]I_FIN_1!P439&gt;[1]I_FIN_1!P$2032,[1]I_FIN_1!P439&lt;[1]I_FIN_1!P$2033),[1]I_FIN_1!P439,"Excluido RIC"))</f>
        <v>-0.14000000000000001</v>
      </c>
    </row>
    <row r="437" spans="2:16" ht="18" customHeight="1" x14ac:dyDescent="0.25">
      <c r="B437" s="4">
        <f t="shared" si="6"/>
        <v>433</v>
      </c>
      <c r="C437" s="4" t="str">
        <f>+IF([2]CIF_1!C440="","",[2]CIF_1!C440)</f>
        <v>RUES</v>
      </c>
      <c r="D437" s="5">
        <f>+IF([2]CIF_1!D440="","",[2]CIF_1!D440)</f>
        <v>890911324</v>
      </c>
      <c r="E437" s="4" t="str">
        <f>+IF([2]CIF_1!E440="","",[2]CIF_1!E440)</f>
        <v>INSTELEC SAS</v>
      </c>
      <c r="F437" s="4" t="str">
        <f>+IF([2]CIF_1!F440="","",[2]CIF_1!F440)</f>
        <v>F4321</v>
      </c>
      <c r="G437" s="4" t="str">
        <f>+IF([2]CIF_1!H440="","",[2]CIF_1!H440)</f>
        <v>ANTIOQUIA</v>
      </c>
      <c r="H437" s="4" t="str">
        <f>+IF([2]CIF_1!I440="","",[2]CIF_1!I440)</f>
        <v>Servicio</v>
      </c>
      <c r="I437" s="4" t="str">
        <f>+IF([2]CIF_1!J440="","",[2]CIF_1!J440)</f>
        <v>Gran empresa</v>
      </c>
      <c r="J437" s="2">
        <f>+IF($B437="","",IF(AND([1]I_FIN_1!J440&gt;[1]I_FIN_1!J$2032,[1]I_FIN_1!J440&lt;[1]I_FIN_1!J$2033),[1]I_FIN_1!J440,"Excluido RIC"))</f>
        <v>1.98</v>
      </c>
      <c r="K437" s="2">
        <f>+IF($B437="","",IF(AND([1]I_FIN_1!K440&gt;[1]I_FIN_1!K$2032,[1]I_FIN_1!K440&lt;[1]I_FIN_1!K$2033),[1]I_FIN_1!K440,"Excluido RIC"))</f>
        <v>0.69</v>
      </c>
      <c r="L437" s="2" t="str">
        <f>+IF($B437="","",IF(AND([1]I_FIN_1!L440&gt;[1]I_FIN_1!L$2032,[1]I_FIN_1!L440&lt;[1]I_FIN_1!L$2033),[1]I_FIN_1!L440,"Excluido RIC"))</f>
        <v>Excluido RIC</v>
      </c>
      <c r="M437" s="3">
        <f>+IF($B437="","",IF(AND([1]I_FIN_1!M440&gt;[1]I_FIN_1!M$2032,[1]I_FIN_1!M440&lt;[1]I_FIN_1!M$2033),[1]I_FIN_1!M440,"Excluido RIC"))</f>
        <v>10933619</v>
      </c>
      <c r="N437" s="2">
        <f>+IF($B437="","",IF(AND([1]I_FIN_1!N440&gt;[1]I_FIN_1!N$2032,[1]I_FIN_1!N440&lt;[1]I_FIN_1!N$2033),[1]I_FIN_1!N440,"Excluido RIC"))</f>
        <v>18219441</v>
      </c>
      <c r="O437" s="2">
        <f>+IF($B437="","",IF(AND([1]I_FIN_1!O440&gt;[1]I_FIN_1!O$2032,[1]I_FIN_1!O440&lt;[1]I_FIN_1!O$2033),[1]I_FIN_1!O440,"Excluido RIC"))</f>
        <v>0.27</v>
      </c>
      <c r="P437" s="2">
        <f>+IF($B437="","",IF(AND([1]I_FIN_1!P440&gt;[1]I_FIN_1!P$2032,[1]I_FIN_1!P440&lt;[1]I_FIN_1!P$2033),[1]I_FIN_1!P440,"Excluido RIC"))</f>
        <v>0.08</v>
      </c>
    </row>
    <row r="438" spans="2:16" ht="18" customHeight="1" x14ac:dyDescent="0.25">
      <c r="B438" s="4">
        <f t="shared" si="6"/>
        <v>434</v>
      </c>
      <c r="C438" s="4" t="str">
        <f>+IF([2]CIF_1!C441="","",[2]CIF_1!C441)</f>
        <v>RUES</v>
      </c>
      <c r="D438" s="5">
        <f>+IF([2]CIF_1!D441="","",[2]CIF_1!D441)</f>
        <v>890911431</v>
      </c>
      <c r="E438" s="4" t="str">
        <f>+IF([2]CIF_1!E441="","",[2]CIF_1!E441)</f>
        <v>CONINSA RAMON H S.A</v>
      </c>
      <c r="F438" s="4" t="str">
        <f>+IF([2]CIF_1!F441="","",[2]CIF_1!F441)</f>
        <v>F4290</v>
      </c>
      <c r="G438" s="4" t="str">
        <f>+IF([2]CIF_1!H441="","",[2]CIF_1!H441)</f>
        <v>ANTIOQUIA</v>
      </c>
      <c r="H438" s="4" t="str">
        <f>+IF([2]CIF_1!I441="","",[2]CIF_1!I441)</f>
        <v>Servicio</v>
      </c>
      <c r="I438" s="4" t="str">
        <f>+IF([2]CIF_1!J441="","",[2]CIF_1!J441)</f>
        <v>Gran empresa</v>
      </c>
      <c r="J438" s="2">
        <f>+IF($B438="","",IF(AND([1]I_FIN_1!J441&gt;[1]I_FIN_1!J$2032,[1]I_FIN_1!J441&lt;[1]I_FIN_1!J$2033),[1]I_FIN_1!J441,"Excluido RIC"))</f>
        <v>2.14</v>
      </c>
      <c r="K438" s="2">
        <f>+IF($B438="","",IF(AND([1]I_FIN_1!K441&gt;[1]I_FIN_1!K$2032,[1]I_FIN_1!K441&lt;[1]I_FIN_1!K$2033),[1]I_FIN_1!K441,"Excluido RIC"))</f>
        <v>0.52</v>
      </c>
      <c r="L438" s="2">
        <f>+IF($B438="","",IF(AND([1]I_FIN_1!L441&gt;[1]I_FIN_1!L$2032,[1]I_FIN_1!L441&lt;[1]I_FIN_1!L$2033),[1]I_FIN_1!L441,"Excluido RIC"))</f>
        <v>2.87</v>
      </c>
      <c r="M438" s="3" t="str">
        <f>+IF($B438="","",IF(AND([1]I_FIN_1!M441&gt;[1]I_FIN_1!M$2032,[1]I_FIN_1!M441&lt;[1]I_FIN_1!M$2033),[1]I_FIN_1!M441,"Excluido RIC"))</f>
        <v>Excluido RIC</v>
      </c>
      <c r="N438" s="2" t="str">
        <f>+IF($B438="","",IF(AND([1]I_FIN_1!N441&gt;[1]I_FIN_1!N$2032,[1]I_FIN_1!N441&lt;[1]I_FIN_1!N$2033),[1]I_FIN_1!N441,"Excluido RIC"))</f>
        <v>Excluido RIC</v>
      </c>
      <c r="O438" s="2">
        <f>+IF($B438="","",IF(AND([1]I_FIN_1!O441&gt;[1]I_FIN_1!O$2032,[1]I_FIN_1!O441&lt;[1]I_FIN_1!O$2033),[1]I_FIN_1!O441,"Excluido RIC"))</f>
        <v>0.12</v>
      </c>
      <c r="P438" s="2">
        <f>+IF($B438="","",IF(AND([1]I_FIN_1!P441&gt;[1]I_FIN_1!P$2032,[1]I_FIN_1!P441&lt;[1]I_FIN_1!P$2033),[1]I_FIN_1!P441,"Excluido RIC"))</f>
        <v>0.06</v>
      </c>
    </row>
    <row r="439" spans="2:16" ht="18" customHeight="1" x14ac:dyDescent="0.25">
      <c r="B439" s="4">
        <f t="shared" si="6"/>
        <v>435</v>
      </c>
      <c r="C439" s="4" t="str">
        <f>+IF([2]CIF_1!C442="","",[2]CIF_1!C442)</f>
        <v>RUES</v>
      </c>
      <c r="D439" s="5">
        <f>+IF([2]CIF_1!D442="","",[2]CIF_1!D442)</f>
        <v>890920510</v>
      </c>
      <c r="E439" s="4" t="str">
        <f>+IF([2]CIF_1!E442="","",[2]CIF_1!E442)</f>
        <v>MORENO MOLINA INGENIEROS SAS</v>
      </c>
      <c r="F439" s="4" t="str">
        <f>+IF([2]CIF_1!F442="","",[2]CIF_1!F442)</f>
        <v>F4290</v>
      </c>
      <c r="G439" s="4" t="str">
        <f>+IF([2]CIF_1!H442="","",[2]CIF_1!H442)</f>
        <v>ANTIOQUIA</v>
      </c>
      <c r="H439" s="4" t="str">
        <f>+IF([2]CIF_1!I442="","",[2]CIF_1!I442)</f>
        <v>Servicio</v>
      </c>
      <c r="I439" s="4" t="str">
        <f>+IF([2]CIF_1!J442="","",[2]CIF_1!J442)</f>
        <v>Mediana empresa</v>
      </c>
      <c r="J439" s="2">
        <f>+IF($B439="","",IF(AND([1]I_FIN_1!J442&gt;[1]I_FIN_1!J$2032,[1]I_FIN_1!J442&lt;[1]I_FIN_1!J$2033),[1]I_FIN_1!J442,"Excluido RIC"))</f>
        <v>3.31</v>
      </c>
      <c r="K439" s="2">
        <f>+IF($B439="","",IF(AND([1]I_FIN_1!K442&gt;[1]I_FIN_1!K$2032,[1]I_FIN_1!K442&lt;[1]I_FIN_1!K$2033),[1]I_FIN_1!K442,"Excluido RIC"))</f>
        <v>0.3</v>
      </c>
      <c r="L439" s="2">
        <f>+IF($B439="","",IF(AND([1]I_FIN_1!L442&gt;[1]I_FIN_1!L$2032,[1]I_FIN_1!L442&lt;[1]I_FIN_1!L$2033),[1]I_FIN_1!L442,"Excluido RIC"))</f>
        <v>68.459999999999994</v>
      </c>
      <c r="M439" s="3">
        <f>+IF($B439="","",IF(AND([1]I_FIN_1!M442&gt;[1]I_FIN_1!M$2032,[1]I_FIN_1!M442&lt;[1]I_FIN_1!M$2033),[1]I_FIN_1!M442,"Excluido RIC"))</f>
        <v>2865096</v>
      </c>
      <c r="N439" s="2">
        <f>+IF($B439="","",IF(AND([1]I_FIN_1!N442&gt;[1]I_FIN_1!N$2032,[1]I_FIN_1!N442&lt;[1]I_FIN_1!N$2033),[1]I_FIN_1!N442,"Excluido RIC"))</f>
        <v>2902344</v>
      </c>
      <c r="O439" s="2">
        <f>+IF($B439="","",IF(AND([1]I_FIN_1!O442&gt;[1]I_FIN_1!O$2032,[1]I_FIN_1!O442&lt;[1]I_FIN_1!O$2033),[1]I_FIN_1!O442,"Excluido RIC"))</f>
        <v>0.12</v>
      </c>
      <c r="P439" s="2">
        <f>+IF($B439="","",IF(AND([1]I_FIN_1!P442&gt;[1]I_FIN_1!P$2032,[1]I_FIN_1!P442&lt;[1]I_FIN_1!P$2033),[1]I_FIN_1!P442,"Excluido RIC"))</f>
        <v>0.08</v>
      </c>
    </row>
    <row r="440" spans="2:16" ht="18" customHeight="1" x14ac:dyDescent="0.25">
      <c r="B440" s="4">
        <f t="shared" si="6"/>
        <v>436</v>
      </c>
      <c r="C440" s="4" t="str">
        <f>+IF([2]CIF_1!C443="","",[2]CIF_1!C443)</f>
        <v>RUES</v>
      </c>
      <c r="D440" s="5">
        <f>+IF([2]CIF_1!D443="","",[2]CIF_1!D443)</f>
        <v>890921363</v>
      </c>
      <c r="E440" s="4" t="str">
        <f>+IF([2]CIF_1!E443="","",[2]CIF_1!E443)</f>
        <v>EXPLANACIONES DEL SUR S.A</v>
      </c>
      <c r="F440" s="4" t="str">
        <f>+IF([2]CIF_1!F443="","",[2]CIF_1!F443)</f>
        <v>F4290</v>
      </c>
      <c r="G440" s="4" t="str">
        <f>+IF([2]CIF_1!H443="","",[2]CIF_1!H443)</f>
        <v>ANTIOQUIA</v>
      </c>
      <c r="H440" s="4" t="str">
        <f>+IF([2]CIF_1!I443="","",[2]CIF_1!I443)</f>
        <v>Servicio</v>
      </c>
      <c r="I440" s="4" t="str">
        <f>+IF([2]CIF_1!J443="","",[2]CIF_1!J443)</f>
        <v>Microempresa</v>
      </c>
      <c r="J440" s="2">
        <f>+IF($B440="","",IF(AND([1]I_FIN_1!J443&gt;[1]I_FIN_1!J$2032,[1]I_FIN_1!J443&lt;[1]I_FIN_1!J$2033),[1]I_FIN_1!J443,"Excluido RIC"))</f>
        <v>3.17</v>
      </c>
      <c r="K440" s="2">
        <f>+IF($B440="","",IF(AND([1]I_FIN_1!K443&gt;[1]I_FIN_1!K$2032,[1]I_FIN_1!K443&lt;[1]I_FIN_1!K$2033),[1]I_FIN_1!K443,"Excluido RIC"))</f>
        <v>0.56999999999999995</v>
      </c>
      <c r="L440" s="2">
        <f>+IF($B440="","",IF(AND([1]I_FIN_1!L443&gt;[1]I_FIN_1!L$2032,[1]I_FIN_1!L443&lt;[1]I_FIN_1!L$2033),[1]I_FIN_1!L443,"Excluido RIC"))</f>
        <v>1.0900000000000001</v>
      </c>
      <c r="M440" s="3">
        <f>+IF($B440="","",IF(AND([1]I_FIN_1!M443&gt;[1]I_FIN_1!M$2032,[1]I_FIN_1!M443&lt;[1]I_FIN_1!M$2033),[1]I_FIN_1!M443,"Excluido RIC"))</f>
        <v>5493280</v>
      </c>
      <c r="N440" s="2">
        <f>+IF($B440="","",IF(AND([1]I_FIN_1!N443&gt;[1]I_FIN_1!N$2032,[1]I_FIN_1!N443&lt;[1]I_FIN_1!N$2033),[1]I_FIN_1!N443,"Excluido RIC"))</f>
        <v>7584308</v>
      </c>
      <c r="O440" s="2">
        <f>+IF($B440="","",IF(AND([1]I_FIN_1!O443&gt;[1]I_FIN_1!O$2032,[1]I_FIN_1!O443&lt;[1]I_FIN_1!O$2033),[1]I_FIN_1!O443,"Excluido RIC"))</f>
        <v>0.23</v>
      </c>
      <c r="P440" s="2">
        <f>+IF($B440="","",IF(AND([1]I_FIN_1!P443&gt;[1]I_FIN_1!P$2032,[1]I_FIN_1!P443&lt;[1]I_FIN_1!P$2033),[1]I_FIN_1!P443,"Excluido RIC"))</f>
        <v>0.1</v>
      </c>
    </row>
    <row r="441" spans="2:16" ht="18" customHeight="1" x14ac:dyDescent="0.25">
      <c r="B441" s="4">
        <f t="shared" si="6"/>
        <v>437</v>
      </c>
      <c r="C441" s="4" t="str">
        <f>+IF([2]CIF_1!C444="","",[2]CIF_1!C444)</f>
        <v>RUES</v>
      </c>
      <c r="D441" s="5">
        <f>+IF([2]CIF_1!D444="","",[2]CIF_1!D444)</f>
        <v>890926257</v>
      </c>
      <c r="E441" s="4" t="str">
        <f>+IF([2]CIF_1!E444="","",[2]CIF_1!E444)</f>
        <v>INMEL INGENERIERIA SAS</v>
      </c>
      <c r="F441" s="4" t="str">
        <f>+IF([2]CIF_1!F444="","",[2]CIF_1!F444)</f>
        <v>F4321</v>
      </c>
      <c r="G441" s="4" t="str">
        <f>+IF([2]CIF_1!H444="","",[2]CIF_1!H444)</f>
        <v>ANTIOQUIA</v>
      </c>
      <c r="H441" s="4" t="str">
        <f>+IF([2]CIF_1!I444="","",[2]CIF_1!I444)</f>
        <v>Servicio</v>
      </c>
      <c r="I441" s="4" t="str">
        <f>+IF([2]CIF_1!J444="","",[2]CIF_1!J444)</f>
        <v>Gran empresa</v>
      </c>
      <c r="J441" s="2">
        <f>+IF($B441="","",IF(AND([1]I_FIN_1!J444&gt;[1]I_FIN_1!J$2032,[1]I_FIN_1!J444&lt;[1]I_FIN_1!J$2033),[1]I_FIN_1!J444,"Excluido RIC"))</f>
        <v>1.83</v>
      </c>
      <c r="K441" s="2">
        <f>+IF($B441="","",IF(AND([1]I_FIN_1!K444&gt;[1]I_FIN_1!K$2032,[1]I_FIN_1!K444&lt;[1]I_FIN_1!K$2033),[1]I_FIN_1!K444,"Excluido RIC"))</f>
        <v>0.68</v>
      </c>
      <c r="L441" s="2">
        <f>+IF($B441="","",IF(AND([1]I_FIN_1!L444&gt;[1]I_FIN_1!L$2032,[1]I_FIN_1!L444&lt;[1]I_FIN_1!L$2033),[1]I_FIN_1!L444,"Excluido RIC"))</f>
        <v>2.5</v>
      </c>
      <c r="M441" s="3" t="str">
        <f>+IF($B441="","",IF(AND([1]I_FIN_1!M444&gt;[1]I_FIN_1!M$2032,[1]I_FIN_1!M444&lt;[1]I_FIN_1!M$2033),[1]I_FIN_1!M444,"Excluido RIC"))</f>
        <v>Excluido RIC</v>
      </c>
      <c r="N441" s="2" t="str">
        <f>+IF($B441="","",IF(AND([1]I_FIN_1!N444&gt;[1]I_FIN_1!N$2032,[1]I_FIN_1!N444&lt;[1]I_FIN_1!N$2033),[1]I_FIN_1!N444,"Excluido RIC"))</f>
        <v>Excluido RIC</v>
      </c>
      <c r="O441" s="2">
        <f>+IF($B441="","",IF(AND([1]I_FIN_1!O444&gt;[1]I_FIN_1!O$2032,[1]I_FIN_1!O444&lt;[1]I_FIN_1!O$2033),[1]I_FIN_1!O444,"Excluido RIC"))</f>
        <v>0.5</v>
      </c>
      <c r="P441" s="2">
        <f>+IF($B441="","",IF(AND([1]I_FIN_1!P444&gt;[1]I_FIN_1!P$2032,[1]I_FIN_1!P444&lt;[1]I_FIN_1!P$2033),[1]I_FIN_1!P444,"Excluido RIC"))</f>
        <v>0.16</v>
      </c>
    </row>
    <row r="442" spans="2:16" ht="18" customHeight="1" x14ac:dyDescent="0.25">
      <c r="B442" s="4">
        <f t="shared" si="6"/>
        <v>438</v>
      </c>
      <c r="C442" s="4" t="str">
        <f>+IF([2]CIF_1!C445="","",[2]CIF_1!C445)</f>
        <v>RUES</v>
      </c>
      <c r="D442" s="5">
        <f>+IF([2]CIF_1!D445="","",[2]CIF_1!D445)</f>
        <v>890929416</v>
      </c>
      <c r="E442" s="4" t="str">
        <f>+IF([2]CIF_1!E445="","",[2]CIF_1!E445)</f>
        <v>GÒMEZ ARBOLEDA FRIO AIRE S.A.S.</v>
      </c>
      <c r="F442" s="4" t="str">
        <f>+IF([2]CIF_1!F445="","",[2]CIF_1!F445)</f>
        <v>F4322</v>
      </c>
      <c r="G442" s="4" t="str">
        <f>+IF([2]CIF_1!H445="","",[2]CIF_1!H445)</f>
        <v>ANTIOQUIA</v>
      </c>
      <c r="H442" s="4" t="str">
        <f>+IF([2]CIF_1!I445="","",[2]CIF_1!I445)</f>
        <v>Servicio</v>
      </c>
      <c r="I442" s="4" t="str">
        <f>+IF([2]CIF_1!J445="","",[2]CIF_1!J445)</f>
        <v>Pequeña empresa</v>
      </c>
      <c r="J442" s="2">
        <f>+IF($B442="","",IF(AND([1]I_FIN_1!J445&gt;[1]I_FIN_1!J$2032,[1]I_FIN_1!J445&lt;[1]I_FIN_1!J$2033),[1]I_FIN_1!J445,"Excluido RIC"))</f>
        <v>2.39</v>
      </c>
      <c r="K442" s="2">
        <f>+IF($B442="","",IF(AND([1]I_FIN_1!K445&gt;[1]I_FIN_1!K$2032,[1]I_FIN_1!K445&lt;[1]I_FIN_1!K$2033),[1]I_FIN_1!K445,"Excluido RIC"))</f>
        <v>0.28000000000000003</v>
      </c>
      <c r="L442" s="2">
        <f>+IF($B442="","",IF(AND([1]I_FIN_1!L445&gt;[1]I_FIN_1!L$2032,[1]I_FIN_1!L445&lt;[1]I_FIN_1!L$2033),[1]I_FIN_1!L445,"Excluido RIC"))</f>
        <v>9.01</v>
      </c>
      <c r="M442" s="3">
        <f>+IF($B442="","",IF(AND([1]I_FIN_1!M445&gt;[1]I_FIN_1!M$2032,[1]I_FIN_1!M445&lt;[1]I_FIN_1!M$2033),[1]I_FIN_1!M445,"Excluido RIC"))</f>
        <v>1891295</v>
      </c>
      <c r="N442" s="2">
        <f>+IF($B442="","",IF(AND([1]I_FIN_1!N445&gt;[1]I_FIN_1!N$2032,[1]I_FIN_1!N445&lt;[1]I_FIN_1!N$2033),[1]I_FIN_1!N445,"Excluido RIC"))</f>
        <v>3970612</v>
      </c>
      <c r="O442" s="2">
        <f>+IF($B442="","",IF(AND([1]I_FIN_1!O445&gt;[1]I_FIN_1!O$2032,[1]I_FIN_1!O445&lt;[1]I_FIN_1!O$2033),[1]I_FIN_1!O445,"Excluido RIC"))</f>
        <v>0.2</v>
      </c>
      <c r="P442" s="2">
        <f>+IF($B442="","",IF(AND([1]I_FIN_1!P445&gt;[1]I_FIN_1!P$2032,[1]I_FIN_1!P445&lt;[1]I_FIN_1!P$2033),[1]I_FIN_1!P445,"Excluido RIC"))</f>
        <v>0.14000000000000001</v>
      </c>
    </row>
    <row r="443" spans="2:16" ht="18" customHeight="1" x14ac:dyDescent="0.25">
      <c r="B443" s="4">
        <f t="shared" si="6"/>
        <v>439</v>
      </c>
      <c r="C443" s="4" t="str">
        <f>+IF([2]CIF_1!C446="","",[2]CIF_1!C446)</f>
        <v>RUES</v>
      </c>
      <c r="D443" s="5">
        <f>+IF([2]CIF_1!D446="","",[2]CIF_1!D446)</f>
        <v>890929487</v>
      </c>
      <c r="E443" s="4" t="str">
        <f>+IF([2]CIF_1!E446="","",[2]CIF_1!E446)</f>
        <v>PAECIA SAS</v>
      </c>
      <c r="F443" s="4" t="str">
        <f>+IF([2]CIF_1!F446="","",[2]CIF_1!F446)</f>
        <v>F4290</v>
      </c>
      <c r="G443" s="4" t="str">
        <f>+IF([2]CIF_1!H446="","",[2]CIF_1!H446)</f>
        <v>ANTIOQUIA</v>
      </c>
      <c r="H443" s="4" t="str">
        <f>+IF([2]CIF_1!I446="","",[2]CIF_1!I446)</f>
        <v>Servicio</v>
      </c>
      <c r="I443" s="4" t="str">
        <f>+IF([2]CIF_1!J446="","",[2]CIF_1!J446)</f>
        <v>Gran empresa</v>
      </c>
      <c r="J443" s="2">
        <f>+IF($B443="","",IF(AND([1]I_FIN_1!J446&gt;[1]I_FIN_1!J$2032,[1]I_FIN_1!J446&lt;[1]I_FIN_1!J$2033),[1]I_FIN_1!J446,"Excluido RIC"))</f>
        <v>4.72</v>
      </c>
      <c r="K443" s="2">
        <f>+IF($B443="","",IF(AND([1]I_FIN_1!K446&gt;[1]I_FIN_1!K$2032,[1]I_FIN_1!K446&lt;[1]I_FIN_1!K$2033),[1]I_FIN_1!K446,"Excluido RIC"))</f>
        <v>0.28000000000000003</v>
      </c>
      <c r="L443" s="2">
        <f>+IF($B443="","",IF(AND([1]I_FIN_1!L446&gt;[1]I_FIN_1!L$2032,[1]I_FIN_1!L446&lt;[1]I_FIN_1!L$2033),[1]I_FIN_1!L446,"Excluido RIC"))</f>
        <v>65.069999999999993</v>
      </c>
      <c r="M443" s="3" t="str">
        <f>+IF($B443="","",IF(AND([1]I_FIN_1!M446&gt;[1]I_FIN_1!M$2032,[1]I_FIN_1!M446&lt;[1]I_FIN_1!M$2033),[1]I_FIN_1!M446,"Excluido RIC"))</f>
        <v>Excluido RIC</v>
      </c>
      <c r="N443" s="2" t="str">
        <f>+IF($B443="","",IF(AND([1]I_FIN_1!N446&gt;[1]I_FIN_1!N$2032,[1]I_FIN_1!N446&lt;[1]I_FIN_1!N$2033),[1]I_FIN_1!N446,"Excluido RIC"))</f>
        <v>Excluido RIC</v>
      </c>
      <c r="O443" s="2">
        <f>+IF($B443="","",IF(AND([1]I_FIN_1!O446&gt;[1]I_FIN_1!O$2032,[1]I_FIN_1!O446&lt;[1]I_FIN_1!O$2033),[1]I_FIN_1!O446,"Excluido RIC"))</f>
        <v>0.08</v>
      </c>
      <c r="P443" s="2">
        <f>+IF($B443="","",IF(AND([1]I_FIN_1!P446&gt;[1]I_FIN_1!P$2032,[1]I_FIN_1!P446&lt;[1]I_FIN_1!P$2033),[1]I_FIN_1!P446,"Excluido RIC"))</f>
        <v>0.06</v>
      </c>
    </row>
    <row r="444" spans="2:16" ht="18" customHeight="1" x14ac:dyDescent="0.25">
      <c r="B444" s="4">
        <f t="shared" si="6"/>
        <v>440</v>
      </c>
      <c r="C444" s="4" t="str">
        <f>+IF([2]CIF_1!C447="","",[2]CIF_1!C447)</f>
        <v>RUES</v>
      </c>
      <c r="D444" s="5">
        <f>+IF([2]CIF_1!D447="","",[2]CIF_1!D447)</f>
        <v>890930177</v>
      </c>
      <c r="E444" s="4" t="str">
        <f>+IF([2]CIF_1!E447="","",[2]CIF_1!E447)</f>
        <v>PATIÑO Y CIA S.A.</v>
      </c>
      <c r="F444" s="4" t="str">
        <f>+IF([2]CIF_1!F447="","",[2]CIF_1!F447)</f>
        <v>F4390</v>
      </c>
      <c r="G444" s="4" t="str">
        <f>+IF([2]CIF_1!H447="","",[2]CIF_1!H447)</f>
        <v>ANTIOQUIA</v>
      </c>
      <c r="H444" s="4" t="str">
        <f>+IF([2]CIF_1!I447="","",[2]CIF_1!I447)</f>
        <v>Servicio</v>
      </c>
      <c r="I444" s="4" t="str">
        <f>+IF([2]CIF_1!J447="","",[2]CIF_1!J447)</f>
        <v>Pequeña empresa</v>
      </c>
      <c r="J444" s="2">
        <f>+IF($B444="","",IF(AND([1]I_FIN_1!J447&gt;[1]I_FIN_1!J$2032,[1]I_FIN_1!J447&lt;[1]I_FIN_1!J$2033),[1]I_FIN_1!J447,"Excluido RIC"))</f>
        <v>5.56</v>
      </c>
      <c r="K444" s="2">
        <f>+IF($B444="","",IF(AND([1]I_FIN_1!K447&gt;[1]I_FIN_1!K$2032,[1]I_FIN_1!K447&lt;[1]I_FIN_1!K$2033),[1]I_FIN_1!K447,"Excluido RIC"))</f>
        <v>0.15</v>
      </c>
      <c r="L444" s="2" t="str">
        <f>+IF($B444="","",IF(AND([1]I_FIN_1!L447&gt;[1]I_FIN_1!L$2032,[1]I_FIN_1!L447&lt;[1]I_FIN_1!L$2033),[1]I_FIN_1!L447,"Excluido RIC"))</f>
        <v>Excluido RIC</v>
      </c>
      <c r="M444" s="3">
        <f>+IF($B444="","",IF(AND([1]I_FIN_1!M447&gt;[1]I_FIN_1!M$2032,[1]I_FIN_1!M447&lt;[1]I_FIN_1!M$2033),[1]I_FIN_1!M447,"Excluido RIC"))</f>
        <v>1960220</v>
      </c>
      <c r="N444" s="2">
        <f>+IF($B444="","",IF(AND([1]I_FIN_1!N447&gt;[1]I_FIN_1!N$2032,[1]I_FIN_1!N447&lt;[1]I_FIN_1!N$2033),[1]I_FIN_1!N447,"Excluido RIC"))</f>
        <v>5478724</v>
      </c>
      <c r="O444" s="2">
        <f>+IF($B444="","",IF(AND([1]I_FIN_1!O447&gt;[1]I_FIN_1!O$2032,[1]I_FIN_1!O447&lt;[1]I_FIN_1!O$2033),[1]I_FIN_1!O447,"Excluido RIC"))</f>
        <v>0.11</v>
      </c>
      <c r="P444" s="2">
        <f>+IF($B444="","",IF(AND([1]I_FIN_1!P447&gt;[1]I_FIN_1!P$2032,[1]I_FIN_1!P447&lt;[1]I_FIN_1!P$2033),[1]I_FIN_1!P447,"Excluido RIC"))</f>
        <v>0.09</v>
      </c>
    </row>
    <row r="445" spans="2:16" ht="18" customHeight="1" x14ac:dyDescent="0.25">
      <c r="B445" s="4">
        <f t="shared" si="6"/>
        <v>441</v>
      </c>
      <c r="C445" s="4" t="str">
        <f>+IF([2]CIF_1!C448="","",[2]CIF_1!C448)</f>
        <v>RUES</v>
      </c>
      <c r="D445" s="5">
        <f>+IF([2]CIF_1!D448="","",[2]CIF_1!D448)</f>
        <v>890930614</v>
      </c>
      <c r="E445" s="4" t="str">
        <f>+IF([2]CIF_1!E448="","",[2]CIF_1!E448)</f>
        <v>COMERCIAL Y SERVICIOS LARCO SAS</v>
      </c>
      <c r="F445" s="4" t="str">
        <f>+IF([2]CIF_1!F448="","",[2]CIF_1!F448)</f>
        <v>F4322</v>
      </c>
      <c r="G445" s="4" t="str">
        <f>+IF([2]CIF_1!H448="","",[2]CIF_1!H448)</f>
        <v>BOGOTA D.C.</v>
      </c>
      <c r="H445" s="4" t="str">
        <f>+IF([2]CIF_1!I448="","",[2]CIF_1!I448)</f>
        <v>Servicio</v>
      </c>
      <c r="I445" s="4" t="str">
        <f>+IF([2]CIF_1!J448="","",[2]CIF_1!J448)</f>
        <v>Gran empresa</v>
      </c>
      <c r="J445" s="2">
        <f>+IF($B445="","",IF(AND([1]I_FIN_1!J448&gt;[1]I_FIN_1!J$2032,[1]I_FIN_1!J448&lt;[1]I_FIN_1!J$2033),[1]I_FIN_1!J448,"Excluido RIC"))</f>
        <v>1.28</v>
      </c>
      <c r="K445" s="2">
        <f>+IF($B445="","",IF(AND([1]I_FIN_1!K448&gt;[1]I_FIN_1!K$2032,[1]I_FIN_1!K448&lt;[1]I_FIN_1!K$2033),[1]I_FIN_1!K448,"Excluido RIC"))</f>
        <v>0.75</v>
      </c>
      <c r="L445" s="2" t="str">
        <f>+IF($B445="","",IF(AND([1]I_FIN_1!L448&gt;[1]I_FIN_1!L$2032,[1]I_FIN_1!L448&lt;[1]I_FIN_1!L$2033),[1]I_FIN_1!L448,"Excluido RIC"))</f>
        <v>Excluido RIC</v>
      </c>
      <c r="M445" s="3">
        <f>+IF($B445="","",IF(AND([1]I_FIN_1!M448&gt;[1]I_FIN_1!M$2032,[1]I_FIN_1!M448&lt;[1]I_FIN_1!M$2033),[1]I_FIN_1!M448,"Excluido RIC"))</f>
        <v>8187244</v>
      </c>
      <c r="N445" s="2">
        <f>+IF($B445="","",IF(AND([1]I_FIN_1!N448&gt;[1]I_FIN_1!N$2032,[1]I_FIN_1!N448&lt;[1]I_FIN_1!N$2033),[1]I_FIN_1!N448,"Excluido RIC"))</f>
        <v>9701227</v>
      </c>
      <c r="O445" s="2">
        <f>+IF($B445="","",IF(AND([1]I_FIN_1!O448&gt;[1]I_FIN_1!O$2032,[1]I_FIN_1!O448&lt;[1]I_FIN_1!O$2033),[1]I_FIN_1!O448,"Excluido RIC"))</f>
        <v>0.53</v>
      </c>
      <c r="P445" s="2">
        <f>+IF($B445="","",IF(AND([1]I_FIN_1!P448&gt;[1]I_FIN_1!P$2032,[1]I_FIN_1!P448&lt;[1]I_FIN_1!P$2033),[1]I_FIN_1!P448,"Excluido RIC"))</f>
        <v>0.13</v>
      </c>
    </row>
    <row r="446" spans="2:16" ht="18" customHeight="1" x14ac:dyDescent="0.25">
      <c r="B446" s="4">
        <f t="shared" si="6"/>
        <v>442</v>
      </c>
      <c r="C446" s="4" t="str">
        <f>+IF([2]CIF_1!C449="","",[2]CIF_1!C449)</f>
        <v>RUES</v>
      </c>
      <c r="D446" s="5">
        <f>+IF([2]CIF_1!D449="","",[2]CIF_1!D449)</f>
        <v>890937165</v>
      </c>
      <c r="E446" s="4" t="str">
        <f>+IF([2]CIF_1!E449="","",[2]CIF_1!E449)</f>
        <v>REDYCO SAS</v>
      </c>
      <c r="F446" s="4" t="str">
        <f>+IF([2]CIF_1!F449="","",[2]CIF_1!F449)</f>
        <v>F4290</v>
      </c>
      <c r="G446" s="4" t="str">
        <f>+IF([2]CIF_1!H449="","",[2]CIF_1!H449)</f>
        <v>ANTIOQUIA</v>
      </c>
      <c r="H446" s="4" t="str">
        <f>+IF([2]CIF_1!I449="","",[2]CIF_1!I449)</f>
        <v>Servicio</v>
      </c>
      <c r="I446" s="4" t="str">
        <f>+IF([2]CIF_1!J449="","",[2]CIF_1!J449)</f>
        <v>Gran empresa</v>
      </c>
      <c r="J446" s="2">
        <f>+IF($B446="","",IF(AND([1]I_FIN_1!J449&gt;[1]I_FIN_1!J$2032,[1]I_FIN_1!J449&lt;[1]I_FIN_1!J$2033),[1]I_FIN_1!J449,"Excluido RIC"))</f>
        <v>5.31</v>
      </c>
      <c r="K446" s="2">
        <f>+IF($B446="","",IF(AND([1]I_FIN_1!K449&gt;[1]I_FIN_1!K$2032,[1]I_FIN_1!K449&lt;[1]I_FIN_1!K$2033),[1]I_FIN_1!K449,"Excluido RIC"))</f>
        <v>0.39</v>
      </c>
      <c r="L446" s="2">
        <f>+IF($B446="","",IF(AND([1]I_FIN_1!L449&gt;[1]I_FIN_1!L$2032,[1]I_FIN_1!L449&lt;[1]I_FIN_1!L$2033),[1]I_FIN_1!L449,"Excluido RIC"))</f>
        <v>27.04</v>
      </c>
      <c r="M446" s="3" t="str">
        <f>+IF($B446="","",IF(AND([1]I_FIN_1!M449&gt;[1]I_FIN_1!M$2032,[1]I_FIN_1!M449&lt;[1]I_FIN_1!M$2033),[1]I_FIN_1!M449,"Excluido RIC"))</f>
        <v>Excluido RIC</v>
      </c>
      <c r="N446" s="2" t="str">
        <f>+IF($B446="","",IF(AND([1]I_FIN_1!N449&gt;[1]I_FIN_1!N$2032,[1]I_FIN_1!N449&lt;[1]I_FIN_1!N$2033),[1]I_FIN_1!N449,"Excluido RIC"))</f>
        <v>Excluido RIC</v>
      </c>
      <c r="O446" s="2">
        <f>+IF($B446="","",IF(AND([1]I_FIN_1!O449&gt;[1]I_FIN_1!O$2032,[1]I_FIN_1!O449&lt;[1]I_FIN_1!O$2033),[1]I_FIN_1!O449,"Excluido RIC"))</f>
        <v>0.15</v>
      </c>
      <c r="P446" s="2">
        <f>+IF($B446="","",IF(AND([1]I_FIN_1!P449&gt;[1]I_FIN_1!P$2032,[1]I_FIN_1!P449&lt;[1]I_FIN_1!P$2033),[1]I_FIN_1!P449,"Excluido RIC"))</f>
        <v>0.09</v>
      </c>
    </row>
    <row r="447" spans="2:16" ht="18" customHeight="1" x14ac:dyDescent="0.25">
      <c r="B447" s="4">
        <f t="shared" si="6"/>
        <v>443</v>
      </c>
      <c r="C447" s="4" t="str">
        <f>+IF([2]CIF_1!C450="","",[2]CIF_1!C450)</f>
        <v>RUES</v>
      </c>
      <c r="D447" s="5">
        <f>+IF([2]CIF_1!D450="","",[2]CIF_1!D450)</f>
        <v>890937515</v>
      </c>
      <c r="E447" s="4" t="str">
        <f>+IF([2]CIF_1!E450="","",[2]CIF_1!E450)</f>
        <v>ESTRUCTURAR SAS INGENIEROS</v>
      </c>
      <c r="F447" s="4" t="str">
        <f>+IF([2]CIF_1!F450="","",[2]CIF_1!F450)</f>
        <v>F4112</v>
      </c>
      <c r="G447" s="4" t="str">
        <f>+IF([2]CIF_1!H450="","",[2]CIF_1!H450)</f>
        <v>ANTIOQUIA</v>
      </c>
      <c r="H447" s="4" t="str">
        <f>+IF([2]CIF_1!I450="","",[2]CIF_1!I450)</f>
        <v>Servicio</v>
      </c>
      <c r="I447" s="4" t="str">
        <f>+IF([2]CIF_1!J450="","",[2]CIF_1!J450)</f>
        <v>Mediana empresa</v>
      </c>
      <c r="J447" s="2">
        <f>+IF($B447="","",IF(AND([1]I_FIN_1!J450&gt;[1]I_FIN_1!J$2032,[1]I_FIN_1!J450&lt;[1]I_FIN_1!J$2033),[1]I_FIN_1!J450,"Excluido RIC"))</f>
        <v>3.97</v>
      </c>
      <c r="K447" s="2">
        <f>+IF($B447="","",IF(AND([1]I_FIN_1!K450&gt;[1]I_FIN_1!K$2032,[1]I_FIN_1!K450&lt;[1]I_FIN_1!K$2033),[1]I_FIN_1!K450,"Excluido RIC"))</f>
        <v>0.56000000000000005</v>
      </c>
      <c r="L447" s="2">
        <f>+IF($B447="","",IF(AND([1]I_FIN_1!L450&gt;[1]I_FIN_1!L$2032,[1]I_FIN_1!L450&lt;[1]I_FIN_1!L$2033),[1]I_FIN_1!L450,"Excluido RIC"))</f>
        <v>6.49</v>
      </c>
      <c r="M447" s="3">
        <f>+IF($B447="","",IF(AND([1]I_FIN_1!M450&gt;[1]I_FIN_1!M$2032,[1]I_FIN_1!M450&lt;[1]I_FIN_1!M$2033),[1]I_FIN_1!M450,"Excluido RIC"))</f>
        <v>9140273</v>
      </c>
      <c r="N447" s="2">
        <f>+IF($B447="","",IF(AND([1]I_FIN_1!N450&gt;[1]I_FIN_1!N$2032,[1]I_FIN_1!N450&lt;[1]I_FIN_1!N$2033),[1]I_FIN_1!N450,"Excluido RIC"))</f>
        <v>6847540</v>
      </c>
      <c r="O447" s="2">
        <f>+IF($B447="","",IF(AND([1]I_FIN_1!O450&gt;[1]I_FIN_1!O$2032,[1]I_FIN_1!O450&lt;[1]I_FIN_1!O$2033),[1]I_FIN_1!O450,"Excluido RIC"))</f>
        <v>7.0000000000000007E-2</v>
      </c>
      <c r="P447" s="2">
        <f>+IF($B447="","",IF(AND([1]I_FIN_1!P450&gt;[1]I_FIN_1!P$2032,[1]I_FIN_1!P450&lt;[1]I_FIN_1!P$2033),[1]I_FIN_1!P450,"Excluido RIC"))</f>
        <v>0.03</v>
      </c>
    </row>
    <row r="448" spans="2:16" ht="18" customHeight="1" x14ac:dyDescent="0.25">
      <c r="B448" s="4">
        <f t="shared" si="6"/>
        <v>444</v>
      </c>
      <c r="C448" s="4" t="str">
        <f>+IF([2]CIF_1!C451="","",[2]CIF_1!C451)</f>
        <v>RUES</v>
      </c>
      <c r="D448" s="5">
        <f>+IF([2]CIF_1!D451="","",[2]CIF_1!D451)</f>
        <v>890937574</v>
      </c>
      <c r="E448" s="4" t="str">
        <f>+IF([2]CIF_1!E451="","",[2]CIF_1!E451)</f>
        <v>VIAS SAS</v>
      </c>
      <c r="F448" s="4" t="str">
        <f>+IF([2]CIF_1!F451="","",[2]CIF_1!F451)</f>
        <v>F4312</v>
      </c>
      <c r="G448" s="4" t="str">
        <f>+IF([2]CIF_1!H451="","",[2]CIF_1!H451)</f>
        <v>ANTIOQUIA</v>
      </c>
      <c r="H448" s="4" t="str">
        <f>+IF([2]CIF_1!I451="","",[2]CIF_1!I451)</f>
        <v>Servicio</v>
      </c>
      <c r="I448" s="4" t="str">
        <f>+IF([2]CIF_1!J451="","",[2]CIF_1!J451)</f>
        <v>Gran empresa</v>
      </c>
      <c r="J448" s="2">
        <f>+IF($B448="","",IF(AND([1]I_FIN_1!J451&gt;[1]I_FIN_1!J$2032,[1]I_FIN_1!J451&lt;[1]I_FIN_1!J$2033),[1]I_FIN_1!J451,"Excluido RIC"))</f>
        <v>4.1100000000000003</v>
      </c>
      <c r="K448" s="2">
        <f>+IF($B448="","",IF(AND([1]I_FIN_1!K451&gt;[1]I_FIN_1!K$2032,[1]I_FIN_1!K451&lt;[1]I_FIN_1!K$2033),[1]I_FIN_1!K451,"Excluido RIC"))</f>
        <v>0.4</v>
      </c>
      <c r="L448" s="2" t="str">
        <f>+IF($B448="","",IF(AND([1]I_FIN_1!L451&gt;[1]I_FIN_1!L$2032,[1]I_FIN_1!L451&lt;[1]I_FIN_1!L$2033),[1]I_FIN_1!L451,"Excluido RIC"))</f>
        <v>Excluido RIC</v>
      </c>
      <c r="M448" s="3">
        <f>+IF($B448="","",IF(AND([1]I_FIN_1!M451&gt;[1]I_FIN_1!M$2032,[1]I_FIN_1!M451&lt;[1]I_FIN_1!M$2033),[1]I_FIN_1!M451,"Excluido RIC"))</f>
        <v>10851676</v>
      </c>
      <c r="N448" s="2">
        <f>+IF($B448="","",IF(AND([1]I_FIN_1!N451&gt;[1]I_FIN_1!N$2032,[1]I_FIN_1!N451&lt;[1]I_FIN_1!N$2033),[1]I_FIN_1!N451,"Excluido RIC"))</f>
        <v>10523174</v>
      </c>
      <c r="O448" s="2">
        <f>+IF($B448="","",IF(AND([1]I_FIN_1!O451&gt;[1]I_FIN_1!O$2032,[1]I_FIN_1!O451&lt;[1]I_FIN_1!O$2033),[1]I_FIN_1!O451,"Excluido RIC"))</f>
        <v>0.16</v>
      </c>
      <c r="P448" s="2">
        <f>+IF($B448="","",IF(AND([1]I_FIN_1!P451&gt;[1]I_FIN_1!P$2032,[1]I_FIN_1!P451&lt;[1]I_FIN_1!P$2033),[1]I_FIN_1!P451,"Excluido RIC"))</f>
        <v>0.09</v>
      </c>
    </row>
    <row r="449" spans="2:16" ht="18" customHeight="1" x14ac:dyDescent="0.25">
      <c r="B449" s="4">
        <f t="shared" si="6"/>
        <v>445</v>
      </c>
      <c r="C449" s="4" t="str">
        <f>+IF([2]CIF_1!C452="","",[2]CIF_1!C452)</f>
        <v>RUES</v>
      </c>
      <c r="D449" s="5">
        <f>+IF([2]CIF_1!D452="","",[2]CIF_1!D452)</f>
        <v>890940621</v>
      </c>
      <c r="E449" s="4" t="str">
        <f>+IF([2]CIF_1!E452="","",[2]CIF_1!E452)</f>
        <v>INDUSTRIAS DEL HIERRO S.A.S</v>
      </c>
      <c r="F449" s="4" t="str">
        <f>+IF([2]CIF_1!F452="","",[2]CIF_1!F452)</f>
        <v>F4290</v>
      </c>
      <c r="G449" s="4" t="str">
        <f>+IF([2]CIF_1!H452="","",[2]CIF_1!H452)</f>
        <v>ANTIOQUIA</v>
      </c>
      <c r="H449" s="4" t="str">
        <f>+IF([2]CIF_1!I452="","",[2]CIF_1!I452)</f>
        <v>Servicio</v>
      </c>
      <c r="I449" s="4" t="str">
        <f>+IF([2]CIF_1!J452="","",[2]CIF_1!J452)</f>
        <v>Gran empresa</v>
      </c>
      <c r="J449" s="2">
        <f>+IF($B449="","",IF(AND([1]I_FIN_1!J452&gt;[1]I_FIN_1!J$2032,[1]I_FIN_1!J452&lt;[1]I_FIN_1!J$2033),[1]I_FIN_1!J452,"Excluido RIC"))</f>
        <v>1.18</v>
      </c>
      <c r="K449" s="2">
        <f>+IF($B449="","",IF(AND([1]I_FIN_1!K452&gt;[1]I_FIN_1!K$2032,[1]I_FIN_1!K452&lt;[1]I_FIN_1!K$2033),[1]I_FIN_1!K452,"Excluido RIC"))</f>
        <v>0.74</v>
      </c>
      <c r="L449" s="2">
        <f>+IF($B449="","",IF(AND([1]I_FIN_1!L452&gt;[1]I_FIN_1!L$2032,[1]I_FIN_1!L452&lt;[1]I_FIN_1!L$2033),[1]I_FIN_1!L452,"Excluido RIC"))</f>
        <v>1.26</v>
      </c>
      <c r="M449" s="3">
        <f>+IF($B449="","",IF(AND([1]I_FIN_1!M452&gt;[1]I_FIN_1!M$2032,[1]I_FIN_1!M452&lt;[1]I_FIN_1!M$2033),[1]I_FIN_1!M452,"Excluido RIC"))</f>
        <v>7169827</v>
      </c>
      <c r="N449" s="2">
        <f>+IF($B449="","",IF(AND([1]I_FIN_1!N452&gt;[1]I_FIN_1!N$2032,[1]I_FIN_1!N452&lt;[1]I_FIN_1!N$2033),[1]I_FIN_1!N452,"Excluido RIC"))</f>
        <v>14898939</v>
      </c>
      <c r="O449" s="2">
        <f>+IF($B449="","",IF(AND([1]I_FIN_1!O452&gt;[1]I_FIN_1!O$2032,[1]I_FIN_1!O452&lt;[1]I_FIN_1!O$2033),[1]I_FIN_1!O452,"Excluido RIC"))</f>
        <v>0.26</v>
      </c>
      <c r="P449" s="2">
        <f>+IF($B449="","",IF(AND([1]I_FIN_1!P452&gt;[1]I_FIN_1!P$2032,[1]I_FIN_1!P452&lt;[1]I_FIN_1!P$2033),[1]I_FIN_1!P452,"Excluido RIC"))</f>
        <v>7.0000000000000007E-2</v>
      </c>
    </row>
    <row r="450" spans="2:16" ht="18" customHeight="1" x14ac:dyDescent="0.25">
      <c r="B450" s="4">
        <f t="shared" si="6"/>
        <v>446</v>
      </c>
      <c r="C450" s="4" t="str">
        <f>+IF([2]CIF_1!C453="","",[2]CIF_1!C453)</f>
        <v>RUES</v>
      </c>
      <c r="D450" s="5">
        <f>+IF([2]CIF_1!D453="","",[2]CIF_1!D453)</f>
        <v>891001419</v>
      </c>
      <c r="E450" s="4" t="str">
        <f>+IF([2]CIF_1!E453="","",[2]CIF_1!E453)</f>
        <v>LOPECA S.A.S.</v>
      </c>
      <c r="F450" s="4" t="str">
        <f>+IF([2]CIF_1!F453="","",[2]CIF_1!F453)</f>
        <v>F4112</v>
      </c>
      <c r="G450" s="4" t="str">
        <f>+IF([2]CIF_1!H453="","",[2]CIF_1!H453)</f>
        <v>CORDOBA</v>
      </c>
      <c r="H450" s="4" t="str">
        <f>+IF([2]CIF_1!I453="","",[2]CIF_1!I453)</f>
        <v>Servicio</v>
      </c>
      <c r="I450" s="4" t="str">
        <f>+IF([2]CIF_1!J453="","",[2]CIF_1!J453)</f>
        <v>Gran empresa</v>
      </c>
      <c r="J450" s="2">
        <f>+IF($B450="","",IF(AND([1]I_FIN_1!J453&gt;[1]I_FIN_1!J$2032,[1]I_FIN_1!J453&lt;[1]I_FIN_1!J$2033),[1]I_FIN_1!J453,"Excluido RIC"))</f>
        <v>10.54</v>
      </c>
      <c r="K450" s="2">
        <f>+IF($B450="","",IF(AND([1]I_FIN_1!K453&gt;[1]I_FIN_1!K$2032,[1]I_FIN_1!K453&lt;[1]I_FIN_1!K$2033),[1]I_FIN_1!K453,"Excluido RIC"))</f>
        <v>0.28999999999999998</v>
      </c>
      <c r="L450" s="2">
        <f>+IF($B450="","",IF(AND([1]I_FIN_1!L453&gt;[1]I_FIN_1!L$2032,[1]I_FIN_1!L453&lt;[1]I_FIN_1!L$2033),[1]I_FIN_1!L453,"Excluido RIC"))</f>
        <v>2.98</v>
      </c>
      <c r="M450" s="3">
        <f>+IF($B450="","",IF(AND([1]I_FIN_1!M453&gt;[1]I_FIN_1!M$2032,[1]I_FIN_1!M453&lt;[1]I_FIN_1!M$2033),[1]I_FIN_1!M453,"Excluido RIC"))</f>
        <v>14209262</v>
      </c>
      <c r="N450" s="2">
        <f>+IF($B450="","",IF(AND([1]I_FIN_1!N453&gt;[1]I_FIN_1!N$2032,[1]I_FIN_1!N453&lt;[1]I_FIN_1!N$2033),[1]I_FIN_1!N453,"Excluido RIC"))</f>
        <v>12706797</v>
      </c>
      <c r="O450" s="2">
        <f>+IF($B450="","",IF(AND([1]I_FIN_1!O453&gt;[1]I_FIN_1!O$2032,[1]I_FIN_1!O453&lt;[1]I_FIN_1!O$2033),[1]I_FIN_1!O453,"Excluido RIC"))</f>
        <v>0.3</v>
      </c>
      <c r="P450" s="2">
        <f>+IF($B450="","",IF(AND([1]I_FIN_1!P453&gt;[1]I_FIN_1!P$2032,[1]I_FIN_1!P453&lt;[1]I_FIN_1!P$2033),[1]I_FIN_1!P453,"Excluido RIC"))</f>
        <v>0.21</v>
      </c>
    </row>
    <row r="451" spans="2:16" ht="18" customHeight="1" x14ac:dyDescent="0.25">
      <c r="B451" s="4">
        <f t="shared" si="6"/>
        <v>447</v>
      </c>
      <c r="C451" s="4" t="str">
        <f>+IF([2]CIF_1!C454="","",[2]CIF_1!C454)</f>
        <v>RUES</v>
      </c>
      <c r="D451" s="5">
        <f>+IF([2]CIF_1!D454="","",[2]CIF_1!D454)</f>
        <v>891100670</v>
      </c>
      <c r="E451" s="4" t="str">
        <f>+IF([2]CIF_1!E454="","",[2]CIF_1!E454)</f>
        <v>CIVILES MECANICOS ELECTRICOS INGENIEROS SAS</v>
      </c>
      <c r="F451" s="4" t="str">
        <f>+IF([2]CIF_1!F454="","",[2]CIF_1!F454)</f>
        <v>F4290</v>
      </c>
      <c r="G451" s="4" t="str">
        <f>+IF([2]CIF_1!H454="","",[2]CIF_1!H454)</f>
        <v>BOGOTA D.C.</v>
      </c>
      <c r="H451" s="4" t="str">
        <f>+IF([2]CIF_1!I454="","",[2]CIF_1!I454)</f>
        <v>Servicio</v>
      </c>
      <c r="I451" s="4" t="str">
        <f>+IF([2]CIF_1!J454="","",[2]CIF_1!J454)</f>
        <v>Gran empresa</v>
      </c>
      <c r="J451" s="2">
        <f>+IF($B451="","",IF(AND([1]I_FIN_1!J454&gt;[1]I_FIN_1!J$2032,[1]I_FIN_1!J454&lt;[1]I_FIN_1!J$2033),[1]I_FIN_1!J454,"Excluido RIC"))</f>
        <v>3.17</v>
      </c>
      <c r="K451" s="2">
        <f>+IF($B451="","",IF(AND([1]I_FIN_1!K454&gt;[1]I_FIN_1!K$2032,[1]I_FIN_1!K454&lt;[1]I_FIN_1!K$2033),[1]I_FIN_1!K454,"Excluido RIC"))</f>
        <v>0.68</v>
      </c>
      <c r="L451" s="2">
        <f>+IF($B451="","",IF(AND([1]I_FIN_1!L454&gt;[1]I_FIN_1!L$2032,[1]I_FIN_1!L454&lt;[1]I_FIN_1!L$2033),[1]I_FIN_1!L454,"Excluido RIC"))</f>
        <v>3.73</v>
      </c>
      <c r="M451" s="3" t="str">
        <f>+IF($B451="","",IF(AND([1]I_FIN_1!M454&gt;[1]I_FIN_1!M$2032,[1]I_FIN_1!M454&lt;[1]I_FIN_1!M$2033),[1]I_FIN_1!M454,"Excluido RIC"))</f>
        <v>Excluido RIC</v>
      </c>
      <c r="N451" s="2">
        <f>+IF($B451="","",IF(AND([1]I_FIN_1!N454&gt;[1]I_FIN_1!N$2032,[1]I_FIN_1!N454&lt;[1]I_FIN_1!N$2033),[1]I_FIN_1!N454,"Excluido RIC"))</f>
        <v>18647481</v>
      </c>
      <c r="O451" s="2">
        <f>+IF($B451="","",IF(AND([1]I_FIN_1!O454&gt;[1]I_FIN_1!O$2032,[1]I_FIN_1!O454&lt;[1]I_FIN_1!O$2033),[1]I_FIN_1!O454,"Excluido RIC"))</f>
        <v>0.32</v>
      </c>
      <c r="P451" s="2">
        <f>+IF($B451="","",IF(AND([1]I_FIN_1!P454&gt;[1]I_FIN_1!P$2032,[1]I_FIN_1!P454&lt;[1]I_FIN_1!P$2033),[1]I_FIN_1!P454,"Excluido RIC"))</f>
        <v>0.1</v>
      </c>
    </row>
    <row r="452" spans="2:16" ht="18" customHeight="1" x14ac:dyDescent="0.25">
      <c r="B452" s="4">
        <f t="shared" si="6"/>
        <v>448</v>
      </c>
      <c r="C452" s="4" t="str">
        <f>+IF([2]CIF_1!C455="","",[2]CIF_1!C455)</f>
        <v>RUES</v>
      </c>
      <c r="D452" s="5">
        <f>+IF([2]CIF_1!D455="","",[2]CIF_1!D455)</f>
        <v>891200711</v>
      </c>
      <c r="E452" s="4" t="str">
        <f>+IF([2]CIF_1!E455="","",[2]CIF_1!E455)</f>
        <v>INGENIEROS ELECTRICISTAS Y CIVILES ASOCIADOS SAS</v>
      </c>
      <c r="F452" s="4" t="str">
        <f>+IF([2]CIF_1!F455="","",[2]CIF_1!F455)</f>
        <v>F4290</v>
      </c>
      <c r="G452" s="4" t="str">
        <f>+IF([2]CIF_1!H455="","",[2]CIF_1!H455)</f>
        <v>BOGOTA D.C.</v>
      </c>
      <c r="H452" s="4" t="str">
        <f>+IF([2]CIF_1!I455="","",[2]CIF_1!I455)</f>
        <v>Servicio</v>
      </c>
      <c r="I452" s="4" t="str">
        <f>+IF([2]CIF_1!J455="","",[2]CIF_1!J455)</f>
        <v>Pequeña empresa</v>
      </c>
      <c r="J452" s="2">
        <f>+IF($B452="","",IF(AND([1]I_FIN_1!J455&gt;[1]I_FIN_1!J$2032,[1]I_FIN_1!J455&lt;[1]I_FIN_1!J$2033),[1]I_FIN_1!J455,"Excluido RIC"))</f>
        <v>8.5500000000000007</v>
      </c>
      <c r="K452" s="2">
        <f>+IF($B452="","",IF(AND([1]I_FIN_1!K455&gt;[1]I_FIN_1!K$2032,[1]I_FIN_1!K455&lt;[1]I_FIN_1!K$2033),[1]I_FIN_1!K455,"Excluido RIC"))</f>
        <v>0.12</v>
      </c>
      <c r="L452" s="2" t="str">
        <f>+IF($B452="","",IF(AND([1]I_FIN_1!L455&gt;[1]I_FIN_1!L$2032,[1]I_FIN_1!L455&lt;[1]I_FIN_1!L$2033),[1]I_FIN_1!L455,"Excluido RIC"))</f>
        <v>Excluido RIC</v>
      </c>
      <c r="M452" s="3">
        <f>+IF($B452="","",IF(AND([1]I_FIN_1!M455&gt;[1]I_FIN_1!M$2032,[1]I_FIN_1!M455&lt;[1]I_FIN_1!M$2033),[1]I_FIN_1!M455,"Excluido RIC"))</f>
        <v>1837270</v>
      </c>
      <c r="N452" s="2">
        <f>+IF($B452="","",IF(AND([1]I_FIN_1!N455&gt;[1]I_FIN_1!N$2032,[1]I_FIN_1!N455&lt;[1]I_FIN_1!N$2033),[1]I_FIN_1!N455,"Excluido RIC"))</f>
        <v>1844758</v>
      </c>
      <c r="O452" s="2">
        <f>+IF($B452="","",IF(AND([1]I_FIN_1!O455&gt;[1]I_FIN_1!O$2032,[1]I_FIN_1!O455&lt;[1]I_FIN_1!O$2033),[1]I_FIN_1!O455,"Excluido RIC"))</f>
        <v>0.2</v>
      </c>
      <c r="P452" s="2">
        <f>+IF($B452="","",IF(AND([1]I_FIN_1!P455&gt;[1]I_FIN_1!P$2032,[1]I_FIN_1!P455&lt;[1]I_FIN_1!P$2033),[1]I_FIN_1!P455,"Excluido RIC"))</f>
        <v>0.18</v>
      </c>
    </row>
    <row r="453" spans="2:16" ht="18" customHeight="1" x14ac:dyDescent="0.25">
      <c r="B453" s="4">
        <f t="shared" si="6"/>
        <v>449</v>
      </c>
      <c r="C453" s="4" t="str">
        <f>+IF([2]CIF_1!C456="","",[2]CIF_1!C456)</f>
        <v>RUES</v>
      </c>
      <c r="D453" s="5">
        <f>+IF([2]CIF_1!D456="","",[2]CIF_1!D456)</f>
        <v>891903664</v>
      </c>
      <c r="E453" s="4" t="str">
        <f>+IF([2]CIF_1!E456="","",[2]CIF_1!E456)</f>
        <v>ELECTRO INGENIERIA SAS</v>
      </c>
      <c r="F453" s="4" t="str">
        <f>+IF([2]CIF_1!F456="","",[2]CIF_1!F456)</f>
        <v>F4321</v>
      </c>
      <c r="G453" s="4" t="str">
        <f>+IF([2]CIF_1!H456="","",[2]CIF_1!H456)</f>
        <v>VALLE</v>
      </c>
      <c r="H453" s="4" t="str">
        <f>+IF([2]CIF_1!I456="","",[2]CIF_1!I456)</f>
        <v>Servicio</v>
      </c>
      <c r="I453" s="4" t="str">
        <f>+IF([2]CIF_1!J456="","",[2]CIF_1!J456)</f>
        <v>Gran empresa</v>
      </c>
      <c r="J453" s="2">
        <f>+IF($B453="","",IF(AND([1]I_FIN_1!J456&gt;[1]I_FIN_1!J$2032,[1]I_FIN_1!J456&lt;[1]I_FIN_1!J$2033),[1]I_FIN_1!J456,"Excluido RIC"))</f>
        <v>1.62</v>
      </c>
      <c r="K453" s="2">
        <f>+IF($B453="","",IF(AND([1]I_FIN_1!K456&gt;[1]I_FIN_1!K$2032,[1]I_FIN_1!K456&lt;[1]I_FIN_1!K$2033),[1]I_FIN_1!K456,"Excluido RIC"))</f>
        <v>0.56999999999999995</v>
      </c>
      <c r="L453" s="2">
        <f>+IF($B453="","",IF(AND([1]I_FIN_1!L456&gt;[1]I_FIN_1!L$2032,[1]I_FIN_1!L456&lt;[1]I_FIN_1!L$2033),[1]I_FIN_1!L456,"Excluido RIC"))</f>
        <v>14.61</v>
      </c>
      <c r="M453" s="3">
        <f>+IF($B453="","",IF(AND([1]I_FIN_1!M456&gt;[1]I_FIN_1!M$2032,[1]I_FIN_1!M456&lt;[1]I_FIN_1!M$2033),[1]I_FIN_1!M456,"Excluido RIC"))</f>
        <v>12274511</v>
      </c>
      <c r="N453" s="2">
        <f>+IF($B453="","",IF(AND([1]I_FIN_1!N456&gt;[1]I_FIN_1!N$2032,[1]I_FIN_1!N456&lt;[1]I_FIN_1!N$2033),[1]I_FIN_1!N456,"Excluido RIC"))</f>
        <v>18255032</v>
      </c>
      <c r="O453" s="2">
        <f>+IF($B453="","",IF(AND([1]I_FIN_1!O456&gt;[1]I_FIN_1!O$2032,[1]I_FIN_1!O456&lt;[1]I_FIN_1!O$2033),[1]I_FIN_1!O456,"Excluido RIC"))</f>
        <v>0.5</v>
      </c>
      <c r="P453" s="2">
        <f>+IF($B453="","",IF(AND([1]I_FIN_1!P456&gt;[1]I_FIN_1!P$2032,[1]I_FIN_1!P456&lt;[1]I_FIN_1!P$2033),[1]I_FIN_1!P456,"Excluido RIC"))</f>
        <v>0.21</v>
      </c>
    </row>
    <row r="454" spans="2:16" ht="18" customHeight="1" x14ac:dyDescent="0.25">
      <c r="B454" s="4">
        <f t="shared" ref="B454:B517" si="7">+IF(D454="","",B453+1)</f>
        <v>450</v>
      </c>
      <c r="C454" s="4" t="str">
        <f>+IF([2]CIF_1!C457="","",[2]CIF_1!C457)</f>
        <v>RUES</v>
      </c>
      <c r="D454" s="5">
        <f>+IF([2]CIF_1!D457="","",[2]CIF_1!D457)</f>
        <v>892002985</v>
      </c>
      <c r="E454" s="4" t="str">
        <f>+IF([2]CIF_1!E457="","",[2]CIF_1!E457)</f>
        <v>CONSTRUSAR S.A</v>
      </c>
      <c r="F454" s="4" t="str">
        <f>+IF([2]CIF_1!F457="","",[2]CIF_1!F457)</f>
        <v>F4112</v>
      </c>
      <c r="G454" s="4" t="str">
        <f>+IF([2]CIF_1!H457="","",[2]CIF_1!H457)</f>
        <v>META</v>
      </c>
      <c r="H454" s="4" t="str">
        <f>+IF([2]CIF_1!I457="","",[2]CIF_1!I457)</f>
        <v>Servicio</v>
      </c>
      <c r="I454" s="4" t="str">
        <f>+IF([2]CIF_1!J457="","",[2]CIF_1!J457)</f>
        <v>Mediana empresa</v>
      </c>
      <c r="J454" s="2">
        <f>+IF($B454="","",IF(AND([1]I_FIN_1!J457&gt;[1]I_FIN_1!J$2032,[1]I_FIN_1!J457&lt;[1]I_FIN_1!J$2033),[1]I_FIN_1!J457,"Excluido RIC"))</f>
        <v>12.75</v>
      </c>
      <c r="K454" s="2">
        <f>+IF($B454="","",IF(AND([1]I_FIN_1!K457&gt;[1]I_FIN_1!K$2032,[1]I_FIN_1!K457&lt;[1]I_FIN_1!K$2033),[1]I_FIN_1!K457,"Excluido RIC"))</f>
        <v>0.48</v>
      </c>
      <c r="L454" s="2">
        <f>+IF($B454="","",IF(AND([1]I_FIN_1!L457&gt;[1]I_FIN_1!L$2032,[1]I_FIN_1!L457&lt;[1]I_FIN_1!L$2033),[1]I_FIN_1!L457,"Excluido RIC"))</f>
        <v>3.16</v>
      </c>
      <c r="M454" s="3">
        <f>+IF($B454="","",IF(AND([1]I_FIN_1!M457&gt;[1]I_FIN_1!M$2032,[1]I_FIN_1!M457&lt;[1]I_FIN_1!M$2033),[1]I_FIN_1!M457,"Excluido RIC"))</f>
        <v>12378864</v>
      </c>
      <c r="N454" s="2">
        <f>+IF($B454="","",IF(AND([1]I_FIN_1!N457&gt;[1]I_FIN_1!N$2032,[1]I_FIN_1!N457&lt;[1]I_FIN_1!N$2033),[1]I_FIN_1!N457,"Excluido RIC"))</f>
        <v>7684210</v>
      </c>
      <c r="O454" s="2">
        <f>+IF($B454="","",IF(AND([1]I_FIN_1!O457&gt;[1]I_FIN_1!O$2032,[1]I_FIN_1!O457&lt;[1]I_FIN_1!O$2033),[1]I_FIN_1!O457,"Excluido RIC"))</f>
        <v>0.12</v>
      </c>
      <c r="P454" s="2">
        <f>+IF($B454="","",IF(AND([1]I_FIN_1!P457&gt;[1]I_FIN_1!P$2032,[1]I_FIN_1!P457&lt;[1]I_FIN_1!P$2033),[1]I_FIN_1!P457,"Excluido RIC"))</f>
        <v>0.06</v>
      </c>
    </row>
    <row r="455" spans="2:16" ht="18" customHeight="1" x14ac:dyDescent="0.25">
      <c r="B455" s="4">
        <f t="shared" si="7"/>
        <v>451</v>
      </c>
      <c r="C455" s="4" t="str">
        <f>+IF([2]CIF_1!C458="","",[2]CIF_1!C458)</f>
        <v>RUES</v>
      </c>
      <c r="D455" s="5">
        <f>+IF([2]CIF_1!D458="","",[2]CIF_1!D458)</f>
        <v>892102219</v>
      </c>
      <c r="E455" s="4" t="str">
        <f>+IF([2]CIF_1!E458="","",[2]CIF_1!E458)</f>
        <v>GOMEZ &amp; PUGLIESE  INGENERIA SAS</v>
      </c>
      <c r="F455" s="4" t="str">
        <f>+IF([2]CIF_1!F458="","",[2]CIF_1!F458)</f>
        <v>F4112</v>
      </c>
      <c r="G455" s="4" t="str">
        <f>+IF([2]CIF_1!H458="","",[2]CIF_1!H458)</f>
        <v>LA GUAJIRA</v>
      </c>
      <c r="H455" s="4" t="str">
        <f>+IF([2]CIF_1!I458="","",[2]CIF_1!I458)</f>
        <v>Servicio</v>
      </c>
      <c r="I455" s="4" t="str">
        <f>+IF([2]CIF_1!J458="","",[2]CIF_1!J458)</f>
        <v>Microempresa</v>
      </c>
      <c r="J455" s="2">
        <f>+IF($B455="","",IF(AND([1]I_FIN_1!J458&gt;[1]I_FIN_1!J$2032,[1]I_FIN_1!J458&lt;[1]I_FIN_1!J$2033),[1]I_FIN_1!J458,"Excluido RIC"))</f>
        <v>19.86</v>
      </c>
      <c r="K455" s="2">
        <f>+IF($B455="","",IF(AND([1]I_FIN_1!K458&gt;[1]I_FIN_1!K$2032,[1]I_FIN_1!K458&lt;[1]I_FIN_1!K$2033),[1]I_FIN_1!K458,"Excluido RIC"))</f>
        <v>0.05</v>
      </c>
      <c r="L455" s="2" t="str">
        <f>+IF($B455="","",IF(AND([1]I_FIN_1!L458&gt;[1]I_FIN_1!L$2032,[1]I_FIN_1!L458&lt;[1]I_FIN_1!L$2033),[1]I_FIN_1!L458,"Excluido RIC"))</f>
        <v>Excluido RIC</v>
      </c>
      <c r="M455" s="3">
        <f>+IF($B455="","",IF(AND([1]I_FIN_1!M458&gt;[1]I_FIN_1!M$2032,[1]I_FIN_1!M458&lt;[1]I_FIN_1!M$2033),[1]I_FIN_1!M458,"Excluido RIC"))</f>
        <v>327687</v>
      </c>
      <c r="N455" s="2">
        <f>+IF($B455="","",IF(AND([1]I_FIN_1!N458&gt;[1]I_FIN_1!N$2032,[1]I_FIN_1!N458&lt;[1]I_FIN_1!N$2033),[1]I_FIN_1!N458,"Excluido RIC"))</f>
        <v>1908724</v>
      </c>
      <c r="O455" s="2">
        <f>+IF($B455="","",IF(AND([1]I_FIN_1!O458&gt;[1]I_FIN_1!O$2032,[1]I_FIN_1!O458&lt;[1]I_FIN_1!O$2033),[1]I_FIN_1!O458,"Excluido RIC"))</f>
        <v>0.01</v>
      </c>
      <c r="P455" s="2">
        <f>+IF($B455="","",IF(AND([1]I_FIN_1!P458&gt;[1]I_FIN_1!P$2032,[1]I_FIN_1!P458&lt;[1]I_FIN_1!P$2033),[1]I_FIN_1!P458,"Excluido RIC"))</f>
        <v>0.01</v>
      </c>
    </row>
    <row r="456" spans="2:16" ht="18" customHeight="1" x14ac:dyDescent="0.25">
      <c r="B456" s="4">
        <f t="shared" si="7"/>
        <v>452</v>
      </c>
      <c r="C456" s="4" t="str">
        <f>+IF([2]CIF_1!C459="","",[2]CIF_1!C459)</f>
        <v>RUES</v>
      </c>
      <c r="D456" s="5">
        <f>+IF([2]CIF_1!D459="","",[2]CIF_1!D459)</f>
        <v>900008231</v>
      </c>
      <c r="E456" s="4" t="str">
        <f>+IF([2]CIF_1!E459="","",[2]CIF_1!E459)</f>
        <v>TECNOPERFORACIONES SAS</v>
      </c>
      <c r="F456" s="4" t="str">
        <f>+IF([2]CIF_1!F459="","",[2]CIF_1!F459)</f>
        <v>F4290</v>
      </c>
      <c r="G456" s="4" t="str">
        <f>+IF([2]CIF_1!H459="","",[2]CIF_1!H459)</f>
        <v>BOGOTA D.C.</v>
      </c>
      <c r="H456" s="4" t="str">
        <f>+IF([2]CIF_1!I459="","",[2]CIF_1!I459)</f>
        <v>Servicio</v>
      </c>
      <c r="I456" s="4" t="str">
        <f>+IF([2]CIF_1!J459="","",[2]CIF_1!J459)</f>
        <v>Mediana empresa</v>
      </c>
      <c r="J456" s="2">
        <f>+IF($B456="","",IF(AND([1]I_FIN_1!J459&gt;[1]I_FIN_1!J$2032,[1]I_FIN_1!J459&lt;[1]I_FIN_1!J$2033),[1]I_FIN_1!J459,"Excluido RIC"))</f>
        <v>4.0599999999999996</v>
      </c>
      <c r="K456" s="2">
        <f>+IF($B456="","",IF(AND([1]I_FIN_1!K459&gt;[1]I_FIN_1!K$2032,[1]I_FIN_1!K459&lt;[1]I_FIN_1!K$2033),[1]I_FIN_1!K459,"Excluido RIC"))</f>
        <v>0.2</v>
      </c>
      <c r="L456" s="2">
        <f>+IF($B456="","",IF(AND([1]I_FIN_1!L459&gt;[1]I_FIN_1!L$2032,[1]I_FIN_1!L459&lt;[1]I_FIN_1!L$2033),[1]I_FIN_1!L459,"Excluido RIC"))</f>
        <v>19.37</v>
      </c>
      <c r="M456" s="3">
        <f>+IF($B456="","",IF(AND([1]I_FIN_1!M459&gt;[1]I_FIN_1!M$2032,[1]I_FIN_1!M459&lt;[1]I_FIN_1!M$2033),[1]I_FIN_1!M459,"Excluido RIC"))</f>
        <v>2076137</v>
      </c>
      <c r="N456" s="2">
        <f>+IF($B456="","",IF(AND([1]I_FIN_1!N459&gt;[1]I_FIN_1!N$2032,[1]I_FIN_1!N459&lt;[1]I_FIN_1!N$2033),[1]I_FIN_1!N459,"Excluido RIC"))</f>
        <v>3714424</v>
      </c>
      <c r="O456" s="2">
        <f>+IF($B456="","",IF(AND([1]I_FIN_1!O459&gt;[1]I_FIN_1!O$2032,[1]I_FIN_1!O459&lt;[1]I_FIN_1!O$2033),[1]I_FIN_1!O459,"Excluido RIC"))</f>
        <v>0.14000000000000001</v>
      </c>
      <c r="P456" s="2">
        <f>+IF($B456="","",IF(AND([1]I_FIN_1!P459&gt;[1]I_FIN_1!P$2032,[1]I_FIN_1!P459&lt;[1]I_FIN_1!P$2033),[1]I_FIN_1!P459,"Excluido RIC"))</f>
        <v>0.11</v>
      </c>
    </row>
    <row r="457" spans="2:16" ht="18" customHeight="1" x14ac:dyDescent="0.25">
      <c r="B457" s="4">
        <f t="shared" si="7"/>
        <v>453</v>
      </c>
      <c r="C457" s="4" t="str">
        <f>+IF([2]CIF_1!C460="","",[2]CIF_1!C460)</f>
        <v>RUES</v>
      </c>
      <c r="D457" s="5">
        <f>+IF([2]CIF_1!D460="","",[2]CIF_1!D460)</f>
        <v>900010332</v>
      </c>
      <c r="E457" s="4" t="str">
        <f>+IF([2]CIF_1!E460="","",[2]CIF_1!E460)</f>
        <v>IRON CONSTRUCTORES SAS</v>
      </c>
      <c r="F457" s="4" t="str">
        <f>+IF([2]CIF_1!F460="","",[2]CIF_1!F460)</f>
        <v>F4290</v>
      </c>
      <c r="G457" s="4" t="str">
        <f>+IF([2]CIF_1!H460="","",[2]CIF_1!H460)</f>
        <v>SANTANDER</v>
      </c>
      <c r="H457" s="4" t="str">
        <f>+IF([2]CIF_1!I460="","",[2]CIF_1!I460)</f>
        <v>Servicio</v>
      </c>
      <c r="I457" s="4" t="str">
        <f>+IF([2]CIF_1!J460="","",[2]CIF_1!J460)</f>
        <v>Gran empresa</v>
      </c>
      <c r="J457" s="2">
        <f>+IF($B457="","",IF(AND([1]I_FIN_1!J460&gt;[1]I_FIN_1!J$2032,[1]I_FIN_1!J460&lt;[1]I_FIN_1!J$2033),[1]I_FIN_1!J460,"Excluido RIC"))</f>
        <v>1.66</v>
      </c>
      <c r="K457" s="2">
        <f>+IF($B457="","",IF(AND([1]I_FIN_1!K460&gt;[1]I_FIN_1!K$2032,[1]I_FIN_1!K460&lt;[1]I_FIN_1!K$2033),[1]I_FIN_1!K460,"Excluido RIC"))</f>
        <v>0.35</v>
      </c>
      <c r="L457" s="2">
        <f>+IF($B457="","",IF(AND([1]I_FIN_1!L460&gt;[1]I_FIN_1!L$2032,[1]I_FIN_1!L460&lt;[1]I_FIN_1!L$2033),[1]I_FIN_1!L460,"Excluido RIC"))</f>
        <v>0.96</v>
      </c>
      <c r="M457" s="3">
        <f>+IF($B457="","",IF(AND([1]I_FIN_1!M460&gt;[1]I_FIN_1!M$2032,[1]I_FIN_1!M460&lt;[1]I_FIN_1!M$2033),[1]I_FIN_1!M460,"Excluido RIC"))</f>
        <v>16796330</v>
      </c>
      <c r="N457" s="2" t="str">
        <f>+IF($B457="","",IF(AND([1]I_FIN_1!N460&gt;[1]I_FIN_1!N$2032,[1]I_FIN_1!N460&lt;[1]I_FIN_1!N$2033),[1]I_FIN_1!N460,"Excluido RIC"))</f>
        <v>Excluido RIC</v>
      </c>
      <c r="O457" s="2">
        <f>+IF($B457="","",IF(AND([1]I_FIN_1!O460&gt;[1]I_FIN_1!O$2032,[1]I_FIN_1!O460&lt;[1]I_FIN_1!O$2033),[1]I_FIN_1!O460,"Excluido RIC"))</f>
        <v>0.02</v>
      </c>
      <c r="P457" s="2">
        <f>+IF($B457="","",IF(AND([1]I_FIN_1!P460&gt;[1]I_FIN_1!P$2032,[1]I_FIN_1!P460&lt;[1]I_FIN_1!P$2033),[1]I_FIN_1!P460,"Excluido RIC"))</f>
        <v>0.01</v>
      </c>
    </row>
    <row r="458" spans="2:16" ht="18" customHeight="1" x14ac:dyDescent="0.25">
      <c r="B458" s="4">
        <f t="shared" si="7"/>
        <v>454</v>
      </c>
      <c r="C458" s="4" t="str">
        <f>+IF([2]CIF_1!C461="","",[2]CIF_1!C461)</f>
        <v>RUES</v>
      </c>
      <c r="D458" s="5">
        <f>+IF([2]CIF_1!D461="","",[2]CIF_1!D461)</f>
        <v>900012130</v>
      </c>
      <c r="E458" s="4" t="str">
        <f>+IF([2]CIF_1!E461="","",[2]CIF_1!E461)</f>
        <v>CONINCON S.A.S</v>
      </c>
      <c r="F458" s="4" t="str">
        <f>+IF([2]CIF_1!F461="","",[2]CIF_1!F461)</f>
        <v>F4290</v>
      </c>
      <c r="G458" s="4" t="str">
        <f>+IF([2]CIF_1!H461="","",[2]CIF_1!H461)</f>
        <v>BOGOTA D.C.</v>
      </c>
      <c r="H458" s="4" t="str">
        <f>+IF([2]CIF_1!I461="","",[2]CIF_1!I461)</f>
        <v>Servicio</v>
      </c>
      <c r="I458" s="4" t="str">
        <f>+IF([2]CIF_1!J461="","",[2]CIF_1!J461)</f>
        <v>Microempresa</v>
      </c>
      <c r="J458" s="2">
        <f>+IF($B458="","",IF(AND([1]I_FIN_1!J461&gt;[1]I_FIN_1!J$2032,[1]I_FIN_1!J461&lt;[1]I_FIN_1!J$2033),[1]I_FIN_1!J461,"Excluido RIC"))</f>
        <v>2.14</v>
      </c>
      <c r="K458" s="2">
        <f>+IF($B458="","",IF(AND([1]I_FIN_1!K461&gt;[1]I_FIN_1!K$2032,[1]I_FIN_1!K461&lt;[1]I_FIN_1!K$2033),[1]I_FIN_1!K461,"Excluido RIC"))</f>
        <v>0.52</v>
      </c>
      <c r="L458" s="2">
        <f>+IF($B458="","",IF(AND([1]I_FIN_1!L461&gt;[1]I_FIN_1!L$2032,[1]I_FIN_1!L461&lt;[1]I_FIN_1!L$2033),[1]I_FIN_1!L461,"Excluido RIC"))</f>
        <v>6.81</v>
      </c>
      <c r="M458" s="3">
        <f>+IF($B458="","",IF(AND([1]I_FIN_1!M461&gt;[1]I_FIN_1!M$2032,[1]I_FIN_1!M461&lt;[1]I_FIN_1!M$2033),[1]I_FIN_1!M461,"Excluido RIC"))</f>
        <v>1498634</v>
      </c>
      <c r="N458" s="2">
        <f>+IF($B458="","",IF(AND([1]I_FIN_1!N461&gt;[1]I_FIN_1!N$2032,[1]I_FIN_1!N461&lt;[1]I_FIN_1!N$2033),[1]I_FIN_1!N461,"Excluido RIC"))</f>
        <v>1446363</v>
      </c>
      <c r="O458" s="2">
        <f>+IF($B458="","",IF(AND([1]I_FIN_1!O461&gt;[1]I_FIN_1!O$2032,[1]I_FIN_1!O461&lt;[1]I_FIN_1!O$2033),[1]I_FIN_1!O461,"Excluido RIC"))</f>
        <v>0.03</v>
      </c>
      <c r="P458" s="2">
        <f>+IF($B458="","",IF(AND([1]I_FIN_1!P461&gt;[1]I_FIN_1!P$2032,[1]I_FIN_1!P461&lt;[1]I_FIN_1!P$2033),[1]I_FIN_1!P461,"Excluido RIC"))</f>
        <v>0.02</v>
      </c>
    </row>
    <row r="459" spans="2:16" ht="18" customHeight="1" x14ac:dyDescent="0.25">
      <c r="B459" s="4">
        <f t="shared" si="7"/>
        <v>455</v>
      </c>
      <c r="C459" s="4" t="str">
        <f>+IF([2]CIF_1!C462="","",[2]CIF_1!C462)</f>
        <v>RUES</v>
      </c>
      <c r="D459" s="5">
        <f>+IF([2]CIF_1!D462="","",[2]CIF_1!D462)</f>
        <v>900014767</v>
      </c>
      <c r="E459" s="4" t="str">
        <f>+IF([2]CIF_1!E462="","",[2]CIF_1!E462)</f>
        <v>CONSTRUCCIONES OBRAS Y SUMINISTROS SAS EN REORGANIZACION</v>
      </c>
      <c r="F459" s="4" t="str">
        <f>+IF([2]CIF_1!F462="","",[2]CIF_1!F462)</f>
        <v>F4290</v>
      </c>
      <c r="G459" s="4" t="str">
        <f>+IF([2]CIF_1!H462="","",[2]CIF_1!H462)</f>
        <v>SANTANDER</v>
      </c>
      <c r="H459" s="4" t="str">
        <f>+IF([2]CIF_1!I462="","",[2]CIF_1!I462)</f>
        <v>Servicio</v>
      </c>
      <c r="I459" s="4" t="str">
        <f>+IF([2]CIF_1!J462="","",[2]CIF_1!J462)</f>
        <v>Gran empresa</v>
      </c>
      <c r="J459" s="2">
        <f>+IF($B459="","",IF(AND([1]I_FIN_1!J462&gt;[1]I_FIN_1!J$2032,[1]I_FIN_1!J462&lt;[1]I_FIN_1!J$2033),[1]I_FIN_1!J462,"Excluido RIC"))</f>
        <v>3.06</v>
      </c>
      <c r="K459" s="2">
        <f>+IF($B459="","",IF(AND([1]I_FIN_1!K462&gt;[1]I_FIN_1!K$2032,[1]I_FIN_1!K462&lt;[1]I_FIN_1!K$2033),[1]I_FIN_1!K462,"Excluido RIC"))</f>
        <v>0.47</v>
      </c>
      <c r="L459" s="2">
        <f>+IF($B459="","",IF(AND([1]I_FIN_1!L462&gt;[1]I_FIN_1!L$2032,[1]I_FIN_1!L462&lt;[1]I_FIN_1!L$2033),[1]I_FIN_1!L462,"Excluido RIC"))</f>
        <v>0.81</v>
      </c>
      <c r="M459" s="3">
        <f>+IF($B459="","",IF(AND([1]I_FIN_1!M462&gt;[1]I_FIN_1!M$2032,[1]I_FIN_1!M462&lt;[1]I_FIN_1!M$2033),[1]I_FIN_1!M462,"Excluido RIC"))</f>
        <v>13535342</v>
      </c>
      <c r="N459" s="2">
        <f>+IF($B459="","",IF(AND([1]I_FIN_1!N462&gt;[1]I_FIN_1!N$2032,[1]I_FIN_1!N462&lt;[1]I_FIN_1!N$2033),[1]I_FIN_1!N462,"Excluido RIC"))</f>
        <v>12349574</v>
      </c>
      <c r="O459" s="2">
        <f>+IF($B459="","",IF(AND([1]I_FIN_1!O462&gt;[1]I_FIN_1!O$2032,[1]I_FIN_1!O462&lt;[1]I_FIN_1!O$2033),[1]I_FIN_1!O462,"Excluido RIC"))</f>
        <v>0.04</v>
      </c>
      <c r="P459" s="2">
        <f>+IF($B459="","",IF(AND([1]I_FIN_1!P462&gt;[1]I_FIN_1!P$2032,[1]I_FIN_1!P462&lt;[1]I_FIN_1!P$2033),[1]I_FIN_1!P462,"Excluido RIC"))</f>
        <v>0.02</v>
      </c>
    </row>
    <row r="460" spans="2:16" ht="18" customHeight="1" x14ac:dyDescent="0.25">
      <c r="B460" s="4">
        <f t="shared" si="7"/>
        <v>456</v>
      </c>
      <c r="C460" s="4" t="str">
        <f>+IF([2]CIF_1!C463="","",[2]CIF_1!C463)</f>
        <v>RUES</v>
      </c>
      <c r="D460" s="5">
        <f>+IF([2]CIF_1!D463="","",[2]CIF_1!D463)</f>
        <v>900014867</v>
      </c>
      <c r="E460" s="4" t="str">
        <f>+IF([2]CIF_1!E463="","",[2]CIF_1!E463)</f>
        <v>ARENAS Y TRITURADOS DEL ORIENTE S.A.S</v>
      </c>
      <c r="F460" s="4" t="str">
        <f>+IF([2]CIF_1!F463="","",[2]CIF_1!F463)</f>
        <v>F4290</v>
      </c>
      <c r="G460" s="4" t="str">
        <f>+IF([2]CIF_1!H463="","",[2]CIF_1!H463)</f>
        <v>ANTIOQUIA</v>
      </c>
      <c r="H460" s="4" t="str">
        <f>+IF([2]CIF_1!I463="","",[2]CIF_1!I463)</f>
        <v>Servicio</v>
      </c>
      <c r="I460" s="4" t="str">
        <f>+IF([2]CIF_1!J463="","",[2]CIF_1!J463)</f>
        <v>Mediana empresa</v>
      </c>
      <c r="J460" s="2">
        <f>+IF($B460="","",IF(AND([1]I_FIN_1!J463&gt;[1]I_FIN_1!J$2032,[1]I_FIN_1!J463&lt;[1]I_FIN_1!J$2033),[1]I_FIN_1!J463,"Excluido RIC"))</f>
        <v>4.54</v>
      </c>
      <c r="K460" s="2">
        <f>+IF($B460="","",IF(AND([1]I_FIN_1!K463&gt;[1]I_FIN_1!K$2032,[1]I_FIN_1!K463&lt;[1]I_FIN_1!K$2033),[1]I_FIN_1!K463,"Excluido RIC"))</f>
        <v>0.15</v>
      </c>
      <c r="L460" s="2">
        <f>+IF($B460="","",IF(AND([1]I_FIN_1!L463&gt;[1]I_FIN_1!L$2032,[1]I_FIN_1!L463&lt;[1]I_FIN_1!L$2033),[1]I_FIN_1!L463,"Excluido RIC"))</f>
        <v>7.62</v>
      </c>
      <c r="M460" s="3">
        <f>+IF($B460="","",IF(AND([1]I_FIN_1!M463&gt;[1]I_FIN_1!M$2032,[1]I_FIN_1!M463&lt;[1]I_FIN_1!M$2033),[1]I_FIN_1!M463,"Excluido RIC"))</f>
        <v>8512551</v>
      </c>
      <c r="N460" s="2">
        <f>+IF($B460="","",IF(AND([1]I_FIN_1!N463&gt;[1]I_FIN_1!N$2032,[1]I_FIN_1!N463&lt;[1]I_FIN_1!N$2033),[1]I_FIN_1!N463,"Excluido RIC"))</f>
        <v>14079999</v>
      </c>
      <c r="O460" s="2">
        <f>+IF($B460="","",IF(AND([1]I_FIN_1!O463&gt;[1]I_FIN_1!O$2032,[1]I_FIN_1!O463&lt;[1]I_FIN_1!O$2033),[1]I_FIN_1!O463,"Excluido RIC"))</f>
        <v>0.06</v>
      </c>
      <c r="P460" s="2">
        <f>+IF($B460="","",IF(AND([1]I_FIN_1!P463&gt;[1]I_FIN_1!P$2032,[1]I_FIN_1!P463&lt;[1]I_FIN_1!P$2033),[1]I_FIN_1!P463,"Excluido RIC"))</f>
        <v>0.05</v>
      </c>
    </row>
    <row r="461" spans="2:16" ht="18" customHeight="1" x14ac:dyDescent="0.25">
      <c r="B461" s="4">
        <f t="shared" si="7"/>
        <v>457</v>
      </c>
      <c r="C461" s="4" t="str">
        <f>+IF([2]CIF_1!C464="","",[2]CIF_1!C464)</f>
        <v>RUES</v>
      </c>
      <c r="D461" s="5">
        <f>+IF([2]CIF_1!D464="","",[2]CIF_1!D464)</f>
        <v>900032229</v>
      </c>
      <c r="E461" s="4" t="str">
        <f>+IF([2]CIF_1!E464="","",[2]CIF_1!E464)</f>
        <v>LFJ INGENIERIA SAS</v>
      </c>
      <c r="F461" s="4" t="str">
        <f>+IF([2]CIF_1!F464="","",[2]CIF_1!F464)</f>
        <v>F4290</v>
      </c>
      <c r="G461" s="4" t="str">
        <f>+IF([2]CIF_1!H464="","",[2]CIF_1!H464)</f>
        <v>CASANARE</v>
      </c>
      <c r="H461" s="4" t="str">
        <f>+IF([2]CIF_1!I464="","",[2]CIF_1!I464)</f>
        <v>Servicio</v>
      </c>
      <c r="I461" s="4" t="str">
        <f>+IF([2]CIF_1!J464="","",[2]CIF_1!J464)</f>
        <v>Microempresa</v>
      </c>
      <c r="J461" s="2">
        <f>+IF($B461="","",IF(AND([1]I_FIN_1!J464&gt;[1]I_FIN_1!J$2032,[1]I_FIN_1!J464&lt;[1]I_FIN_1!J$2033),[1]I_FIN_1!J464,"Excluido RIC"))</f>
        <v>5.3</v>
      </c>
      <c r="K461" s="2">
        <f>+IF($B461="","",IF(AND([1]I_FIN_1!K464&gt;[1]I_FIN_1!K$2032,[1]I_FIN_1!K464&lt;[1]I_FIN_1!K$2033),[1]I_FIN_1!K464,"Excluido RIC"))</f>
        <v>0.18</v>
      </c>
      <c r="L461" s="2" t="str">
        <f>+IF($B461="","",IF(AND([1]I_FIN_1!L464&gt;[1]I_FIN_1!L$2032,[1]I_FIN_1!L464&lt;[1]I_FIN_1!L$2033),[1]I_FIN_1!L464,"Excluido RIC"))</f>
        <v>Excluido RIC</v>
      </c>
      <c r="M461" s="3">
        <f>+IF($B461="","",IF(AND([1]I_FIN_1!M464&gt;[1]I_FIN_1!M$2032,[1]I_FIN_1!M464&lt;[1]I_FIN_1!M$2033),[1]I_FIN_1!M464,"Excluido RIC"))</f>
        <v>1501638</v>
      </c>
      <c r="N461" s="2">
        <f>+IF($B461="","",IF(AND([1]I_FIN_1!N464&gt;[1]I_FIN_1!N$2032,[1]I_FIN_1!N464&lt;[1]I_FIN_1!N$2033),[1]I_FIN_1!N464,"Excluido RIC"))</f>
        <v>1563396</v>
      </c>
      <c r="O461" s="2">
        <f>+IF($B461="","",IF(AND([1]I_FIN_1!O464&gt;[1]I_FIN_1!O$2032,[1]I_FIN_1!O464&lt;[1]I_FIN_1!O$2033),[1]I_FIN_1!O464,"Excluido RIC"))</f>
        <v>0.04</v>
      </c>
      <c r="P461" s="2">
        <f>+IF($B461="","",IF(AND([1]I_FIN_1!P464&gt;[1]I_FIN_1!P$2032,[1]I_FIN_1!P464&lt;[1]I_FIN_1!P$2033),[1]I_FIN_1!P464,"Excluido RIC"))</f>
        <v>0.03</v>
      </c>
    </row>
    <row r="462" spans="2:16" ht="18" customHeight="1" x14ac:dyDescent="0.25">
      <c r="B462" s="4">
        <f t="shared" si="7"/>
        <v>458</v>
      </c>
      <c r="C462" s="4" t="str">
        <f>+IF([2]CIF_1!C465="","",[2]CIF_1!C465)</f>
        <v>RUES</v>
      </c>
      <c r="D462" s="5">
        <f>+IF([2]CIF_1!D465="","",[2]CIF_1!D465)</f>
        <v>900032901</v>
      </c>
      <c r="E462" s="4" t="str">
        <f>+IF([2]CIF_1!E465="","",[2]CIF_1!E465)</f>
        <v>GV INGENIEROS</v>
      </c>
      <c r="F462" s="4" t="str">
        <f>+IF([2]CIF_1!F465="","",[2]CIF_1!F465)</f>
        <v>F4290</v>
      </c>
      <c r="G462" s="4" t="str">
        <f>+IF([2]CIF_1!H465="","",[2]CIF_1!H465)</f>
        <v>BOGOTA D.C.</v>
      </c>
      <c r="H462" s="4" t="str">
        <f>+IF([2]CIF_1!I465="","",[2]CIF_1!I465)</f>
        <v>Servicio</v>
      </c>
      <c r="I462" s="4" t="str">
        <f>+IF([2]CIF_1!J465="","",[2]CIF_1!J465)</f>
        <v>Mediana empresa</v>
      </c>
      <c r="J462" s="2">
        <f>+IF($B462="","",IF(AND([1]I_FIN_1!J465&gt;[1]I_FIN_1!J$2032,[1]I_FIN_1!J465&lt;[1]I_FIN_1!J$2033),[1]I_FIN_1!J465,"Excluido RIC"))</f>
        <v>4.12</v>
      </c>
      <c r="K462" s="2">
        <f>+IF($B462="","",IF(AND([1]I_FIN_1!K465&gt;[1]I_FIN_1!K$2032,[1]I_FIN_1!K465&lt;[1]I_FIN_1!K$2033),[1]I_FIN_1!K465,"Excluido RIC"))</f>
        <v>0.28000000000000003</v>
      </c>
      <c r="L462" s="2" t="str">
        <f>+IF($B462="","",IF(AND([1]I_FIN_1!L465&gt;[1]I_FIN_1!L$2032,[1]I_FIN_1!L465&lt;[1]I_FIN_1!L$2033),[1]I_FIN_1!L465,"Excluido RIC"))</f>
        <v>Excluido RIC</v>
      </c>
      <c r="M462" s="3">
        <f>+IF($B462="","",IF(AND([1]I_FIN_1!M465&gt;[1]I_FIN_1!M$2032,[1]I_FIN_1!M465&lt;[1]I_FIN_1!M$2033),[1]I_FIN_1!M465,"Excluido RIC"))</f>
        <v>5615369</v>
      </c>
      <c r="N462" s="2">
        <f>+IF($B462="","",IF(AND([1]I_FIN_1!N465&gt;[1]I_FIN_1!N$2032,[1]I_FIN_1!N465&lt;[1]I_FIN_1!N$2033),[1]I_FIN_1!N465,"Excluido RIC"))</f>
        <v>5401092</v>
      </c>
      <c r="O462" s="2">
        <f>+IF($B462="","",IF(AND([1]I_FIN_1!O465&gt;[1]I_FIN_1!O$2032,[1]I_FIN_1!O465&lt;[1]I_FIN_1!O$2033),[1]I_FIN_1!O465,"Excluido RIC"))</f>
        <v>0.65</v>
      </c>
      <c r="P462" s="2" t="str">
        <f>+IF($B462="","",IF(AND([1]I_FIN_1!P465&gt;[1]I_FIN_1!P$2032,[1]I_FIN_1!P465&lt;[1]I_FIN_1!P$2033),[1]I_FIN_1!P465,"Excluido RIC"))</f>
        <v>Excluido RIC</v>
      </c>
    </row>
    <row r="463" spans="2:16" ht="18" customHeight="1" x14ac:dyDescent="0.25">
      <c r="B463" s="4">
        <f t="shared" si="7"/>
        <v>459</v>
      </c>
      <c r="C463" s="4" t="str">
        <f>+IF([2]CIF_1!C466="","",[2]CIF_1!C466)</f>
        <v>RUES</v>
      </c>
      <c r="D463" s="5">
        <f>+IF([2]CIF_1!D466="","",[2]CIF_1!D466)</f>
        <v>900040825</v>
      </c>
      <c r="E463" s="4" t="str">
        <f>+IF([2]CIF_1!E466="","",[2]CIF_1!E466)</f>
        <v>CJS INGENIERIA SAS</v>
      </c>
      <c r="F463" s="4" t="str">
        <f>+IF([2]CIF_1!F466="","",[2]CIF_1!F466)</f>
        <v>F4290</v>
      </c>
      <c r="G463" s="4" t="str">
        <f>+IF([2]CIF_1!H466="","",[2]CIF_1!H466)</f>
        <v>BOGOTA D.C.</v>
      </c>
      <c r="H463" s="4" t="str">
        <f>+IF([2]CIF_1!I466="","",[2]CIF_1!I466)</f>
        <v>Servicio</v>
      </c>
      <c r="I463" s="4" t="str">
        <f>+IF([2]CIF_1!J466="","",[2]CIF_1!J466)</f>
        <v>Pequeña empresa</v>
      </c>
      <c r="J463" s="2">
        <f>+IF($B463="","",IF(AND([1]I_FIN_1!J466&gt;[1]I_FIN_1!J$2032,[1]I_FIN_1!J466&lt;[1]I_FIN_1!J$2033),[1]I_FIN_1!J466,"Excluido RIC"))</f>
        <v>6.69</v>
      </c>
      <c r="K463" s="2">
        <f>+IF($B463="","",IF(AND([1]I_FIN_1!K466&gt;[1]I_FIN_1!K$2032,[1]I_FIN_1!K466&lt;[1]I_FIN_1!K$2033),[1]I_FIN_1!K466,"Excluido RIC"))</f>
        <v>0.1</v>
      </c>
      <c r="L463" s="2" t="str">
        <f>+IF($B463="","",IF(AND([1]I_FIN_1!L466&gt;[1]I_FIN_1!L$2032,[1]I_FIN_1!L466&lt;[1]I_FIN_1!L$2033),[1]I_FIN_1!L466,"Excluido RIC"))</f>
        <v>Excluido RIC</v>
      </c>
      <c r="M463" s="3">
        <f>+IF($B463="","",IF(AND([1]I_FIN_1!M466&gt;[1]I_FIN_1!M$2032,[1]I_FIN_1!M466&lt;[1]I_FIN_1!M$2033),[1]I_FIN_1!M466,"Excluido RIC"))</f>
        <v>1373481</v>
      </c>
      <c r="N463" s="2">
        <f>+IF($B463="","",IF(AND([1]I_FIN_1!N466&gt;[1]I_FIN_1!N$2032,[1]I_FIN_1!N466&lt;[1]I_FIN_1!N$2033),[1]I_FIN_1!N466,"Excluido RIC"))</f>
        <v>2080298</v>
      </c>
      <c r="O463" s="2">
        <f>+IF($B463="","",IF(AND([1]I_FIN_1!O466&gt;[1]I_FIN_1!O$2032,[1]I_FIN_1!O466&lt;[1]I_FIN_1!O$2033),[1]I_FIN_1!O466,"Excluido RIC"))</f>
        <v>0.09</v>
      </c>
      <c r="P463" s="2">
        <f>+IF($B463="","",IF(AND([1]I_FIN_1!P466&gt;[1]I_FIN_1!P$2032,[1]I_FIN_1!P466&lt;[1]I_FIN_1!P$2033),[1]I_FIN_1!P466,"Excluido RIC"))</f>
        <v>0.08</v>
      </c>
    </row>
    <row r="464" spans="2:16" ht="18" customHeight="1" x14ac:dyDescent="0.25">
      <c r="B464" s="4">
        <f t="shared" si="7"/>
        <v>460</v>
      </c>
      <c r="C464" s="4" t="str">
        <f>+IF([2]CIF_1!C467="","",[2]CIF_1!C467)</f>
        <v>RUES</v>
      </c>
      <c r="D464" s="5">
        <f>+IF([2]CIF_1!D467="","",[2]CIF_1!D467)</f>
        <v>900047032</v>
      </c>
      <c r="E464" s="4" t="str">
        <f>+IF([2]CIF_1!E467="","",[2]CIF_1!E467)</f>
        <v>COMANCO SA</v>
      </c>
      <c r="F464" s="4" t="str">
        <f>+IF([2]CIF_1!F467="","",[2]CIF_1!F467)</f>
        <v>F4290</v>
      </c>
      <c r="G464" s="4" t="str">
        <f>+IF([2]CIF_1!H467="","",[2]CIF_1!H467)</f>
        <v>SANTANDER</v>
      </c>
      <c r="H464" s="4" t="str">
        <f>+IF([2]CIF_1!I467="","",[2]CIF_1!I467)</f>
        <v>Servicio</v>
      </c>
      <c r="I464" s="4" t="str">
        <f>+IF([2]CIF_1!J467="","",[2]CIF_1!J467)</f>
        <v>Mediana empresa</v>
      </c>
      <c r="J464" s="2">
        <f>+IF($B464="","",IF(AND([1]I_FIN_1!J467&gt;[1]I_FIN_1!J$2032,[1]I_FIN_1!J467&lt;[1]I_FIN_1!J$2033),[1]I_FIN_1!J467,"Excluido RIC"))</f>
        <v>13.11</v>
      </c>
      <c r="K464" s="2">
        <f>+IF($B464="","",IF(AND([1]I_FIN_1!K467&gt;[1]I_FIN_1!K$2032,[1]I_FIN_1!K467&lt;[1]I_FIN_1!K$2033),[1]I_FIN_1!K467,"Excluido RIC"))</f>
        <v>0.52</v>
      </c>
      <c r="L464" s="2">
        <f>+IF($B464="","",IF(AND([1]I_FIN_1!L467&gt;[1]I_FIN_1!L$2032,[1]I_FIN_1!L467&lt;[1]I_FIN_1!L$2033),[1]I_FIN_1!L467,"Excluido RIC"))</f>
        <v>8.1999999999999993</v>
      </c>
      <c r="M464" s="3">
        <f>+IF($B464="","",IF(AND([1]I_FIN_1!M467&gt;[1]I_FIN_1!M$2032,[1]I_FIN_1!M467&lt;[1]I_FIN_1!M$2033),[1]I_FIN_1!M467,"Excluido RIC"))</f>
        <v>7596446</v>
      </c>
      <c r="N464" s="2">
        <f>+IF($B464="","",IF(AND([1]I_FIN_1!N467&gt;[1]I_FIN_1!N$2032,[1]I_FIN_1!N467&lt;[1]I_FIN_1!N$2033),[1]I_FIN_1!N467,"Excluido RIC"))</f>
        <v>4084560</v>
      </c>
      <c r="O464" s="2">
        <f>+IF($B464="","",IF(AND([1]I_FIN_1!O467&gt;[1]I_FIN_1!O$2032,[1]I_FIN_1!O467&lt;[1]I_FIN_1!O$2033),[1]I_FIN_1!O467,"Excluido RIC"))</f>
        <v>0.08</v>
      </c>
      <c r="P464" s="2">
        <f>+IF($B464="","",IF(AND([1]I_FIN_1!P467&gt;[1]I_FIN_1!P$2032,[1]I_FIN_1!P467&lt;[1]I_FIN_1!P$2033),[1]I_FIN_1!P467,"Excluido RIC"))</f>
        <v>0.04</v>
      </c>
    </row>
    <row r="465" spans="2:16" ht="18" customHeight="1" x14ac:dyDescent="0.25">
      <c r="B465" s="4">
        <f t="shared" si="7"/>
        <v>461</v>
      </c>
      <c r="C465" s="4" t="str">
        <f>+IF([2]CIF_1!C468="","",[2]CIF_1!C468)</f>
        <v>RUES</v>
      </c>
      <c r="D465" s="5">
        <f>+IF([2]CIF_1!D468="","",[2]CIF_1!D468)</f>
        <v>900049238</v>
      </c>
      <c r="E465" s="4" t="str">
        <f>+IF([2]CIF_1!E468="","",[2]CIF_1!E468)</f>
        <v>CONSTRUCTORES CONSULTORES PLUS SAS</v>
      </c>
      <c r="F465" s="4" t="str">
        <f>+IF([2]CIF_1!F468="","",[2]CIF_1!F468)</f>
        <v>F4290</v>
      </c>
      <c r="G465" s="4" t="str">
        <f>+IF([2]CIF_1!H468="","",[2]CIF_1!H468)</f>
        <v>BOGOTA D.C.</v>
      </c>
      <c r="H465" s="4" t="str">
        <f>+IF([2]CIF_1!I468="","",[2]CIF_1!I468)</f>
        <v>Servicio</v>
      </c>
      <c r="I465" s="4" t="str">
        <f>+IF([2]CIF_1!J468="","",[2]CIF_1!J468)</f>
        <v>Mediana empresa</v>
      </c>
      <c r="J465" s="2">
        <f>+IF($B465="","",IF(AND([1]I_FIN_1!J468&gt;[1]I_FIN_1!J$2032,[1]I_FIN_1!J468&lt;[1]I_FIN_1!J$2033),[1]I_FIN_1!J468,"Excluido RIC"))</f>
        <v>1.28</v>
      </c>
      <c r="K465" s="2">
        <f>+IF($B465="","",IF(AND([1]I_FIN_1!K468&gt;[1]I_FIN_1!K$2032,[1]I_FIN_1!K468&lt;[1]I_FIN_1!K$2033),[1]I_FIN_1!K468,"Excluido RIC"))</f>
        <v>0.52</v>
      </c>
      <c r="L465" s="2">
        <f>+IF($B465="","",IF(AND([1]I_FIN_1!L468&gt;[1]I_FIN_1!L$2032,[1]I_FIN_1!L468&lt;[1]I_FIN_1!L$2033),[1]I_FIN_1!L468,"Excluido RIC"))</f>
        <v>4.5999999999999996</v>
      </c>
      <c r="M465" s="3">
        <f>+IF($B465="","",IF(AND([1]I_FIN_1!M468&gt;[1]I_FIN_1!M$2032,[1]I_FIN_1!M468&lt;[1]I_FIN_1!M$2033),[1]I_FIN_1!M468,"Excluido RIC"))</f>
        <v>611904</v>
      </c>
      <c r="N465" s="2">
        <f>+IF($B465="","",IF(AND([1]I_FIN_1!N468&gt;[1]I_FIN_1!N$2032,[1]I_FIN_1!N468&lt;[1]I_FIN_1!N$2033),[1]I_FIN_1!N468,"Excluido RIC"))</f>
        <v>2100490</v>
      </c>
      <c r="O465" s="2">
        <f>+IF($B465="","",IF(AND([1]I_FIN_1!O468&gt;[1]I_FIN_1!O$2032,[1]I_FIN_1!O468&lt;[1]I_FIN_1!O$2033),[1]I_FIN_1!O468,"Excluido RIC"))</f>
        <v>0.22</v>
      </c>
      <c r="P465" s="2">
        <f>+IF($B465="","",IF(AND([1]I_FIN_1!P468&gt;[1]I_FIN_1!P$2032,[1]I_FIN_1!P468&lt;[1]I_FIN_1!P$2033),[1]I_FIN_1!P468,"Excluido RIC"))</f>
        <v>0.11</v>
      </c>
    </row>
    <row r="466" spans="2:16" ht="18" customHeight="1" x14ac:dyDescent="0.25">
      <c r="B466" s="4">
        <f t="shared" si="7"/>
        <v>462</v>
      </c>
      <c r="C466" s="4" t="str">
        <f>+IF([2]CIF_1!C469="","",[2]CIF_1!C469)</f>
        <v>RUES</v>
      </c>
      <c r="D466" s="5">
        <f>+IF([2]CIF_1!D469="","",[2]CIF_1!D469)</f>
        <v>900055521</v>
      </c>
      <c r="E466" s="4" t="str">
        <f>+IF([2]CIF_1!E469="","",[2]CIF_1!E469)</f>
        <v>INFRAESTRUCTURA NACIONAL LTDA</v>
      </c>
      <c r="F466" s="4" t="str">
        <f>+IF([2]CIF_1!F469="","",[2]CIF_1!F469)</f>
        <v>F4290</v>
      </c>
      <c r="G466" s="4" t="str">
        <f>+IF([2]CIF_1!H469="","",[2]CIF_1!H469)</f>
        <v>BOGOTA D.C.</v>
      </c>
      <c r="H466" s="4" t="str">
        <f>+IF([2]CIF_1!I469="","",[2]CIF_1!I469)</f>
        <v>Servicio</v>
      </c>
      <c r="I466" s="4" t="str">
        <f>+IF([2]CIF_1!J469="","",[2]CIF_1!J469)</f>
        <v>Gran empresa</v>
      </c>
      <c r="J466" s="2">
        <f>+IF($B466="","",IF(AND([1]I_FIN_1!J469&gt;[1]I_FIN_1!J$2032,[1]I_FIN_1!J469&lt;[1]I_FIN_1!J$2033),[1]I_FIN_1!J469,"Excluido RIC"))</f>
        <v>2.35</v>
      </c>
      <c r="K466" s="2">
        <f>+IF($B466="","",IF(AND([1]I_FIN_1!K469&gt;[1]I_FIN_1!K$2032,[1]I_FIN_1!K469&lt;[1]I_FIN_1!K$2033),[1]I_FIN_1!K469,"Excluido RIC"))</f>
        <v>0.33</v>
      </c>
      <c r="L466" s="2">
        <f>+IF($B466="","",IF(AND([1]I_FIN_1!L469&gt;[1]I_FIN_1!L$2032,[1]I_FIN_1!L469&lt;[1]I_FIN_1!L$2033),[1]I_FIN_1!L469,"Excluido RIC"))</f>
        <v>3.07</v>
      </c>
      <c r="M466" s="3">
        <f>+IF($B466="","",IF(AND([1]I_FIN_1!M469&gt;[1]I_FIN_1!M$2032,[1]I_FIN_1!M469&lt;[1]I_FIN_1!M$2033),[1]I_FIN_1!M469,"Excluido RIC"))</f>
        <v>9867999</v>
      </c>
      <c r="N466" s="2">
        <f>+IF($B466="","",IF(AND([1]I_FIN_1!N469&gt;[1]I_FIN_1!N$2032,[1]I_FIN_1!N469&lt;[1]I_FIN_1!N$2033),[1]I_FIN_1!N469,"Excluido RIC"))</f>
        <v>16941111</v>
      </c>
      <c r="O466" s="2">
        <f>+IF($B466="","",IF(AND([1]I_FIN_1!O469&gt;[1]I_FIN_1!O$2032,[1]I_FIN_1!O469&lt;[1]I_FIN_1!O$2033),[1]I_FIN_1!O469,"Excluido RIC"))</f>
        <v>0.12</v>
      </c>
      <c r="P466" s="2">
        <f>+IF($B466="","",IF(AND([1]I_FIN_1!P469&gt;[1]I_FIN_1!P$2032,[1]I_FIN_1!P469&lt;[1]I_FIN_1!P$2033),[1]I_FIN_1!P469,"Excluido RIC"))</f>
        <v>0.08</v>
      </c>
    </row>
    <row r="467" spans="2:16" ht="18" customHeight="1" x14ac:dyDescent="0.25">
      <c r="B467" s="4">
        <f t="shared" si="7"/>
        <v>463</v>
      </c>
      <c r="C467" s="4" t="str">
        <f>+IF([2]CIF_1!C470="","",[2]CIF_1!C470)</f>
        <v>RUES</v>
      </c>
      <c r="D467" s="5">
        <f>+IF([2]CIF_1!D470="","",[2]CIF_1!D470)</f>
        <v>900061445</v>
      </c>
      <c r="E467" s="4" t="str">
        <f>+IF([2]CIF_1!E470="","",[2]CIF_1!E470)</f>
        <v>EMTIRIA SAS</v>
      </c>
      <c r="F467" s="4" t="str">
        <f>+IF([2]CIF_1!F470="","",[2]CIF_1!F470)</f>
        <v>F4290</v>
      </c>
      <c r="G467" s="4" t="str">
        <f>+IF([2]CIF_1!H470="","",[2]CIF_1!H470)</f>
        <v>BOGOTA D.C.</v>
      </c>
      <c r="H467" s="4" t="str">
        <f>+IF([2]CIF_1!I470="","",[2]CIF_1!I470)</f>
        <v>Servicio</v>
      </c>
      <c r="I467" s="4" t="str">
        <f>+IF([2]CIF_1!J470="","",[2]CIF_1!J470)</f>
        <v>Mediana empresa</v>
      </c>
      <c r="J467" s="2">
        <f>+IF($B467="","",IF(AND([1]I_FIN_1!J470&gt;[1]I_FIN_1!J$2032,[1]I_FIN_1!J470&lt;[1]I_FIN_1!J$2033),[1]I_FIN_1!J470,"Excluido RIC"))</f>
        <v>2.2000000000000002</v>
      </c>
      <c r="K467" s="2">
        <f>+IF($B467="","",IF(AND([1]I_FIN_1!K470&gt;[1]I_FIN_1!K$2032,[1]I_FIN_1!K470&lt;[1]I_FIN_1!K$2033),[1]I_FIN_1!K470,"Excluido RIC"))</f>
        <v>0.32</v>
      </c>
      <c r="L467" s="2">
        <f>+IF($B467="","",IF(AND([1]I_FIN_1!L470&gt;[1]I_FIN_1!L$2032,[1]I_FIN_1!L470&lt;[1]I_FIN_1!L$2033),[1]I_FIN_1!L470,"Excluido RIC"))</f>
        <v>7.26</v>
      </c>
      <c r="M467" s="3">
        <f>+IF($B467="","",IF(AND([1]I_FIN_1!M470&gt;[1]I_FIN_1!M$2032,[1]I_FIN_1!M470&lt;[1]I_FIN_1!M$2033),[1]I_FIN_1!M470,"Excluido RIC"))</f>
        <v>2041233</v>
      </c>
      <c r="N467" s="2">
        <f>+IF($B467="","",IF(AND([1]I_FIN_1!N470&gt;[1]I_FIN_1!N$2032,[1]I_FIN_1!N470&lt;[1]I_FIN_1!N$2033),[1]I_FIN_1!N470,"Excluido RIC"))</f>
        <v>5330999</v>
      </c>
      <c r="O467" s="2">
        <f>+IF($B467="","",IF(AND([1]I_FIN_1!O470&gt;[1]I_FIN_1!O$2032,[1]I_FIN_1!O470&lt;[1]I_FIN_1!O$2033),[1]I_FIN_1!O470,"Excluido RIC"))</f>
        <v>0.14000000000000001</v>
      </c>
      <c r="P467" s="2">
        <f>+IF($B467="","",IF(AND([1]I_FIN_1!P470&gt;[1]I_FIN_1!P$2032,[1]I_FIN_1!P470&lt;[1]I_FIN_1!P$2033),[1]I_FIN_1!P470,"Excluido RIC"))</f>
        <v>0.1</v>
      </c>
    </row>
    <row r="468" spans="2:16" ht="18" customHeight="1" x14ac:dyDescent="0.25">
      <c r="B468" s="4">
        <f t="shared" si="7"/>
        <v>464</v>
      </c>
      <c r="C468" s="4" t="str">
        <f>+IF([2]CIF_1!C471="","",[2]CIF_1!C471)</f>
        <v>RUES</v>
      </c>
      <c r="D468" s="5">
        <f>+IF([2]CIF_1!D471="","",[2]CIF_1!D471)</f>
        <v>900062688</v>
      </c>
      <c r="E468" s="4" t="str">
        <f>+IF([2]CIF_1!E471="","",[2]CIF_1!E471)</f>
        <v>V&amp;M INGENIERIA SAS</v>
      </c>
      <c r="F468" s="4" t="str">
        <f>+IF([2]CIF_1!F471="","",[2]CIF_1!F471)</f>
        <v>F4290</v>
      </c>
      <c r="G468" s="4" t="str">
        <f>+IF([2]CIF_1!H471="","",[2]CIF_1!H471)</f>
        <v>HUILA</v>
      </c>
      <c r="H468" s="4" t="str">
        <f>+IF([2]CIF_1!I471="","",[2]CIF_1!I471)</f>
        <v>Servicio</v>
      </c>
      <c r="I468" s="4" t="str">
        <f>+IF([2]CIF_1!J471="","",[2]CIF_1!J471)</f>
        <v>Mediana empresa</v>
      </c>
      <c r="J468" s="2">
        <f>+IF($B468="","",IF(AND([1]I_FIN_1!J471&gt;[1]I_FIN_1!J$2032,[1]I_FIN_1!J471&lt;[1]I_FIN_1!J$2033),[1]I_FIN_1!J471,"Excluido RIC"))</f>
        <v>9.89</v>
      </c>
      <c r="K468" s="2">
        <f>+IF($B468="","",IF(AND([1]I_FIN_1!K471&gt;[1]I_FIN_1!K$2032,[1]I_FIN_1!K471&lt;[1]I_FIN_1!K$2033),[1]I_FIN_1!K471,"Excluido RIC"))</f>
        <v>0.4</v>
      </c>
      <c r="L468" s="2">
        <f>+IF($B468="","",IF(AND([1]I_FIN_1!L471&gt;[1]I_FIN_1!L$2032,[1]I_FIN_1!L471&lt;[1]I_FIN_1!L$2033),[1]I_FIN_1!L471,"Excluido RIC"))</f>
        <v>6.08</v>
      </c>
      <c r="M468" s="3">
        <f>+IF($B468="","",IF(AND([1]I_FIN_1!M471&gt;[1]I_FIN_1!M$2032,[1]I_FIN_1!M471&lt;[1]I_FIN_1!M$2033),[1]I_FIN_1!M471,"Excluido RIC"))</f>
        <v>4619226</v>
      </c>
      <c r="N468" s="2">
        <f>+IF($B468="","",IF(AND([1]I_FIN_1!N471&gt;[1]I_FIN_1!N$2032,[1]I_FIN_1!N471&lt;[1]I_FIN_1!N$2033),[1]I_FIN_1!N471,"Excluido RIC"))</f>
        <v>3780325</v>
      </c>
      <c r="O468" s="2">
        <f>+IF($B468="","",IF(AND([1]I_FIN_1!O471&gt;[1]I_FIN_1!O$2032,[1]I_FIN_1!O471&lt;[1]I_FIN_1!O$2033),[1]I_FIN_1!O471,"Excluido RIC"))</f>
        <v>0.37</v>
      </c>
      <c r="P468" s="2">
        <f>+IF($B468="","",IF(AND([1]I_FIN_1!P471&gt;[1]I_FIN_1!P$2032,[1]I_FIN_1!P471&lt;[1]I_FIN_1!P$2033),[1]I_FIN_1!P471,"Excluido RIC"))</f>
        <v>0.22</v>
      </c>
    </row>
    <row r="469" spans="2:16" ht="18" customHeight="1" x14ac:dyDescent="0.25">
      <c r="B469" s="4">
        <f t="shared" si="7"/>
        <v>465</v>
      </c>
      <c r="C469" s="4" t="str">
        <f>+IF([2]CIF_1!C472="","",[2]CIF_1!C472)</f>
        <v>RUES</v>
      </c>
      <c r="D469" s="5">
        <f>+IF([2]CIF_1!D472="","",[2]CIF_1!D472)</f>
        <v>900066226</v>
      </c>
      <c r="E469" s="4" t="str">
        <f>+IF([2]CIF_1!E472="","",[2]CIF_1!E472)</f>
        <v>URBANICO SAS</v>
      </c>
      <c r="F469" s="4" t="str">
        <f>+IF([2]CIF_1!F472="","",[2]CIF_1!F472)</f>
        <v>F4330</v>
      </c>
      <c r="G469" s="4" t="str">
        <f>+IF([2]CIF_1!H472="","",[2]CIF_1!H472)</f>
        <v>ANTIOQUIA</v>
      </c>
      <c r="H469" s="4" t="str">
        <f>+IF([2]CIF_1!I472="","",[2]CIF_1!I472)</f>
        <v>Servicio</v>
      </c>
      <c r="I469" s="4" t="str">
        <f>+IF([2]CIF_1!J472="","",[2]CIF_1!J472)</f>
        <v>Microempresa</v>
      </c>
      <c r="J469" s="2" t="str">
        <f>+IF($B469="","",IF(AND([1]I_FIN_1!J472&gt;[1]I_FIN_1!J$2032,[1]I_FIN_1!J472&lt;[1]I_FIN_1!J$2033),[1]I_FIN_1!J472,"Excluido RIC"))</f>
        <v>Excluido RIC</v>
      </c>
      <c r="K469" s="2">
        <f>+IF($B469="","",IF(AND([1]I_FIN_1!K472&gt;[1]I_FIN_1!K$2032,[1]I_FIN_1!K472&lt;[1]I_FIN_1!K$2033),[1]I_FIN_1!K472,"Excluido RIC"))</f>
        <v>0.27</v>
      </c>
      <c r="L469" s="2">
        <f>+IF($B469="","",IF(AND([1]I_FIN_1!L472&gt;[1]I_FIN_1!L$2032,[1]I_FIN_1!L472&lt;[1]I_FIN_1!L$2033),[1]I_FIN_1!L472,"Excluido RIC"))</f>
        <v>17.739999999999998</v>
      </c>
      <c r="M469" s="3">
        <f>+IF($B469="","",IF(AND([1]I_FIN_1!M472&gt;[1]I_FIN_1!M$2032,[1]I_FIN_1!M472&lt;[1]I_FIN_1!M$2033),[1]I_FIN_1!M472,"Excluido RIC"))</f>
        <v>2351857</v>
      </c>
      <c r="N469" s="2">
        <f>+IF($B469="","",IF(AND([1]I_FIN_1!N472&gt;[1]I_FIN_1!N$2032,[1]I_FIN_1!N472&lt;[1]I_FIN_1!N$2033),[1]I_FIN_1!N472,"Excluido RIC"))</f>
        <v>2040039</v>
      </c>
      <c r="O469" s="2">
        <f>+IF($B469="","",IF(AND([1]I_FIN_1!O472&gt;[1]I_FIN_1!O$2032,[1]I_FIN_1!O472&lt;[1]I_FIN_1!O$2033),[1]I_FIN_1!O472,"Excluido RIC"))</f>
        <v>0.33</v>
      </c>
      <c r="P469" s="2">
        <f>+IF($B469="","",IF(AND([1]I_FIN_1!P472&gt;[1]I_FIN_1!P$2032,[1]I_FIN_1!P472&lt;[1]I_FIN_1!P$2033),[1]I_FIN_1!P472,"Excluido RIC"))</f>
        <v>0.24</v>
      </c>
    </row>
    <row r="470" spans="2:16" ht="18" customHeight="1" x14ac:dyDescent="0.25">
      <c r="B470" s="4">
        <f t="shared" si="7"/>
        <v>466</v>
      </c>
      <c r="C470" s="4" t="str">
        <f>+IF([2]CIF_1!C473="","",[2]CIF_1!C473)</f>
        <v>RUES</v>
      </c>
      <c r="D470" s="5">
        <f>+IF([2]CIF_1!D473="","",[2]CIF_1!D473)</f>
        <v>900071510</v>
      </c>
      <c r="E470" s="4" t="str">
        <f>+IF([2]CIF_1!E473="","",[2]CIF_1!E473)</f>
        <v>CONSORCIO DE OBRAS CIVILES SAS</v>
      </c>
      <c r="F470" s="4" t="str">
        <f>+IF([2]CIF_1!F473="","",[2]CIF_1!F473)</f>
        <v>F4290</v>
      </c>
      <c r="G470" s="4" t="str">
        <f>+IF([2]CIF_1!H473="","",[2]CIF_1!H473)</f>
        <v>BOGOTA D.C.</v>
      </c>
      <c r="H470" s="4" t="str">
        <f>+IF([2]CIF_1!I473="","",[2]CIF_1!I473)</f>
        <v>Servicio</v>
      </c>
      <c r="I470" s="4" t="str">
        <f>+IF([2]CIF_1!J473="","",[2]CIF_1!J473)</f>
        <v>Mediana empresa</v>
      </c>
      <c r="J470" s="2">
        <f>+IF($B470="","",IF(AND([1]I_FIN_1!J473&gt;[1]I_FIN_1!J$2032,[1]I_FIN_1!J473&lt;[1]I_FIN_1!J$2033),[1]I_FIN_1!J473,"Excluido RIC"))</f>
        <v>9.36</v>
      </c>
      <c r="K470" s="2">
        <f>+IF($B470="","",IF(AND([1]I_FIN_1!K473&gt;[1]I_FIN_1!K$2032,[1]I_FIN_1!K473&lt;[1]I_FIN_1!K$2033),[1]I_FIN_1!K473,"Excluido RIC"))</f>
        <v>0.55000000000000004</v>
      </c>
      <c r="L470" s="2">
        <f>+IF($B470="","",IF(AND([1]I_FIN_1!L473&gt;[1]I_FIN_1!L$2032,[1]I_FIN_1!L473&lt;[1]I_FIN_1!L$2033),[1]I_FIN_1!L473,"Excluido RIC"))</f>
        <v>2.17</v>
      </c>
      <c r="M470" s="3">
        <f>+IF($B470="","",IF(AND([1]I_FIN_1!M473&gt;[1]I_FIN_1!M$2032,[1]I_FIN_1!M473&lt;[1]I_FIN_1!M$2033),[1]I_FIN_1!M473,"Excluido RIC"))</f>
        <v>1760363</v>
      </c>
      <c r="N470" s="2">
        <f>+IF($B470="","",IF(AND([1]I_FIN_1!N473&gt;[1]I_FIN_1!N$2032,[1]I_FIN_1!N473&lt;[1]I_FIN_1!N$2033),[1]I_FIN_1!N473,"Excluido RIC"))</f>
        <v>933313</v>
      </c>
      <c r="O470" s="2">
        <f>+IF($B470="","",IF(AND([1]I_FIN_1!O473&gt;[1]I_FIN_1!O$2032,[1]I_FIN_1!O473&lt;[1]I_FIN_1!O$2033),[1]I_FIN_1!O473,"Excluido RIC"))</f>
        <v>0.66</v>
      </c>
      <c r="P470" s="2">
        <f>+IF($B470="","",IF(AND([1]I_FIN_1!P473&gt;[1]I_FIN_1!P$2032,[1]I_FIN_1!P473&lt;[1]I_FIN_1!P$2033),[1]I_FIN_1!P473,"Excluido RIC"))</f>
        <v>0.3</v>
      </c>
    </row>
    <row r="471" spans="2:16" ht="18" customHeight="1" x14ac:dyDescent="0.25">
      <c r="B471" s="4">
        <f t="shared" si="7"/>
        <v>467</v>
      </c>
      <c r="C471" s="4" t="str">
        <f>+IF([2]CIF_1!C474="","",[2]CIF_1!C474)</f>
        <v>RUES</v>
      </c>
      <c r="D471" s="5">
        <f>+IF([2]CIF_1!D474="","",[2]CIF_1!D474)</f>
        <v>900072286</v>
      </c>
      <c r="E471" s="4" t="str">
        <f>+IF([2]CIF_1!E474="","",[2]CIF_1!E474)</f>
        <v>ELECTRO GDD SAS</v>
      </c>
      <c r="F471" s="4" t="str">
        <f>+IF([2]CIF_1!F474="","",[2]CIF_1!F474)</f>
        <v>F4321</v>
      </c>
      <c r="G471" s="4" t="str">
        <f>+IF([2]CIF_1!H474="","",[2]CIF_1!H474)</f>
        <v>SANTANDER</v>
      </c>
      <c r="H471" s="4" t="str">
        <f>+IF([2]CIF_1!I474="","",[2]CIF_1!I474)</f>
        <v>Servicio</v>
      </c>
      <c r="I471" s="4" t="str">
        <f>+IF([2]CIF_1!J474="","",[2]CIF_1!J474)</f>
        <v>Mediana empresa</v>
      </c>
      <c r="J471" s="2">
        <f>+IF($B471="","",IF(AND([1]I_FIN_1!J474&gt;[1]I_FIN_1!J$2032,[1]I_FIN_1!J474&lt;[1]I_FIN_1!J$2033),[1]I_FIN_1!J474,"Excluido RIC"))</f>
        <v>2.38</v>
      </c>
      <c r="K471" s="2">
        <f>+IF($B471="","",IF(AND([1]I_FIN_1!K474&gt;[1]I_FIN_1!K$2032,[1]I_FIN_1!K474&lt;[1]I_FIN_1!K$2033),[1]I_FIN_1!K474,"Excluido RIC"))</f>
        <v>0.27</v>
      </c>
      <c r="L471" s="2">
        <f>+IF($B471="","",IF(AND([1]I_FIN_1!L474&gt;[1]I_FIN_1!L$2032,[1]I_FIN_1!L474&lt;[1]I_FIN_1!L$2033),[1]I_FIN_1!L474,"Excluido RIC"))</f>
        <v>28.33</v>
      </c>
      <c r="M471" s="3">
        <f>+IF($B471="","",IF(AND([1]I_FIN_1!M474&gt;[1]I_FIN_1!M$2032,[1]I_FIN_1!M474&lt;[1]I_FIN_1!M$2033),[1]I_FIN_1!M474,"Excluido RIC"))</f>
        <v>2352773</v>
      </c>
      <c r="N471" s="2">
        <f>+IF($B471="","",IF(AND([1]I_FIN_1!N474&gt;[1]I_FIN_1!N$2032,[1]I_FIN_1!N474&lt;[1]I_FIN_1!N$2033),[1]I_FIN_1!N474,"Excluido RIC"))</f>
        <v>4695929</v>
      </c>
      <c r="O471" s="2">
        <f>+IF($B471="","",IF(AND([1]I_FIN_1!O474&gt;[1]I_FIN_1!O$2032,[1]I_FIN_1!O474&lt;[1]I_FIN_1!O$2033),[1]I_FIN_1!O474,"Excluido RIC"))</f>
        <v>0.38</v>
      </c>
      <c r="P471" s="2">
        <f>+IF($B471="","",IF(AND([1]I_FIN_1!P474&gt;[1]I_FIN_1!P$2032,[1]I_FIN_1!P474&lt;[1]I_FIN_1!P$2033),[1]I_FIN_1!P474,"Excluido RIC"))</f>
        <v>0.28000000000000003</v>
      </c>
    </row>
    <row r="472" spans="2:16" ht="18" customHeight="1" x14ac:dyDescent="0.25">
      <c r="B472" s="4">
        <f t="shared" si="7"/>
        <v>468</v>
      </c>
      <c r="C472" s="4" t="str">
        <f>+IF([2]CIF_1!C475="","",[2]CIF_1!C475)</f>
        <v>RUES</v>
      </c>
      <c r="D472" s="5">
        <f>+IF([2]CIF_1!D475="","",[2]CIF_1!D475)</f>
        <v>900076063</v>
      </c>
      <c r="E472" s="4" t="str">
        <f>+IF([2]CIF_1!E475="","",[2]CIF_1!E475)</f>
        <v>GEINCI SAS</v>
      </c>
      <c r="F472" s="4" t="str">
        <f>+IF([2]CIF_1!F475="","",[2]CIF_1!F475)</f>
        <v>F4290</v>
      </c>
      <c r="G472" s="4" t="str">
        <f>+IF([2]CIF_1!H475="","",[2]CIF_1!H475)</f>
        <v>BOGOTA D.C.</v>
      </c>
      <c r="H472" s="4" t="str">
        <f>+IF([2]CIF_1!I475="","",[2]CIF_1!I475)</f>
        <v>Servicio</v>
      </c>
      <c r="I472" s="4" t="str">
        <f>+IF([2]CIF_1!J475="","",[2]CIF_1!J475)</f>
        <v>Microempresa</v>
      </c>
      <c r="J472" s="2">
        <f>+IF($B472="","",IF(AND([1]I_FIN_1!J475&gt;[1]I_FIN_1!J$2032,[1]I_FIN_1!J475&lt;[1]I_FIN_1!J$2033),[1]I_FIN_1!J475,"Excluido RIC"))</f>
        <v>5.65</v>
      </c>
      <c r="K472" s="2">
        <f>+IF($B472="","",IF(AND([1]I_FIN_1!K475&gt;[1]I_FIN_1!K$2032,[1]I_FIN_1!K475&lt;[1]I_FIN_1!K$2033),[1]I_FIN_1!K475,"Excluido RIC"))</f>
        <v>0.08</v>
      </c>
      <c r="L472" s="2" t="str">
        <f>+IF($B472="","",IF(AND([1]I_FIN_1!L475&gt;[1]I_FIN_1!L$2032,[1]I_FIN_1!L475&lt;[1]I_FIN_1!L$2033),[1]I_FIN_1!L475,"Excluido RIC"))</f>
        <v>Excluido RIC</v>
      </c>
      <c r="M472" s="3">
        <f>+IF($B472="","",IF(AND([1]I_FIN_1!M475&gt;[1]I_FIN_1!M$2032,[1]I_FIN_1!M475&lt;[1]I_FIN_1!M$2033),[1]I_FIN_1!M475,"Excluido RIC"))</f>
        <v>239744</v>
      </c>
      <c r="N472" s="2">
        <f>+IF($B472="","",IF(AND([1]I_FIN_1!N475&gt;[1]I_FIN_1!N$2032,[1]I_FIN_1!N475&lt;[1]I_FIN_1!N$2033),[1]I_FIN_1!N475,"Excluido RIC"))</f>
        <v>597212</v>
      </c>
      <c r="O472" s="2">
        <f>+IF($B472="","",IF(AND([1]I_FIN_1!O475&gt;[1]I_FIN_1!O$2032,[1]I_FIN_1!O475&lt;[1]I_FIN_1!O$2033),[1]I_FIN_1!O475,"Excluido RIC"))</f>
        <v>0.14000000000000001</v>
      </c>
      <c r="P472" s="2">
        <f>+IF($B472="","",IF(AND([1]I_FIN_1!P475&gt;[1]I_FIN_1!P$2032,[1]I_FIN_1!P475&lt;[1]I_FIN_1!P$2033),[1]I_FIN_1!P475,"Excluido RIC"))</f>
        <v>0.13</v>
      </c>
    </row>
    <row r="473" spans="2:16" ht="18" customHeight="1" x14ac:dyDescent="0.25">
      <c r="B473" s="4">
        <f t="shared" si="7"/>
        <v>469</v>
      </c>
      <c r="C473" s="4" t="str">
        <f>+IF([2]CIF_1!C476="","",[2]CIF_1!C476)</f>
        <v>RUES</v>
      </c>
      <c r="D473" s="5">
        <f>+IF([2]CIF_1!D476="","",[2]CIF_1!D476)</f>
        <v>900076133</v>
      </c>
      <c r="E473" s="4" t="str">
        <f>+IF([2]CIF_1!E476="","",[2]CIF_1!E476)</f>
        <v>NEMA INGENIERIA SAS</v>
      </c>
      <c r="F473" s="4" t="str">
        <f>+IF([2]CIF_1!F476="","",[2]CIF_1!F476)</f>
        <v>F4290</v>
      </c>
      <c r="G473" s="4" t="str">
        <f>+IF([2]CIF_1!H476="","",[2]CIF_1!H476)</f>
        <v>BOGOTA D.C.</v>
      </c>
      <c r="H473" s="4" t="str">
        <f>+IF([2]CIF_1!I476="","",[2]CIF_1!I476)</f>
        <v>Servicio</v>
      </c>
      <c r="I473" s="4" t="str">
        <f>+IF([2]CIF_1!J476="","",[2]CIF_1!J476)</f>
        <v>Mediana empresa</v>
      </c>
      <c r="J473" s="2">
        <f>+IF($B473="","",IF(AND([1]I_FIN_1!J476&gt;[1]I_FIN_1!J$2032,[1]I_FIN_1!J476&lt;[1]I_FIN_1!J$2033),[1]I_FIN_1!J476,"Excluido RIC"))</f>
        <v>2.72</v>
      </c>
      <c r="K473" s="2">
        <f>+IF($B473="","",IF(AND([1]I_FIN_1!K476&gt;[1]I_FIN_1!K$2032,[1]I_FIN_1!K476&lt;[1]I_FIN_1!K$2033),[1]I_FIN_1!K476,"Excluido RIC"))</f>
        <v>0.5</v>
      </c>
      <c r="L473" s="2">
        <f>+IF($B473="","",IF(AND([1]I_FIN_1!L476&gt;[1]I_FIN_1!L$2032,[1]I_FIN_1!L476&lt;[1]I_FIN_1!L$2033),[1]I_FIN_1!L476,"Excluido RIC"))</f>
        <v>7.37</v>
      </c>
      <c r="M473" s="3">
        <f>+IF($B473="","",IF(AND([1]I_FIN_1!M476&gt;[1]I_FIN_1!M$2032,[1]I_FIN_1!M476&lt;[1]I_FIN_1!M$2033),[1]I_FIN_1!M476,"Excluido RIC"))</f>
        <v>3843885</v>
      </c>
      <c r="N473" s="2">
        <f>+IF($B473="","",IF(AND([1]I_FIN_1!N476&gt;[1]I_FIN_1!N$2032,[1]I_FIN_1!N476&lt;[1]I_FIN_1!N$2033),[1]I_FIN_1!N476,"Excluido RIC"))</f>
        <v>4860237</v>
      </c>
      <c r="O473" s="2">
        <f>+IF($B473="","",IF(AND([1]I_FIN_1!O476&gt;[1]I_FIN_1!O$2032,[1]I_FIN_1!O476&lt;[1]I_FIN_1!O$2033),[1]I_FIN_1!O476,"Excluido RIC"))</f>
        <v>0.66</v>
      </c>
      <c r="P473" s="2">
        <f>+IF($B473="","",IF(AND([1]I_FIN_1!P476&gt;[1]I_FIN_1!P$2032,[1]I_FIN_1!P476&lt;[1]I_FIN_1!P$2033),[1]I_FIN_1!P476,"Excluido RIC"))</f>
        <v>0.33</v>
      </c>
    </row>
    <row r="474" spans="2:16" ht="18" customHeight="1" x14ac:dyDescent="0.25">
      <c r="B474" s="4">
        <f t="shared" si="7"/>
        <v>470</v>
      </c>
      <c r="C474" s="4" t="str">
        <f>+IF([2]CIF_1!C477="","",[2]CIF_1!C477)</f>
        <v>RUES</v>
      </c>
      <c r="D474" s="5">
        <f>+IF([2]CIF_1!D477="","",[2]CIF_1!D477)</f>
        <v>900085456</v>
      </c>
      <c r="E474" s="4" t="str">
        <f>+IF([2]CIF_1!E477="","",[2]CIF_1!E477)</f>
        <v>GRUPO CONSTRUCCENTER SAS</v>
      </c>
      <c r="F474" s="4" t="str">
        <f>+IF([2]CIF_1!F477="","",[2]CIF_1!F477)</f>
        <v>F4290</v>
      </c>
      <c r="G474" s="4" t="str">
        <f>+IF([2]CIF_1!H477="","",[2]CIF_1!H477)</f>
        <v>BOGOTA D.C.</v>
      </c>
      <c r="H474" s="4" t="str">
        <f>+IF([2]CIF_1!I477="","",[2]CIF_1!I477)</f>
        <v>Servicio</v>
      </c>
      <c r="I474" s="4" t="str">
        <f>+IF([2]CIF_1!J477="","",[2]CIF_1!J477)</f>
        <v>Gran empresa</v>
      </c>
      <c r="J474" s="2">
        <f>+IF($B474="","",IF(AND([1]I_FIN_1!J477&gt;[1]I_FIN_1!J$2032,[1]I_FIN_1!J477&lt;[1]I_FIN_1!J$2033),[1]I_FIN_1!J477,"Excluido RIC"))</f>
        <v>2.11</v>
      </c>
      <c r="K474" s="2">
        <f>+IF($B474="","",IF(AND([1]I_FIN_1!K477&gt;[1]I_FIN_1!K$2032,[1]I_FIN_1!K477&lt;[1]I_FIN_1!K$2033),[1]I_FIN_1!K477,"Excluido RIC"))</f>
        <v>0.51</v>
      </c>
      <c r="L474" s="2">
        <f>+IF($B474="","",IF(AND([1]I_FIN_1!L477&gt;[1]I_FIN_1!L$2032,[1]I_FIN_1!L477&lt;[1]I_FIN_1!L$2033),[1]I_FIN_1!L477,"Excluido RIC"))</f>
        <v>4.42</v>
      </c>
      <c r="M474" s="3">
        <f>+IF($B474="","",IF(AND([1]I_FIN_1!M477&gt;[1]I_FIN_1!M$2032,[1]I_FIN_1!M477&lt;[1]I_FIN_1!M$2033),[1]I_FIN_1!M477,"Excluido RIC"))</f>
        <v>12127835</v>
      </c>
      <c r="N474" s="2">
        <f>+IF($B474="","",IF(AND([1]I_FIN_1!N477&gt;[1]I_FIN_1!N$2032,[1]I_FIN_1!N477&lt;[1]I_FIN_1!N$2033),[1]I_FIN_1!N477,"Excluido RIC"))</f>
        <v>13183679</v>
      </c>
      <c r="O474" s="2">
        <f>+IF($B474="","",IF(AND([1]I_FIN_1!O477&gt;[1]I_FIN_1!O$2032,[1]I_FIN_1!O477&lt;[1]I_FIN_1!O$2033),[1]I_FIN_1!O477,"Excluido RIC"))</f>
        <v>0.17</v>
      </c>
      <c r="P474" s="2">
        <f>+IF($B474="","",IF(AND([1]I_FIN_1!P477&gt;[1]I_FIN_1!P$2032,[1]I_FIN_1!P477&lt;[1]I_FIN_1!P$2033),[1]I_FIN_1!P477,"Excluido RIC"))</f>
        <v>0.08</v>
      </c>
    </row>
    <row r="475" spans="2:16" ht="18" customHeight="1" x14ac:dyDescent="0.25">
      <c r="B475" s="4">
        <f t="shared" si="7"/>
        <v>471</v>
      </c>
      <c r="C475" s="4" t="str">
        <f>+IF([2]CIF_1!C478="","",[2]CIF_1!C478)</f>
        <v>RUES</v>
      </c>
      <c r="D475" s="5">
        <f>+IF([2]CIF_1!D478="","",[2]CIF_1!D478)</f>
        <v>900087192</v>
      </c>
      <c r="E475" s="4" t="str">
        <f>+IF([2]CIF_1!E478="","",[2]CIF_1!E478)</f>
        <v>G &amp; S CONSTRUCTORES S.A.S.</v>
      </c>
      <c r="F475" s="4" t="str">
        <f>+IF([2]CIF_1!F478="","",[2]CIF_1!F478)</f>
        <v>F4290</v>
      </c>
      <c r="G475" s="4" t="str">
        <f>+IF([2]CIF_1!H478="","",[2]CIF_1!H478)</f>
        <v>LA GUAJIRA</v>
      </c>
      <c r="H475" s="4" t="str">
        <f>+IF([2]CIF_1!I478="","",[2]CIF_1!I478)</f>
        <v>Servicio</v>
      </c>
      <c r="I475" s="4" t="str">
        <f>+IF([2]CIF_1!J478="","",[2]CIF_1!J478)</f>
        <v>Mediana empresa</v>
      </c>
      <c r="J475" s="2">
        <f>+IF($B475="","",IF(AND([1]I_FIN_1!J478&gt;[1]I_FIN_1!J$2032,[1]I_FIN_1!J478&lt;[1]I_FIN_1!J$2033),[1]I_FIN_1!J478,"Excluido RIC"))</f>
        <v>12.84</v>
      </c>
      <c r="K475" s="2">
        <f>+IF($B475="","",IF(AND([1]I_FIN_1!K478&gt;[1]I_FIN_1!K$2032,[1]I_FIN_1!K478&lt;[1]I_FIN_1!K$2033),[1]I_FIN_1!K478,"Excluido RIC"))</f>
        <v>0.24</v>
      </c>
      <c r="L475" s="2">
        <f>+IF($B475="","",IF(AND([1]I_FIN_1!L478&gt;[1]I_FIN_1!L$2032,[1]I_FIN_1!L478&lt;[1]I_FIN_1!L$2033),[1]I_FIN_1!L478,"Excluido RIC"))</f>
        <v>3.82</v>
      </c>
      <c r="M475" s="3">
        <f>+IF($B475="","",IF(AND([1]I_FIN_1!M478&gt;[1]I_FIN_1!M$2032,[1]I_FIN_1!M478&lt;[1]I_FIN_1!M$2033),[1]I_FIN_1!M478,"Excluido RIC"))</f>
        <v>5208150</v>
      </c>
      <c r="N475" s="2">
        <f>+IF($B475="","",IF(AND([1]I_FIN_1!N478&gt;[1]I_FIN_1!N$2032,[1]I_FIN_1!N478&lt;[1]I_FIN_1!N$2033),[1]I_FIN_1!N478,"Excluido RIC"))</f>
        <v>4786631</v>
      </c>
      <c r="O475" s="2">
        <f>+IF($B475="","",IF(AND([1]I_FIN_1!O478&gt;[1]I_FIN_1!O$2032,[1]I_FIN_1!O478&lt;[1]I_FIN_1!O$2033),[1]I_FIN_1!O478,"Excluido RIC"))</f>
        <v>0.21</v>
      </c>
      <c r="P475" s="2">
        <f>+IF($B475="","",IF(AND([1]I_FIN_1!P478&gt;[1]I_FIN_1!P$2032,[1]I_FIN_1!P478&lt;[1]I_FIN_1!P$2033),[1]I_FIN_1!P478,"Excluido RIC"))</f>
        <v>0.16</v>
      </c>
    </row>
    <row r="476" spans="2:16" ht="18" customHeight="1" x14ac:dyDescent="0.25">
      <c r="B476" s="4">
        <f t="shared" si="7"/>
        <v>472</v>
      </c>
      <c r="C476" s="4" t="str">
        <f>+IF([2]CIF_1!C479="","",[2]CIF_1!C479)</f>
        <v>RUES</v>
      </c>
      <c r="D476" s="5">
        <f>+IF([2]CIF_1!D479="","",[2]CIF_1!D479)</f>
        <v>900088145</v>
      </c>
      <c r="E476" s="4" t="str">
        <f>+IF([2]CIF_1!E479="","",[2]CIF_1!E479)</f>
        <v>incobelci sas</v>
      </c>
      <c r="F476" s="4" t="str">
        <f>+IF([2]CIF_1!F479="","",[2]CIF_1!F479)</f>
        <v>F4290</v>
      </c>
      <c r="G476" s="4" t="str">
        <f>+IF([2]CIF_1!H479="","",[2]CIF_1!H479)</f>
        <v>TOLIMA</v>
      </c>
      <c r="H476" s="4" t="str">
        <f>+IF([2]CIF_1!I479="","",[2]CIF_1!I479)</f>
        <v>Servicio</v>
      </c>
      <c r="I476" s="4" t="str">
        <f>+IF([2]CIF_1!J479="","",[2]CIF_1!J479)</f>
        <v>Mediana empresa</v>
      </c>
      <c r="J476" s="2" t="str">
        <f>+IF($B476="","",IF(AND([1]I_FIN_1!J479&gt;[1]I_FIN_1!J$2032,[1]I_FIN_1!J479&lt;[1]I_FIN_1!J$2033),[1]I_FIN_1!J479,"Excluido RIC"))</f>
        <v>Excluido RIC</v>
      </c>
      <c r="K476" s="2">
        <f>+IF($B476="","",IF(AND([1]I_FIN_1!K479&gt;[1]I_FIN_1!K$2032,[1]I_FIN_1!K479&lt;[1]I_FIN_1!K$2033),[1]I_FIN_1!K479,"Excluido RIC"))</f>
        <v>0.02</v>
      </c>
      <c r="L476" s="2">
        <f>+IF($B476="","",IF(AND([1]I_FIN_1!L479&gt;[1]I_FIN_1!L$2032,[1]I_FIN_1!L479&lt;[1]I_FIN_1!L$2033),[1]I_FIN_1!L479,"Excluido RIC"))</f>
        <v>28.21</v>
      </c>
      <c r="M476" s="3">
        <f>+IF($B476="","",IF(AND([1]I_FIN_1!M479&gt;[1]I_FIN_1!M$2032,[1]I_FIN_1!M479&lt;[1]I_FIN_1!M$2033),[1]I_FIN_1!M479,"Excluido RIC"))</f>
        <v>4688794</v>
      </c>
      <c r="N476" s="2">
        <f>+IF($B476="","",IF(AND([1]I_FIN_1!N479&gt;[1]I_FIN_1!N$2032,[1]I_FIN_1!N479&lt;[1]I_FIN_1!N$2033),[1]I_FIN_1!N479,"Excluido RIC"))</f>
        <v>6052038</v>
      </c>
      <c r="O476" s="2">
        <f>+IF($B476="","",IF(AND([1]I_FIN_1!O479&gt;[1]I_FIN_1!O$2032,[1]I_FIN_1!O479&lt;[1]I_FIN_1!O$2033),[1]I_FIN_1!O479,"Excluido RIC"))</f>
        <v>0.31</v>
      </c>
      <c r="P476" s="2">
        <f>+IF($B476="","",IF(AND([1]I_FIN_1!P479&gt;[1]I_FIN_1!P$2032,[1]I_FIN_1!P479&lt;[1]I_FIN_1!P$2033),[1]I_FIN_1!P479,"Excluido RIC"))</f>
        <v>0.31</v>
      </c>
    </row>
    <row r="477" spans="2:16" ht="18" customHeight="1" x14ac:dyDescent="0.25">
      <c r="B477" s="4">
        <f t="shared" si="7"/>
        <v>473</v>
      </c>
      <c r="C477" s="4" t="str">
        <f>+IF([2]CIF_1!C480="","",[2]CIF_1!C480)</f>
        <v>RUES</v>
      </c>
      <c r="D477" s="5">
        <f>+IF([2]CIF_1!D480="","",[2]CIF_1!D480)</f>
        <v>900089149</v>
      </c>
      <c r="E477" s="4" t="str">
        <f>+IF([2]CIF_1!E480="","",[2]CIF_1!E480)</f>
        <v>FORERO LARA SAS INGENIEROS CIVILES</v>
      </c>
      <c r="F477" s="4" t="str">
        <f>+IF([2]CIF_1!F480="","",[2]CIF_1!F480)</f>
        <v>F4290</v>
      </c>
      <c r="G477" s="4" t="str">
        <f>+IF([2]CIF_1!H480="","",[2]CIF_1!H480)</f>
        <v>BOGOTA D.C.</v>
      </c>
      <c r="H477" s="4" t="str">
        <f>+IF([2]CIF_1!I480="","",[2]CIF_1!I480)</f>
        <v>Servicio</v>
      </c>
      <c r="I477" s="4" t="str">
        <f>+IF([2]CIF_1!J480="","",[2]CIF_1!J480)</f>
        <v>Pequeña empresa</v>
      </c>
      <c r="J477" s="2">
        <f>+IF($B477="","",IF(AND([1]I_FIN_1!J480&gt;[1]I_FIN_1!J$2032,[1]I_FIN_1!J480&lt;[1]I_FIN_1!J$2033),[1]I_FIN_1!J480,"Excluido RIC"))</f>
        <v>2.83</v>
      </c>
      <c r="K477" s="2">
        <f>+IF($B477="","",IF(AND([1]I_FIN_1!K480&gt;[1]I_FIN_1!K$2032,[1]I_FIN_1!K480&lt;[1]I_FIN_1!K$2033),[1]I_FIN_1!K480,"Excluido RIC"))</f>
        <v>0.31</v>
      </c>
      <c r="L477" s="2">
        <f>+IF($B477="","",IF(AND([1]I_FIN_1!L480&gt;[1]I_FIN_1!L$2032,[1]I_FIN_1!L480&lt;[1]I_FIN_1!L$2033),[1]I_FIN_1!L480,"Excluido RIC"))</f>
        <v>17.89</v>
      </c>
      <c r="M477" s="3">
        <f>+IF($B477="","",IF(AND([1]I_FIN_1!M480&gt;[1]I_FIN_1!M$2032,[1]I_FIN_1!M480&lt;[1]I_FIN_1!M$2033),[1]I_FIN_1!M480,"Excluido RIC"))</f>
        <v>2840225</v>
      </c>
      <c r="N477" s="2">
        <f>+IF($B477="","",IF(AND([1]I_FIN_1!N480&gt;[1]I_FIN_1!N$2032,[1]I_FIN_1!N480&lt;[1]I_FIN_1!N$2033),[1]I_FIN_1!N480,"Excluido RIC"))</f>
        <v>4866176</v>
      </c>
      <c r="O477" s="2">
        <f>+IF($B477="","",IF(AND([1]I_FIN_1!O480&gt;[1]I_FIN_1!O$2032,[1]I_FIN_1!O480&lt;[1]I_FIN_1!O$2033),[1]I_FIN_1!O480,"Excluido RIC"))</f>
        <v>0.24</v>
      </c>
      <c r="P477" s="2">
        <f>+IF($B477="","",IF(AND([1]I_FIN_1!P480&gt;[1]I_FIN_1!P$2032,[1]I_FIN_1!P480&lt;[1]I_FIN_1!P$2033),[1]I_FIN_1!P480,"Excluido RIC"))</f>
        <v>0.17</v>
      </c>
    </row>
    <row r="478" spans="2:16" ht="18" customHeight="1" x14ac:dyDescent="0.25">
      <c r="B478" s="4">
        <f t="shared" si="7"/>
        <v>474</v>
      </c>
      <c r="C478" s="4" t="str">
        <f>+IF([2]CIF_1!C481="","",[2]CIF_1!C481)</f>
        <v>RUES</v>
      </c>
      <c r="D478" s="5">
        <f>+IF([2]CIF_1!D481="","",[2]CIF_1!D481)</f>
        <v>900090840</v>
      </c>
      <c r="E478" s="4" t="str">
        <f>+IF([2]CIF_1!E481="","",[2]CIF_1!E481)</f>
        <v>INGEADE SAS</v>
      </c>
      <c r="F478" s="4" t="str">
        <f>+IF([2]CIF_1!F481="","",[2]CIF_1!F481)</f>
        <v>F4290</v>
      </c>
      <c r="G478" s="4" t="str">
        <f>+IF([2]CIF_1!H481="","",[2]CIF_1!H481)</f>
        <v>ANTIOQUIA</v>
      </c>
      <c r="H478" s="4" t="str">
        <f>+IF([2]CIF_1!I481="","",[2]CIF_1!I481)</f>
        <v>Servicio</v>
      </c>
      <c r="I478" s="4" t="str">
        <f>+IF([2]CIF_1!J481="","",[2]CIF_1!J481)</f>
        <v>Mediana empresa</v>
      </c>
      <c r="J478" s="2">
        <f>+IF($B478="","",IF(AND([1]I_FIN_1!J481&gt;[1]I_FIN_1!J$2032,[1]I_FIN_1!J481&lt;[1]I_FIN_1!J$2033),[1]I_FIN_1!J481,"Excluido RIC"))</f>
        <v>4.7699999999999996</v>
      </c>
      <c r="K478" s="2">
        <f>+IF($B478="","",IF(AND([1]I_FIN_1!K481&gt;[1]I_FIN_1!K$2032,[1]I_FIN_1!K481&lt;[1]I_FIN_1!K$2033),[1]I_FIN_1!K481,"Excluido RIC"))</f>
        <v>0.25</v>
      </c>
      <c r="L478" s="2">
        <f>+IF($B478="","",IF(AND([1]I_FIN_1!L481&gt;[1]I_FIN_1!L$2032,[1]I_FIN_1!L481&lt;[1]I_FIN_1!L$2033),[1]I_FIN_1!L481,"Excluido RIC"))</f>
        <v>9.73</v>
      </c>
      <c r="M478" s="3">
        <f>+IF($B478="","",IF(AND([1]I_FIN_1!M481&gt;[1]I_FIN_1!M$2032,[1]I_FIN_1!M481&lt;[1]I_FIN_1!M$2033),[1]I_FIN_1!M481,"Excluido RIC"))</f>
        <v>2512171</v>
      </c>
      <c r="N478" s="2">
        <f>+IF($B478="","",IF(AND([1]I_FIN_1!N481&gt;[1]I_FIN_1!N$2032,[1]I_FIN_1!N481&lt;[1]I_FIN_1!N$2033),[1]I_FIN_1!N481,"Excluido RIC"))</f>
        <v>2600911</v>
      </c>
      <c r="O478" s="2">
        <f>+IF($B478="","",IF(AND([1]I_FIN_1!O481&gt;[1]I_FIN_1!O$2032,[1]I_FIN_1!O481&lt;[1]I_FIN_1!O$2033),[1]I_FIN_1!O481,"Excluido RIC"))</f>
        <v>0.31</v>
      </c>
      <c r="P478" s="2">
        <f>+IF($B478="","",IF(AND([1]I_FIN_1!P481&gt;[1]I_FIN_1!P$2032,[1]I_FIN_1!P481&lt;[1]I_FIN_1!P$2033),[1]I_FIN_1!P481,"Excluido RIC"))</f>
        <v>0.23</v>
      </c>
    </row>
    <row r="479" spans="2:16" ht="18" customHeight="1" x14ac:dyDescent="0.25">
      <c r="B479" s="4">
        <f t="shared" si="7"/>
        <v>475</v>
      </c>
      <c r="C479" s="4" t="str">
        <f>+IF([2]CIF_1!C482="","",[2]CIF_1!C482)</f>
        <v>RUES</v>
      </c>
      <c r="D479" s="5">
        <f>+IF([2]CIF_1!D482="","",[2]CIF_1!D482)</f>
        <v>900096609</v>
      </c>
      <c r="E479" s="4" t="str">
        <f>+IF([2]CIF_1!E482="","",[2]CIF_1!E482)</f>
        <v>INGENIERIA Y ALQUILERES MD SAS</v>
      </c>
      <c r="F479" s="4" t="str">
        <f>+IF([2]CIF_1!F482="","",[2]CIF_1!F482)</f>
        <v>F4290</v>
      </c>
      <c r="G479" s="4" t="str">
        <f>+IF([2]CIF_1!H482="","",[2]CIF_1!H482)</f>
        <v>SANTANDER</v>
      </c>
      <c r="H479" s="4" t="str">
        <f>+IF([2]CIF_1!I482="","",[2]CIF_1!I482)</f>
        <v>Servicio</v>
      </c>
      <c r="I479" s="4" t="str">
        <f>+IF([2]CIF_1!J482="","",[2]CIF_1!J482)</f>
        <v>Gran empresa</v>
      </c>
      <c r="J479" s="2">
        <f>+IF($B479="","",IF(AND([1]I_FIN_1!J482&gt;[1]I_FIN_1!J$2032,[1]I_FIN_1!J482&lt;[1]I_FIN_1!J$2033),[1]I_FIN_1!J482,"Excluido RIC"))</f>
        <v>10.24</v>
      </c>
      <c r="K479" s="2">
        <f>+IF($B479="","",IF(AND([1]I_FIN_1!K482&gt;[1]I_FIN_1!K$2032,[1]I_FIN_1!K482&lt;[1]I_FIN_1!K$2033),[1]I_FIN_1!K482,"Excluido RIC"))</f>
        <v>0.3</v>
      </c>
      <c r="L479" s="2">
        <f>+IF($B479="","",IF(AND([1]I_FIN_1!L482&gt;[1]I_FIN_1!L$2032,[1]I_FIN_1!L482&lt;[1]I_FIN_1!L$2033),[1]I_FIN_1!L482,"Excluido RIC"))</f>
        <v>26.93</v>
      </c>
      <c r="M479" s="3">
        <f>+IF($B479="","",IF(AND([1]I_FIN_1!M482&gt;[1]I_FIN_1!M$2032,[1]I_FIN_1!M482&lt;[1]I_FIN_1!M$2033),[1]I_FIN_1!M482,"Excluido RIC"))</f>
        <v>9371816</v>
      </c>
      <c r="N479" s="2">
        <f>+IF($B479="","",IF(AND([1]I_FIN_1!N482&gt;[1]I_FIN_1!N$2032,[1]I_FIN_1!N482&lt;[1]I_FIN_1!N$2033),[1]I_FIN_1!N482,"Excluido RIC"))</f>
        <v>13243073</v>
      </c>
      <c r="O479" s="2">
        <f>+IF($B479="","",IF(AND([1]I_FIN_1!O482&gt;[1]I_FIN_1!O$2032,[1]I_FIN_1!O482&lt;[1]I_FIN_1!O$2033),[1]I_FIN_1!O482,"Excluido RIC"))</f>
        <v>0.47</v>
      </c>
      <c r="P479" s="2">
        <f>+IF($B479="","",IF(AND([1]I_FIN_1!P482&gt;[1]I_FIN_1!P$2032,[1]I_FIN_1!P482&lt;[1]I_FIN_1!P$2033),[1]I_FIN_1!P482,"Excluido RIC"))</f>
        <v>0.33</v>
      </c>
    </row>
    <row r="480" spans="2:16" ht="18" customHeight="1" x14ac:dyDescent="0.25">
      <c r="B480" s="4">
        <f t="shared" si="7"/>
        <v>476</v>
      </c>
      <c r="C480" s="4" t="str">
        <f>+IF([2]CIF_1!C483="","",[2]CIF_1!C483)</f>
        <v>RUES</v>
      </c>
      <c r="D480" s="5">
        <f>+IF([2]CIF_1!D483="","",[2]CIF_1!D483)</f>
        <v>900098573</v>
      </c>
      <c r="E480" s="4" t="str">
        <f>+IF([2]CIF_1!E483="","",[2]CIF_1!E483)</f>
        <v>SISTEMAS INTEGRALES DE MANTENIMIENTO E INGENIERIA S A S</v>
      </c>
      <c r="F480" s="4" t="str">
        <f>+IF([2]CIF_1!F483="","",[2]CIF_1!F483)</f>
        <v>F4330</v>
      </c>
      <c r="G480" s="4" t="str">
        <f>+IF([2]CIF_1!H483="","",[2]CIF_1!H483)</f>
        <v>BOGOTA D.C.</v>
      </c>
      <c r="H480" s="4" t="str">
        <f>+IF([2]CIF_1!I483="","",[2]CIF_1!I483)</f>
        <v>Servicio</v>
      </c>
      <c r="I480" s="4" t="str">
        <f>+IF([2]CIF_1!J483="","",[2]CIF_1!J483)</f>
        <v>Mediana empresa</v>
      </c>
      <c r="J480" s="2">
        <f>+IF($B480="","",IF(AND([1]I_FIN_1!J483&gt;[1]I_FIN_1!J$2032,[1]I_FIN_1!J483&lt;[1]I_FIN_1!J$2033),[1]I_FIN_1!J483,"Excluido RIC"))</f>
        <v>2.08</v>
      </c>
      <c r="K480" s="2">
        <f>+IF($B480="","",IF(AND([1]I_FIN_1!K483&gt;[1]I_FIN_1!K$2032,[1]I_FIN_1!K483&lt;[1]I_FIN_1!K$2033),[1]I_FIN_1!K483,"Excluido RIC"))</f>
        <v>0.49</v>
      </c>
      <c r="L480" s="2">
        <f>+IF($B480="","",IF(AND([1]I_FIN_1!L483&gt;[1]I_FIN_1!L$2032,[1]I_FIN_1!L483&lt;[1]I_FIN_1!L$2033),[1]I_FIN_1!L483,"Excluido RIC"))</f>
        <v>7.37</v>
      </c>
      <c r="M480" s="3">
        <f>+IF($B480="","",IF(AND([1]I_FIN_1!M483&gt;[1]I_FIN_1!M$2032,[1]I_FIN_1!M483&lt;[1]I_FIN_1!M$2033),[1]I_FIN_1!M483,"Excluido RIC"))</f>
        <v>5332656</v>
      </c>
      <c r="N480" s="2">
        <f>+IF($B480="","",IF(AND([1]I_FIN_1!N483&gt;[1]I_FIN_1!N$2032,[1]I_FIN_1!N483&lt;[1]I_FIN_1!N$2033),[1]I_FIN_1!N483,"Excluido RIC"))</f>
        <v>6472830</v>
      </c>
      <c r="O480" s="2">
        <f>+IF($B480="","",IF(AND([1]I_FIN_1!O483&gt;[1]I_FIN_1!O$2032,[1]I_FIN_1!O483&lt;[1]I_FIN_1!O$2033),[1]I_FIN_1!O483,"Excluido RIC"))</f>
        <v>0.19</v>
      </c>
      <c r="P480" s="2">
        <f>+IF($B480="","",IF(AND([1]I_FIN_1!P483&gt;[1]I_FIN_1!P$2032,[1]I_FIN_1!P483&lt;[1]I_FIN_1!P$2033),[1]I_FIN_1!P483,"Excluido RIC"))</f>
        <v>0.09</v>
      </c>
    </row>
    <row r="481" spans="2:16" ht="18" customHeight="1" x14ac:dyDescent="0.25">
      <c r="B481" s="4">
        <f t="shared" si="7"/>
        <v>477</v>
      </c>
      <c r="C481" s="4" t="str">
        <f>+IF([2]CIF_1!C484="","",[2]CIF_1!C484)</f>
        <v>RUES</v>
      </c>
      <c r="D481" s="5">
        <f>+IF([2]CIF_1!D484="","",[2]CIF_1!D484)</f>
        <v>900104178</v>
      </c>
      <c r="E481" s="4" t="str">
        <f>+IF([2]CIF_1!E484="","",[2]CIF_1!E484)</f>
        <v>ELESCO</v>
      </c>
      <c r="F481" s="4" t="str">
        <f>+IF([2]CIF_1!F484="","",[2]CIF_1!F484)</f>
        <v>F4112</v>
      </c>
      <c r="G481" s="4" t="str">
        <f>+IF([2]CIF_1!H484="","",[2]CIF_1!H484)</f>
        <v>CORDOBA</v>
      </c>
      <c r="H481" s="4" t="str">
        <f>+IF([2]CIF_1!I484="","",[2]CIF_1!I484)</f>
        <v>Servicio</v>
      </c>
      <c r="I481" s="4" t="str">
        <f>+IF([2]CIF_1!J484="","",[2]CIF_1!J484)</f>
        <v>Gran empresa</v>
      </c>
      <c r="J481" s="2" t="str">
        <f>+IF($B481="","",IF(AND([1]I_FIN_1!J484&gt;[1]I_FIN_1!J$2032,[1]I_FIN_1!J484&lt;[1]I_FIN_1!J$2033),[1]I_FIN_1!J484,"Excluido RIC"))</f>
        <v>Excluido RIC</v>
      </c>
      <c r="K481" s="2">
        <f>+IF($B481="","",IF(AND([1]I_FIN_1!K484&gt;[1]I_FIN_1!K$2032,[1]I_FIN_1!K484&lt;[1]I_FIN_1!K$2033),[1]I_FIN_1!K484,"Excluido RIC"))</f>
        <v>0.15</v>
      </c>
      <c r="L481" s="2" t="str">
        <f>+IF($B481="","",IF(AND([1]I_FIN_1!L484&gt;[1]I_FIN_1!L$2032,[1]I_FIN_1!L484&lt;[1]I_FIN_1!L$2033),[1]I_FIN_1!L484,"Excluido RIC"))</f>
        <v>Excluido RIC</v>
      </c>
      <c r="M481" s="3">
        <f>+IF($B481="","",IF(AND([1]I_FIN_1!M484&gt;[1]I_FIN_1!M$2032,[1]I_FIN_1!M484&lt;[1]I_FIN_1!M$2033),[1]I_FIN_1!M484,"Excluido RIC"))</f>
        <v>3555499</v>
      </c>
      <c r="N481" s="2">
        <f>+IF($B481="","",IF(AND([1]I_FIN_1!N484&gt;[1]I_FIN_1!N$2032,[1]I_FIN_1!N484&lt;[1]I_FIN_1!N$2033),[1]I_FIN_1!N484,"Excluido RIC"))</f>
        <v>4642738</v>
      </c>
      <c r="O481" s="2">
        <f>+IF($B481="","",IF(AND([1]I_FIN_1!O484&gt;[1]I_FIN_1!O$2032,[1]I_FIN_1!O484&lt;[1]I_FIN_1!O$2033),[1]I_FIN_1!O484,"Excluido RIC"))</f>
        <v>0.2</v>
      </c>
      <c r="P481" s="2">
        <f>+IF($B481="","",IF(AND([1]I_FIN_1!P484&gt;[1]I_FIN_1!P$2032,[1]I_FIN_1!P484&lt;[1]I_FIN_1!P$2033),[1]I_FIN_1!P484,"Excluido RIC"))</f>
        <v>0.17</v>
      </c>
    </row>
    <row r="482" spans="2:16" ht="18" customHeight="1" x14ac:dyDescent="0.25">
      <c r="B482" s="4">
        <f t="shared" si="7"/>
        <v>478</v>
      </c>
      <c r="C482" s="4" t="str">
        <f>+IF([2]CIF_1!C485="","",[2]CIF_1!C485)</f>
        <v>RUES</v>
      </c>
      <c r="D482" s="5">
        <f>+IF([2]CIF_1!D485="","",[2]CIF_1!D485)</f>
        <v>900104225</v>
      </c>
      <c r="E482" s="4" t="str">
        <f>+IF([2]CIF_1!E485="","",[2]CIF_1!E485)</f>
        <v>PROYECTAR INGENIERIA COLOMBIANA SAS EN REORGANIZACION</v>
      </c>
      <c r="F482" s="4" t="str">
        <f>+IF([2]CIF_1!F485="","",[2]CIF_1!F485)</f>
        <v>F4290</v>
      </c>
      <c r="G482" s="4" t="str">
        <f>+IF([2]CIF_1!H485="","",[2]CIF_1!H485)</f>
        <v>BOGOTA D.C.</v>
      </c>
      <c r="H482" s="4" t="str">
        <f>+IF([2]CIF_1!I485="","",[2]CIF_1!I485)</f>
        <v>Servicio</v>
      </c>
      <c r="I482" s="4" t="str">
        <f>+IF([2]CIF_1!J485="","",[2]CIF_1!J485)</f>
        <v>Inf No Detallada</v>
      </c>
      <c r="J482" s="2">
        <f>+IF($B482="","",IF(AND([1]I_FIN_1!J485&gt;[1]I_FIN_1!J$2032,[1]I_FIN_1!J485&lt;[1]I_FIN_1!J$2033),[1]I_FIN_1!J485,"Excluido RIC"))</f>
        <v>11.89</v>
      </c>
      <c r="K482" s="2">
        <f>+IF($B482="","",IF(AND([1]I_FIN_1!K485&gt;[1]I_FIN_1!K$2032,[1]I_FIN_1!K485&lt;[1]I_FIN_1!K$2033),[1]I_FIN_1!K485,"Excluido RIC"))</f>
        <v>0.5</v>
      </c>
      <c r="L482" s="2" t="str">
        <f>+IF($B482="","",IF(AND([1]I_FIN_1!L485&gt;[1]I_FIN_1!L$2032,[1]I_FIN_1!L485&lt;[1]I_FIN_1!L$2033),[1]I_FIN_1!L485,"Excluido RIC"))</f>
        <v>Excluido RIC</v>
      </c>
      <c r="M482" s="3">
        <f>+IF($B482="","",IF(AND([1]I_FIN_1!M485&gt;[1]I_FIN_1!M$2032,[1]I_FIN_1!M485&lt;[1]I_FIN_1!M$2033),[1]I_FIN_1!M485,"Excluido RIC"))</f>
        <v>5700678</v>
      </c>
      <c r="N482" s="2">
        <f>+IF($B482="","",IF(AND([1]I_FIN_1!N485&gt;[1]I_FIN_1!N$2032,[1]I_FIN_1!N485&lt;[1]I_FIN_1!N$2033),[1]I_FIN_1!N485,"Excluido RIC"))</f>
        <v>3153354</v>
      </c>
      <c r="O482" s="2">
        <f>+IF($B482="","",IF(AND([1]I_FIN_1!O485&gt;[1]I_FIN_1!O$2032,[1]I_FIN_1!O485&lt;[1]I_FIN_1!O$2033),[1]I_FIN_1!O485,"Excluido RIC"))</f>
        <v>0.04</v>
      </c>
      <c r="P482" s="2">
        <f>+IF($B482="","",IF(AND([1]I_FIN_1!P485&gt;[1]I_FIN_1!P$2032,[1]I_FIN_1!P485&lt;[1]I_FIN_1!P$2033),[1]I_FIN_1!P485,"Excluido RIC"))</f>
        <v>0.02</v>
      </c>
    </row>
    <row r="483" spans="2:16" ht="18" customHeight="1" x14ac:dyDescent="0.25">
      <c r="B483" s="4">
        <f t="shared" si="7"/>
        <v>479</v>
      </c>
      <c r="C483" s="4" t="str">
        <f>+IF([2]CIF_1!C486="","",[2]CIF_1!C486)</f>
        <v>RUES</v>
      </c>
      <c r="D483" s="5">
        <f>+IF([2]CIF_1!D486="","",[2]CIF_1!D486)</f>
        <v>900104795</v>
      </c>
      <c r="E483" s="4" t="str">
        <f>+IF([2]CIF_1!E486="","",[2]CIF_1!E486)</f>
        <v>UNIOBRAS SAS</v>
      </c>
      <c r="F483" s="4" t="str">
        <f>+IF([2]CIF_1!F486="","",[2]CIF_1!F486)</f>
        <v>F4112</v>
      </c>
      <c r="G483" s="4" t="str">
        <f>+IF([2]CIF_1!H486="","",[2]CIF_1!H486)</f>
        <v>BOGOTA D.C.</v>
      </c>
      <c r="H483" s="4" t="str">
        <f>+IF([2]CIF_1!I486="","",[2]CIF_1!I486)</f>
        <v>Servicio</v>
      </c>
      <c r="I483" s="4" t="str">
        <f>+IF([2]CIF_1!J486="","",[2]CIF_1!J486)</f>
        <v>Mediana empresa</v>
      </c>
      <c r="J483" s="2">
        <f>+IF($B483="","",IF(AND([1]I_FIN_1!J486&gt;[1]I_FIN_1!J$2032,[1]I_FIN_1!J486&lt;[1]I_FIN_1!J$2033),[1]I_FIN_1!J486,"Excluido RIC"))</f>
        <v>11.51</v>
      </c>
      <c r="K483" s="2">
        <f>+IF($B483="","",IF(AND([1]I_FIN_1!K486&gt;[1]I_FIN_1!K$2032,[1]I_FIN_1!K486&lt;[1]I_FIN_1!K$2033),[1]I_FIN_1!K486,"Excluido RIC"))</f>
        <v>0.66</v>
      </c>
      <c r="L483" s="2">
        <f>+IF($B483="","",IF(AND([1]I_FIN_1!L486&gt;[1]I_FIN_1!L$2032,[1]I_FIN_1!L486&lt;[1]I_FIN_1!L$2033),[1]I_FIN_1!L486,"Excluido RIC"))</f>
        <v>9.65</v>
      </c>
      <c r="M483" s="3">
        <f>+IF($B483="","",IF(AND([1]I_FIN_1!M486&gt;[1]I_FIN_1!M$2032,[1]I_FIN_1!M486&lt;[1]I_FIN_1!M$2033),[1]I_FIN_1!M486,"Excluido RIC"))</f>
        <v>11476403</v>
      </c>
      <c r="N483" s="2">
        <f>+IF($B483="","",IF(AND([1]I_FIN_1!N486&gt;[1]I_FIN_1!N$2032,[1]I_FIN_1!N486&lt;[1]I_FIN_1!N$2033),[1]I_FIN_1!N486,"Excluido RIC"))</f>
        <v>4471046</v>
      </c>
      <c r="O483" s="2">
        <f>+IF($B483="","",IF(AND([1]I_FIN_1!O486&gt;[1]I_FIN_1!O$2032,[1]I_FIN_1!O486&lt;[1]I_FIN_1!O$2033),[1]I_FIN_1!O486,"Excluido RIC"))</f>
        <v>0.17</v>
      </c>
      <c r="P483" s="2">
        <f>+IF($B483="","",IF(AND([1]I_FIN_1!P486&gt;[1]I_FIN_1!P$2032,[1]I_FIN_1!P486&lt;[1]I_FIN_1!P$2033),[1]I_FIN_1!P486,"Excluido RIC"))</f>
        <v>0.06</v>
      </c>
    </row>
    <row r="484" spans="2:16" ht="18" customHeight="1" x14ac:dyDescent="0.25">
      <c r="B484" s="4">
        <f t="shared" si="7"/>
        <v>480</v>
      </c>
      <c r="C484" s="4" t="str">
        <f>+IF([2]CIF_1!C487="","",[2]CIF_1!C487)</f>
        <v>RUES</v>
      </c>
      <c r="D484" s="5">
        <f>+IF([2]CIF_1!D487="","",[2]CIF_1!D487)</f>
        <v>900110043</v>
      </c>
      <c r="E484" s="4" t="str">
        <f>+IF([2]CIF_1!E487="","",[2]CIF_1!E487)</f>
        <v>BAJO TIERRA CONSTRUCCION Y MINERIA S.A</v>
      </c>
      <c r="F484" s="4" t="str">
        <f>+IF([2]CIF_1!F487="","",[2]CIF_1!F487)</f>
        <v>F4290</v>
      </c>
      <c r="G484" s="4" t="str">
        <f>+IF([2]CIF_1!H487="","",[2]CIF_1!H487)</f>
        <v>ANTIOQUIA</v>
      </c>
      <c r="H484" s="4" t="str">
        <f>+IF([2]CIF_1!I487="","",[2]CIF_1!I487)</f>
        <v>Servicio</v>
      </c>
      <c r="I484" s="4" t="str">
        <f>+IF([2]CIF_1!J487="","",[2]CIF_1!J487)</f>
        <v>Mediana empresa</v>
      </c>
      <c r="J484" s="2">
        <f>+IF($B484="","",IF(AND([1]I_FIN_1!J487&gt;[1]I_FIN_1!J$2032,[1]I_FIN_1!J487&lt;[1]I_FIN_1!J$2033),[1]I_FIN_1!J487,"Excluido RIC"))</f>
        <v>3.67</v>
      </c>
      <c r="K484" s="2">
        <f>+IF($B484="","",IF(AND([1]I_FIN_1!K487&gt;[1]I_FIN_1!K$2032,[1]I_FIN_1!K487&lt;[1]I_FIN_1!K$2033),[1]I_FIN_1!K487,"Excluido RIC"))</f>
        <v>0.35</v>
      </c>
      <c r="L484" s="2">
        <f>+IF($B484="","",IF(AND([1]I_FIN_1!L487&gt;[1]I_FIN_1!L$2032,[1]I_FIN_1!L487&lt;[1]I_FIN_1!L$2033),[1]I_FIN_1!L487,"Excluido RIC"))</f>
        <v>3.09</v>
      </c>
      <c r="M484" s="3">
        <f>+IF($B484="","",IF(AND([1]I_FIN_1!M487&gt;[1]I_FIN_1!M$2032,[1]I_FIN_1!M487&lt;[1]I_FIN_1!M$2033),[1]I_FIN_1!M487,"Excluido RIC"))</f>
        <v>6839856</v>
      </c>
      <c r="N484" s="2">
        <f>+IF($B484="","",IF(AND([1]I_FIN_1!N487&gt;[1]I_FIN_1!N$2032,[1]I_FIN_1!N487&lt;[1]I_FIN_1!N$2033),[1]I_FIN_1!N487,"Excluido RIC"))</f>
        <v>7742025</v>
      </c>
      <c r="O484" s="2">
        <f>+IF($B484="","",IF(AND([1]I_FIN_1!O487&gt;[1]I_FIN_1!O$2032,[1]I_FIN_1!O487&lt;[1]I_FIN_1!O$2033),[1]I_FIN_1!O487,"Excluido RIC"))</f>
        <v>0.14000000000000001</v>
      </c>
      <c r="P484" s="2">
        <f>+IF($B484="","",IF(AND([1]I_FIN_1!P487&gt;[1]I_FIN_1!P$2032,[1]I_FIN_1!P487&lt;[1]I_FIN_1!P$2033),[1]I_FIN_1!P487,"Excluido RIC"))</f>
        <v>0.09</v>
      </c>
    </row>
    <row r="485" spans="2:16" ht="18" customHeight="1" x14ac:dyDescent="0.25">
      <c r="B485" s="4">
        <f t="shared" si="7"/>
        <v>481</v>
      </c>
      <c r="C485" s="4" t="str">
        <f>+IF([2]CIF_1!C488="","",[2]CIF_1!C488)</f>
        <v>RUES</v>
      </c>
      <c r="D485" s="5">
        <f>+IF([2]CIF_1!D488="","",[2]CIF_1!D488)</f>
        <v>900112407</v>
      </c>
      <c r="E485" s="4" t="str">
        <f>+IF([2]CIF_1!E488="","",[2]CIF_1!E488)</f>
        <v>CONSTRUCCIONES SUMINISTROS Y SALUD LTDA</v>
      </c>
      <c r="F485" s="4" t="str">
        <f>+IF([2]CIF_1!F488="","",[2]CIF_1!F488)</f>
        <v>F4290</v>
      </c>
      <c r="G485" s="4" t="str">
        <f>+IF([2]CIF_1!H488="","",[2]CIF_1!H488)</f>
        <v>ARAUCA</v>
      </c>
      <c r="H485" s="4" t="str">
        <f>+IF([2]CIF_1!I488="","",[2]CIF_1!I488)</f>
        <v>Servicio</v>
      </c>
      <c r="I485" s="4" t="str">
        <f>+IF([2]CIF_1!J488="","",[2]CIF_1!J488)</f>
        <v>Pequeña empresa</v>
      </c>
      <c r="J485" s="2">
        <f>+IF($B485="","",IF(AND([1]I_FIN_1!J488&gt;[1]I_FIN_1!J$2032,[1]I_FIN_1!J488&lt;[1]I_FIN_1!J$2033),[1]I_FIN_1!J488,"Excluido RIC"))</f>
        <v>12.63</v>
      </c>
      <c r="K485" s="2">
        <f>+IF($B485="","",IF(AND([1]I_FIN_1!K488&gt;[1]I_FIN_1!K$2032,[1]I_FIN_1!K488&lt;[1]I_FIN_1!K$2033),[1]I_FIN_1!K488,"Excluido RIC"))</f>
        <v>0.15</v>
      </c>
      <c r="L485" s="2">
        <f>+IF($B485="","",IF(AND([1]I_FIN_1!L488&gt;[1]I_FIN_1!L$2032,[1]I_FIN_1!L488&lt;[1]I_FIN_1!L$2033),[1]I_FIN_1!L488,"Excluido RIC"))</f>
        <v>67.349999999999994</v>
      </c>
      <c r="M485" s="3">
        <f>+IF($B485="","",IF(AND([1]I_FIN_1!M488&gt;[1]I_FIN_1!M$2032,[1]I_FIN_1!M488&lt;[1]I_FIN_1!M$2033),[1]I_FIN_1!M488,"Excluido RIC"))</f>
        <v>4951323</v>
      </c>
      <c r="N485" s="2">
        <f>+IF($B485="","",IF(AND([1]I_FIN_1!N488&gt;[1]I_FIN_1!N$2032,[1]I_FIN_1!N488&lt;[1]I_FIN_1!N$2033),[1]I_FIN_1!N488,"Excluido RIC"))</f>
        <v>5042689</v>
      </c>
      <c r="O485" s="2">
        <f>+IF($B485="","",IF(AND([1]I_FIN_1!O488&gt;[1]I_FIN_1!O$2032,[1]I_FIN_1!O488&lt;[1]I_FIN_1!O$2033),[1]I_FIN_1!O488,"Excluido RIC"))</f>
        <v>0.18</v>
      </c>
      <c r="P485" s="2">
        <f>+IF($B485="","",IF(AND([1]I_FIN_1!P488&gt;[1]I_FIN_1!P$2032,[1]I_FIN_1!P488&lt;[1]I_FIN_1!P$2033),[1]I_FIN_1!P488,"Excluido RIC"))</f>
        <v>0.16</v>
      </c>
    </row>
    <row r="486" spans="2:16" ht="18" customHeight="1" x14ac:dyDescent="0.25">
      <c r="B486" s="4">
        <f t="shared" si="7"/>
        <v>482</v>
      </c>
      <c r="C486" s="4" t="str">
        <f>+IF([2]CIF_1!C489="","",[2]CIF_1!C489)</f>
        <v>RUES</v>
      </c>
      <c r="D486" s="5">
        <f>+IF([2]CIF_1!D489="","",[2]CIF_1!D489)</f>
        <v>900113047</v>
      </c>
      <c r="E486" s="4" t="str">
        <f>+IF([2]CIF_1!E489="","",[2]CIF_1!E489)</f>
        <v>SHEKINAH SOLUCIONES INTELIGENTES LTDA</v>
      </c>
      <c r="F486" s="4" t="str">
        <f>+IF([2]CIF_1!F489="","",[2]CIF_1!F489)</f>
        <v>F4290</v>
      </c>
      <c r="G486" s="4" t="str">
        <f>+IF([2]CIF_1!H489="","",[2]CIF_1!H489)</f>
        <v>BOGOTA D.C.</v>
      </c>
      <c r="H486" s="4" t="str">
        <f>+IF([2]CIF_1!I489="","",[2]CIF_1!I489)</f>
        <v>Servicio</v>
      </c>
      <c r="I486" s="4" t="str">
        <f>+IF([2]CIF_1!J489="","",[2]CIF_1!J489)</f>
        <v>Mediana empresa</v>
      </c>
      <c r="J486" s="2">
        <f>+IF($B486="","",IF(AND([1]I_FIN_1!J489&gt;[1]I_FIN_1!J$2032,[1]I_FIN_1!J489&lt;[1]I_FIN_1!J$2033),[1]I_FIN_1!J489,"Excluido RIC"))</f>
        <v>6.71</v>
      </c>
      <c r="K486" s="2">
        <f>+IF($B486="","",IF(AND([1]I_FIN_1!K489&gt;[1]I_FIN_1!K$2032,[1]I_FIN_1!K489&lt;[1]I_FIN_1!K$2033),[1]I_FIN_1!K489,"Excluido RIC"))</f>
        <v>0.15</v>
      </c>
      <c r="L486" s="2">
        <f>+IF($B486="","",IF(AND([1]I_FIN_1!L489&gt;[1]I_FIN_1!L$2032,[1]I_FIN_1!L489&lt;[1]I_FIN_1!L$2033),[1]I_FIN_1!L489,"Excluido RIC"))</f>
        <v>58.56</v>
      </c>
      <c r="M486" s="3">
        <f>+IF($B486="","",IF(AND([1]I_FIN_1!M489&gt;[1]I_FIN_1!M$2032,[1]I_FIN_1!M489&lt;[1]I_FIN_1!M$2033),[1]I_FIN_1!M489,"Excluido RIC"))</f>
        <v>1939336</v>
      </c>
      <c r="N486" s="2">
        <f>+IF($B486="","",IF(AND([1]I_FIN_1!N489&gt;[1]I_FIN_1!N$2032,[1]I_FIN_1!N489&lt;[1]I_FIN_1!N$2033),[1]I_FIN_1!N489,"Excluido RIC"))</f>
        <v>3940052</v>
      </c>
      <c r="O486" s="2">
        <f>+IF($B486="","",IF(AND([1]I_FIN_1!O489&gt;[1]I_FIN_1!O$2032,[1]I_FIN_1!O489&lt;[1]I_FIN_1!O$2033),[1]I_FIN_1!O489,"Excluido RIC"))</f>
        <v>0.33</v>
      </c>
      <c r="P486" s="2">
        <f>+IF($B486="","",IF(AND([1]I_FIN_1!P489&gt;[1]I_FIN_1!P$2032,[1]I_FIN_1!P489&lt;[1]I_FIN_1!P$2033),[1]I_FIN_1!P489,"Excluido RIC"))</f>
        <v>0.28000000000000003</v>
      </c>
    </row>
    <row r="487" spans="2:16" ht="18" customHeight="1" x14ac:dyDescent="0.25">
      <c r="B487" s="4">
        <f t="shared" si="7"/>
        <v>483</v>
      </c>
      <c r="C487" s="4" t="str">
        <f>+IF([2]CIF_1!C490="","",[2]CIF_1!C490)</f>
        <v>RUES</v>
      </c>
      <c r="D487" s="5">
        <f>+IF([2]CIF_1!D490="","",[2]CIF_1!D490)</f>
        <v>900114200</v>
      </c>
      <c r="E487" s="4" t="str">
        <f>+IF([2]CIF_1!E490="","",[2]CIF_1!E490)</f>
        <v>CONSTRUCTORA SOJIMECA S.A.</v>
      </c>
      <c r="F487" s="4" t="str">
        <f>+IF([2]CIF_1!F490="","",[2]CIF_1!F490)</f>
        <v>F4290</v>
      </c>
      <c r="G487" s="4" t="str">
        <f>+IF([2]CIF_1!H490="","",[2]CIF_1!H490)</f>
        <v>MAGDALENA</v>
      </c>
      <c r="H487" s="4" t="str">
        <f>+IF([2]CIF_1!I490="","",[2]CIF_1!I490)</f>
        <v>Servicio</v>
      </c>
      <c r="I487" s="4" t="str">
        <f>+IF([2]CIF_1!J490="","",[2]CIF_1!J490)</f>
        <v>Pequeña empresa</v>
      </c>
      <c r="J487" s="2">
        <f>+IF($B487="","",IF(AND([1]I_FIN_1!J490&gt;[1]I_FIN_1!J$2032,[1]I_FIN_1!J490&lt;[1]I_FIN_1!J$2033),[1]I_FIN_1!J490,"Excluido RIC"))</f>
        <v>5.84</v>
      </c>
      <c r="K487" s="2">
        <f>+IF($B487="","",IF(AND([1]I_FIN_1!K490&gt;[1]I_FIN_1!K$2032,[1]I_FIN_1!K490&lt;[1]I_FIN_1!K$2033),[1]I_FIN_1!K490,"Excluido RIC"))</f>
        <v>0.14000000000000001</v>
      </c>
      <c r="L487" s="2" t="str">
        <f>+IF($B487="","",IF(AND([1]I_FIN_1!L490&gt;[1]I_FIN_1!L$2032,[1]I_FIN_1!L490&lt;[1]I_FIN_1!L$2033),[1]I_FIN_1!L490,"Excluido RIC"))</f>
        <v>Excluido RIC</v>
      </c>
      <c r="M487" s="3">
        <f>+IF($B487="","",IF(AND([1]I_FIN_1!M490&gt;[1]I_FIN_1!M$2032,[1]I_FIN_1!M490&lt;[1]I_FIN_1!M$2033),[1]I_FIN_1!M490,"Excluido RIC"))</f>
        <v>805231</v>
      </c>
      <c r="N487" s="2">
        <f>+IF($B487="","",IF(AND([1]I_FIN_1!N490&gt;[1]I_FIN_1!N$2032,[1]I_FIN_1!N490&lt;[1]I_FIN_1!N$2033),[1]I_FIN_1!N490,"Excluido RIC"))</f>
        <v>3103582</v>
      </c>
      <c r="O487" s="2">
        <f>+IF($B487="","",IF(AND([1]I_FIN_1!O490&gt;[1]I_FIN_1!O$2032,[1]I_FIN_1!O490&lt;[1]I_FIN_1!O$2033),[1]I_FIN_1!O490,"Excluido RIC"))</f>
        <v>0.06</v>
      </c>
      <c r="P487" s="2">
        <f>+IF($B487="","",IF(AND([1]I_FIN_1!P490&gt;[1]I_FIN_1!P$2032,[1]I_FIN_1!P490&lt;[1]I_FIN_1!P$2033),[1]I_FIN_1!P490,"Excluido RIC"))</f>
        <v>0.06</v>
      </c>
    </row>
    <row r="488" spans="2:16" ht="18" customHeight="1" x14ac:dyDescent="0.25">
      <c r="B488" s="4">
        <f t="shared" si="7"/>
        <v>484</v>
      </c>
      <c r="C488" s="4" t="str">
        <f>+IF([2]CIF_1!C491="","",[2]CIF_1!C491)</f>
        <v>RUES</v>
      </c>
      <c r="D488" s="5">
        <f>+IF([2]CIF_1!D491="","",[2]CIF_1!D491)</f>
        <v>900116982</v>
      </c>
      <c r="E488" s="4" t="str">
        <f>+IF([2]CIF_1!E491="","",[2]CIF_1!E491)</f>
        <v>CONSTRUCCIONES CREARTS S.A.S</v>
      </c>
      <c r="F488" s="4" t="str">
        <f>+IF([2]CIF_1!F491="","",[2]CIF_1!F491)</f>
        <v>F4290</v>
      </c>
      <c r="G488" s="4" t="str">
        <f>+IF([2]CIF_1!H491="","",[2]CIF_1!H491)</f>
        <v>CORDOBA</v>
      </c>
      <c r="H488" s="4" t="str">
        <f>+IF([2]CIF_1!I491="","",[2]CIF_1!I491)</f>
        <v>Servicio</v>
      </c>
      <c r="I488" s="4" t="str">
        <f>+IF([2]CIF_1!J491="","",[2]CIF_1!J491)</f>
        <v>Mediana empresa</v>
      </c>
      <c r="J488" s="2">
        <f>+IF($B488="","",IF(AND([1]I_FIN_1!J491&gt;[1]I_FIN_1!J$2032,[1]I_FIN_1!J491&lt;[1]I_FIN_1!J$2033),[1]I_FIN_1!J491,"Excluido RIC"))</f>
        <v>7.47</v>
      </c>
      <c r="K488" s="2">
        <f>+IF($B488="","",IF(AND([1]I_FIN_1!K491&gt;[1]I_FIN_1!K$2032,[1]I_FIN_1!K491&lt;[1]I_FIN_1!K$2033),[1]I_FIN_1!K491,"Excluido RIC"))</f>
        <v>0.7</v>
      </c>
      <c r="L488" s="2">
        <f>+IF($B488="","",IF(AND([1]I_FIN_1!L491&gt;[1]I_FIN_1!L$2032,[1]I_FIN_1!L491&lt;[1]I_FIN_1!L$2033),[1]I_FIN_1!L491,"Excluido RIC"))</f>
        <v>1.53</v>
      </c>
      <c r="M488" s="3">
        <f>+IF($B488="","",IF(AND([1]I_FIN_1!M491&gt;[1]I_FIN_1!M$2032,[1]I_FIN_1!M491&lt;[1]I_FIN_1!M$2033),[1]I_FIN_1!M491,"Excluido RIC"))</f>
        <v>7768540</v>
      </c>
      <c r="N488" s="2">
        <f>+IF($B488="","",IF(AND([1]I_FIN_1!N491&gt;[1]I_FIN_1!N$2032,[1]I_FIN_1!N491&lt;[1]I_FIN_1!N$2033),[1]I_FIN_1!N491,"Excluido RIC"))</f>
        <v>3389251</v>
      </c>
      <c r="O488" s="2">
        <f>+IF($B488="","",IF(AND([1]I_FIN_1!O491&gt;[1]I_FIN_1!O$2032,[1]I_FIN_1!O491&lt;[1]I_FIN_1!O$2033),[1]I_FIN_1!O491,"Excluido RIC"))</f>
        <v>0.12</v>
      </c>
      <c r="P488" s="2">
        <f>+IF($B488="","",IF(AND([1]I_FIN_1!P491&gt;[1]I_FIN_1!P$2032,[1]I_FIN_1!P491&lt;[1]I_FIN_1!P$2033),[1]I_FIN_1!P491,"Excluido RIC"))</f>
        <v>0.04</v>
      </c>
    </row>
    <row r="489" spans="2:16" ht="18" customHeight="1" x14ac:dyDescent="0.25">
      <c r="B489" s="4">
        <f t="shared" si="7"/>
        <v>485</v>
      </c>
      <c r="C489" s="4" t="str">
        <f>+IF([2]CIF_1!C492="","",[2]CIF_1!C492)</f>
        <v>RUES</v>
      </c>
      <c r="D489" s="5">
        <f>+IF([2]CIF_1!D492="","",[2]CIF_1!D492)</f>
        <v>900119732</v>
      </c>
      <c r="E489" s="4" t="str">
        <f>+IF([2]CIF_1!E492="","",[2]CIF_1!E492)</f>
        <v>OBRICON SAS</v>
      </c>
      <c r="F489" s="4" t="str">
        <f>+IF([2]CIF_1!F492="","",[2]CIF_1!F492)</f>
        <v>F4290</v>
      </c>
      <c r="G489" s="4" t="str">
        <f>+IF([2]CIF_1!H492="","",[2]CIF_1!H492)</f>
        <v>BOGOTA D.C.</v>
      </c>
      <c r="H489" s="4" t="str">
        <f>+IF([2]CIF_1!I492="","",[2]CIF_1!I492)</f>
        <v>Servicio</v>
      </c>
      <c r="I489" s="4" t="str">
        <f>+IF([2]CIF_1!J492="","",[2]CIF_1!J492)</f>
        <v>Pequeña empresa</v>
      </c>
      <c r="J489" s="2" t="str">
        <f>+IF($B489="","",IF(AND([1]I_FIN_1!J492&gt;[1]I_FIN_1!J$2032,[1]I_FIN_1!J492&lt;[1]I_FIN_1!J$2033),[1]I_FIN_1!J492,"Excluido RIC"))</f>
        <v>Excluido RIC</v>
      </c>
      <c r="K489" s="2">
        <f>+IF($B489="","",IF(AND([1]I_FIN_1!K492&gt;[1]I_FIN_1!K$2032,[1]I_FIN_1!K492&lt;[1]I_FIN_1!K$2033),[1]I_FIN_1!K492,"Excluido RIC"))</f>
        <v>0.42</v>
      </c>
      <c r="L489" s="2">
        <f>+IF($B489="","",IF(AND([1]I_FIN_1!L492&gt;[1]I_FIN_1!L$2032,[1]I_FIN_1!L492&lt;[1]I_FIN_1!L$2033),[1]I_FIN_1!L492,"Excluido RIC"))</f>
        <v>3.25</v>
      </c>
      <c r="M489" s="3">
        <f>+IF($B489="","",IF(AND([1]I_FIN_1!M492&gt;[1]I_FIN_1!M$2032,[1]I_FIN_1!M492&lt;[1]I_FIN_1!M$2033),[1]I_FIN_1!M492,"Excluido RIC"))</f>
        <v>1790460</v>
      </c>
      <c r="N489" s="2">
        <f>+IF($B489="","",IF(AND([1]I_FIN_1!N492&gt;[1]I_FIN_1!N$2032,[1]I_FIN_1!N492&lt;[1]I_FIN_1!N$2033),[1]I_FIN_1!N492,"Excluido RIC"))</f>
        <v>2162068</v>
      </c>
      <c r="O489" s="2">
        <f>+IF($B489="","",IF(AND([1]I_FIN_1!O492&gt;[1]I_FIN_1!O$2032,[1]I_FIN_1!O492&lt;[1]I_FIN_1!O$2033),[1]I_FIN_1!O492,"Excluido RIC"))</f>
        <v>0.14000000000000001</v>
      </c>
      <c r="P489" s="2">
        <f>+IF($B489="","",IF(AND([1]I_FIN_1!P492&gt;[1]I_FIN_1!P$2032,[1]I_FIN_1!P492&lt;[1]I_FIN_1!P$2033),[1]I_FIN_1!P492,"Excluido RIC"))</f>
        <v>0.08</v>
      </c>
    </row>
    <row r="490" spans="2:16" ht="18" customHeight="1" x14ac:dyDescent="0.25">
      <c r="B490" s="4">
        <f t="shared" si="7"/>
        <v>486</v>
      </c>
      <c r="C490" s="4" t="str">
        <f>+IF([2]CIF_1!C493="","",[2]CIF_1!C493)</f>
        <v>RUES</v>
      </c>
      <c r="D490" s="5">
        <f>+IF([2]CIF_1!D493="","",[2]CIF_1!D493)</f>
        <v>900123126</v>
      </c>
      <c r="E490" s="4" t="str">
        <f>+IF([2]CIF_1!E493="","",[2]CIF_1!E493)</f>
        <v>EMV CONSTRUCTORA SAS</v>
      </c>
      <c r="F490" s="4" t="str">
        <f>+IF([2]CIF_1!F493="","",[2]CIF_1!F493)</f>
        <v>F4112</v>
      </c>
      <c r="G490" s="4" t="str">
        <f>+IF([2]CIF_1!H493="","",[2]CIF_1!H493)</f>
        <v>BOGOTA D.C.</v>
      </c>
      <c r="H490" s="4" t="str">
        <f>+IF([2]CIF_1!I493="","",[2]CIF_1!I493)</f>
        <v>Servicio</v>
      </c>
      <c r="I490" s="4" t="str">
        <f>+IF([2]CIF_1!J493="","",[2]CIF_1!J493)</f>
        <v>Mediana empresa</v>
      </c>
      <c r="J490" s="2">
        <f>+IF($B490="","",IF(AND([1]I_FIN_1!J493&gt;[1]I_FIN_1!J$2032,[1]I_FIN_1!J493&lt;[1]I_FIN_1!J$2033),[1]I_FIN_1!J493,"Excluido RIC"))</f>
        <v>8.73</v>
      </c>
      <c r="K490" s="2">
        <f>+IF($B490="","",IF(AND([1]I_FIN_1!K493&gt;[1]I_FIN_1!K$2032,[1]I_FIN_1!K493&lt;[1]I_FIN_1!K$2033),[1]I_FIN_1!K493,"Excluido RIC"))</f>
        <v>0.88</v>
      </c>
      <c r="L490" s="2">
        <f>+IF($B490="","",IF(AND([1]I_FIN_1!L493&gt;[1]I_FIN_1!L$2032,[1]I_FIN_1!L493&lt;[1]I_FIN_1!L$2033),[1]I_FIN_1!L493,"Excluido RIC"))</f>
        <v>3.89</v>
      </c>
      <c r="M490" s="3" t="str">
        <f>+IF($B490="","",IF(AND([1]I_FIN_1!M493&gt;[1]I_FIN_1!M$2032,[1]I_FIN_1!M493&lt;[1]I_FIN_1!M$2033),[1]I_FIN_1!M493,"Excluido RIC"))</f>
        <v>Excluido RIC</v>
      </c>
      <c r="N490" s="2">
        <f>+IF($B490="","",IF(AND([1]I_FIN_1!N493&gt;[1]I_FIN_1!N$2032,[1]I_FIN_1!N493&lt;[1]I_FIN_1!N$2033),[1]I_FIN_1!N493,"Excluido RIC"))</f>
        <v>6556515</v>
      </c>
      <c r="O490" s="2" t="str">
        <f>+IF($B490="","",IF(AND([1]I_FIN_1!O493&gt;[1]I_FIN_1!O$2032,[1]I_FIN_1!O493&lt;[1]I_FIN_1!O$2033),[1]I_FIN_1!O493,"Excluido RIC"))</f>
        <v>Excluido RIC</v>
      </c>
      <c r="P490" s="2">
        <f>+IF($B490="","",IF(AND([1]I_FIN_1!P493&gt;[1]I_FIN_1!P$2032,[1]I_FIN_1!P493&lt;[1]I_FIN_1!P$2033),[1]I_FIN_1!P493,"Excluido RIC"))</f>
        <v>0.1</v>
      </c>
    </row>
    <row r="491" spans="2:16" ht="18" customHeight="1" x14ac:dyDescent="0.25">
      <c r="B491" s="4">
        <f t="shared" si="7"/>
        <v>487</v>
      </c>
      <c r="C491" s="4" t="str">
        <f>+IF([2]CIF_1!C494="","",[2]CIF_1!C494)</f>
        <v>RUES</v>
      </c>
      <c r="D491" s="5">
        <f>+IF([2]CIF_1!D494="","",[2]CIF_1!D494)</f>
        <v>900128706</v>
      </c>
      <c r="E491" s="4" t="str">
        <f>+IF([2]CIF_1!E494="","",[2]CIF_1!E494)</f>
        <v>IINGENIERIA Y DESARROLLO URBANISTICO SAS</v>
      </c>
      <c r="F491" s="4" t="str">
        <f>+IF([2]CIF_1!F494="","",[2]CIF_1!F494)</f>
        <v>F4290</v>
      </c>
      <c r="G491" s="4" t="str">
        <f>+IF([2]CIF_1!H494="","",[2]CIF_1!H494)</f>
        <v>BOGOTA D.C.</v>
      </c>
      <c r="H491" s="4" t="str">
        <f>+IF([2]CIF_1!I494="","",[2]CIF_1!I494)</f>
        <v>Servicio</v>
      </c>
      <c r="I491" s="4" t="str">
        <f>+IF([2]CIF_1!J494="","",[2]CIF_1!J494)</f>
        <v>Mediana empresa</v>
      </c>
      <c r="J491" s="2">
        <f>+IF($B491="","",IF(AND([1]I_FIN_1!J494&gt;[1]I_FIN_1!J$2032,[1]I_FIN_1!J494&lt;[1]I_FIN_1!J$2033),[1]I_FIN_1!J494,"Excluido RIC"))</f>
        <v>7.38</v>
      </c>
      <c r="K491" s="2">
        <f>+IF($B491="","",IF(AND([1]I_FIN_1!K494&gt;[1]I_FIN_1!K$2032,[1]I_FIN_1!K494&lt;[1]I_FIN_1!K$2033),[1]I_FIN_1!K494,"Excluido RIC"))</f>
        <v>0.56000000000000005</v>
      </c>
      <c r="L491" s="2">
        <f>+IF($B491="","",IF(AND([1]I_FIN_1!L494&gt;[1]I_FIN_1!L$2032,[1]I_FIN_1!L494&lt;[1]I_FIN_1!L$2033),[1]I_FIN_1!L494,"Excluido RIC"))</f>
        <v>48.08</v>
      </c>
      <c r="M491" s="3">
        <f>+IF($B491="","",IF(AND([1]I_FIN_1!M494&gt;[1]I_FIN_1!M$2032,[1]I_FIN_1!M494&lt;[1]I_FIN_1!M$2033),[1]I_FIN_1!M494,"Excluido RIC"))</f>
        <v>16932248</v>
      </c>
      <c r="N491" s="2">
        <f>+IF($B491="","",IF(AND([1]I_FIN_1!N494&gt;[1]I_FIN_1!N$2032,[1]I_FIN_1!N494&lt;[1]I_FIN_1!N$2033),[1]I_FIN_1!N494,"Excluido RIC"))</f>
        <v>9823261</v>
      </c>
      <c r="O491" s="2">
        <f>+IF($B491="","",IF(AND([1]I_FIN_1!O494&gt;[1]I_FIN_1!O$2032,[1]I_FIN_1!O494&lt;[1]I_FIN_1!O$2033),[1]I_FIN_1!O494,"Excluido RIC"))</f>
        <v>0.49</v>
      </c>
      <c r="P491" s="2">
        <f>+IF($B491="","",IF(AND([1]I_FIN_1!P494&gt;[1]I_FIN_1!P$2032,[1]I_FIN_1!P494&lt;[1]I_FIN_1!P$2033),[1]I_FIN_1!P494,"Excluido RIC"))</f>
        <v>0.21</v>
      </c>
    </row>
    <row r="492" spans="2:16" ht="18" customHeight="1" x14ac:dyDescent="0.25">
      <c r="B492" s="4">
        <f t="shared" si="7"/>
        <v>488</v>
      </c>
      <c r="C492" s="4" t="str">
        <f>+IF([2]CIF_1!C495="","",[2]CIF_1!C495)</f>
        <v>RUES</v>
      </c>
      <c r="D492" s="5">
        <f>+IF([2]CIF_1!D495="","",[2]CIF_1!D495)</f>
        <v>900128780</v>
      </c>
      <c r="E492" s="4" t="str">
        <f>+IF([2]CIF_1!E495="","",[2]CIF_1!E495)</f>
        <v>iINSTALCOM SAS</v>
      </c>
      <c r="F492" s="4" t="str">
        <f>+IF([2]CIF_1!F495="","",[2]CIF_1!F495)</f>
        <v>F4290</v>
      </c>
      <c r="G492" s="4" t="str">
        <f>+IF([2]CIF_1!H495="","",[2]CIF_1!H495)</f>
        <v>ANTIOQUIA</v>
      </c>
      <c r="H492" s="4" t="str">
        <f>+IF([2]CIF_1!I495="","",[2]CIF_1!I495)</f>
        <v>Servicio</v>
      </c>
      <c r="I492" s="4" t="str">
        <f>+IF([2]CIF_1!J495="","",[2]CIF_1!J495)</f>
        <v>Mediana empresa</v>
      </c>
      <c r="J492" s="2">
        <f>+IF($B492="","",IF(AND([1]I_FIN_1!J495&gt;[1]I_FIN_1!J$2032,[1]I_FIN_1!J495&lt;[1]I_FIN_1!J$2033),[1]I_FIN_1!J495,"Excluido RIC"))</f>
        <v>2.34</v>
      </c>
      <c r="K492" s="2">
        <f>+IF($B492="","",IF(AND([1]I_FIN_1!K495&gt;[1]I_FIN_1!K$2032,[1]I_FIN_1!K495&lt;[1]I_FIN_1!K$2033),[1]I_FIN_1!K495,"Excluido RIC"))</f>
        <v>0.32</v>
      </c>
      <c r="L492" s="2">
        <f>+IF($B492="","",IF(AND([1]I_FIN_1!L495&gt;[1]I_FIN_1!L$2032,[1]I_FIN_1!L495&lt;[1]I_FIN_1!L$2033),[1]I_FIN_1!L495,"Excluido RIC"))</f>
        <v>2.5099999999999998</v>
      </c>
      <c r="M492" s="3">
        <f>+IF($B492="","",IF(AND([1]I_FIN_1!M495&gt;[1]I_FIN_1!M$2032,[1]I_FIN_1!M495&lt;[1]I_FIN_1!M$2033),[1]I_FIN_1!M495,"Excluido RIC"))</f>
        <v>2095961</v>
      </c>
      <c r="N492" s="2">
        <f>+IF($B492="","",IF(AND([1]I_FIN_1!N495&gt;[1]I_FIN_1!N$2032,[1]I_FIN_1!N495&lt;[1]I_FIN_1!N$2033),[1]I_FIN_1!N495,"Excluido RIC"))</f>
        <v>5536478</v>
      </c>
      <c r="O492" s="2">
        <f>+IF($B492="","",IF(AND([1]I_FIN_1!O495&gt;[1]I_FIN_1!O$2032,[1]I_FIN_1!O495&lt;[1]I_FIN_1!O$2033),[1]I_FIN_1!O495,"Excluido RIC"))</f>
        <v>0.12</v>
      </c>
      <c r="P492" s="2">
        <f>+IF($B492="","",IF(AND([1]I_FIN_1!P495&gt;[1]I_FIN_1!P$2032,[1]I_FIN_1!P495&lt;[1]I_FIN_1!P$2033),[1]I_FIN_1!P495,"Excluido RIC"))</f>
        <v>0.08</v>
      </c>
    </row>
    <row r="493" spans="2:16" ht="18" customHeight="1" x14ac:dyDescent="0.25">
      <c r="B493" s="4">
        <f t="shared" si="7"/>
        <v>489</v>
      </c>
      <c r="C493" s="4" t="str">
        <f>+IF([2]CIF_1!C496="","",[2]CIF_1!C496)</f>
        <v>RUES</v>
      </c>
      <c r="D493" s="5">
        <f>+IF([2]CIF_1!D496="","",[2]CIF_1!D496)</f>
        <v>900130297</v>
      </c>
      <c r="E493" s="4" t="str">
        <f>+IF([2]CIF_1!E496="","",[2]CIF_1!E496)</f>
        <v>HIDROCONSULTING S.A.S.</v>
      </c>
      <c r="F493" s="4" t="str">
        <f>+IF([2]CIF_1!F496="","",[2]CIF_1!F496)</f>
        <v>F4290</v>
      </c>
      <c r="G493" s="4" t="str">
        <f>+IF([2]CIF_1!H496="","",[2]CIF_1!H496)</f>
        <v>BOGOTA D.C.</v>
      </c>
      <c r="H493" s="4" t="str">
        <f>+IF([2]CIF_1!I496="","",[2]CIF_1!I496)</f>
        <v>Servicio</v>
      </c>
      <c r="I493" s="4" t="str">
        <f>+IF([2]CIF_1!J496="","",[2]CIF_1!J496)</f>
        <v>Mediana empresa</v>
      </c>
      <c r="J493" s="2">
        <f>+IF($B493="","",IF(AND([1]I_FIN_1!J496&gt;[1]I_FIN_1!J$2032,[1]I_FIN_1!J496&lt;[1]I_FIN_1!J$2033),[1]I_FIN_1!J496,"Excluido RIC"))</f>
        <v>3.45</v>
      </c>
      <c r="K493" s="2">
        <f>+IF($B493="","",IF(AND([1]I_FIN_1!K496&gt;[1]I_FIN_1!K$2032,[1]I_FIN_1!K496&lt;[1]I_FIN_1!K$2033),[1]I_FIN_1!K496,"Excluido RIC"))</f>
        <v>0.65</v>
      </c>
      <c r="L493" s="2" t="str">
        <f>+IF($B493="","",IF(AND([1]I_FIN_1!L496&gt;[1]I_FIN_1!L$2032,[1]I_FIN_1!L496&lt;[1]I_FIN_1!L$2033),[1]I_FIN_1!L496,"Excluido RIC"))</f>
        <v>Excluido RIC</v>
      </c>
      <c r="M493" s="3">
        <f>+IF($B493="","",IF(AND([1]I_FIN_1!M496&gt;[1]I_FIN_1!M$2032,[1]I_FIN_1!M496&lt;[1]I_FIN_1!M$2033),[1]I_FIN_1!M496,"Excluido RIC"))</f>
        <v>9654438</v>
      </c>
      <c r="N493" s="2">
        <f>+IF($B493="","",IF(AND([1]I_FIN_1!N496&gt;[1]I_FIN_1!N$2032,[1]I_FIN_1!N496&lt;[1]I_FIN_1!N$2033),[1]I_FIN_1!N496,"Excluido RIC"))</f>
        <v>5023439</v>
      </c>
      <c r="O493" s="2">
        <f>+IF($B493="","",IF(AND([1]I_FIN_1!O496&gt;[1]I_FIN_1!O$2032,[1]I_FIN_1!O496&lt;[1]I_FIN_1!O$2033),[1]I_FIN_1!O496,"Excluido RIC"))</f>
        <v>0.21</v>
      </c>
      <c r="P493" s="2">
        <f>+IF($B493="","",IF(AND([1]I_FIN_1!P496&gt;[1]I_FIN_1!P$2032,[1]I_FIN_1!P496&lt;[1]I_FIN_1!P$2033),[1]I_FIN_1!P496,"Excluido RIC"))</f>
        <v>7.0000000000000007E-2</v>
      </c>
    </row>
    <row r="494" spans="2:16" ht="18" customHeight="1" x14ac:dyDescent="0.25">
      <c r="B494" s="4">
        <f t="shared" si="7"/>
        <v>490</v>
      </c>
      <c r="C494" s="4" t="str">
        <f>+IF([2]CIF_1!C497="","",[2]CIF_1!C497)</f>
        <v>RUES</v>
      </c>
      <c r="D494" s="5">
        <f>+IF([2]CIF_1!D497="","",[2]CIF_1!D497)</f>
        <v>900130852</v>
      </c>
      <c r="E494" s="4" t="str">
        <f>+IF([2]CIF_1!E497="","",[2]CIF_1!E497)</f>
        <v>VISION URBANA CONSTRUCTORES S. A.</v>
      </c>
      <c r="F494" s="4" t="str">
        <f>+IF([2]CIF_1!F497="","",[2]CIF_1!F497)</f>
        <v>F4290</v>
      </c>
      <c r="G494" s="4" t="str">
        <f>+IF([2]CIF_1!H497="","",[2]CIF_1!H497)</f>
        <v>MAGDALENA</v>
      </c>
      <c r="H494" s="4" t="str">
        <f>+IF([2]CIF_1!I497="","",[2]CIF_1!I497)</f>
        <v>Servicio</v>
      </c>
      <c r="I494" s="4" t="str">
        <f>+IF([2]CIF_1!J497="","",[2]CIF_1!J497)</f>
        <v>Pequeña empresa</v>
      </c>
      <c r="J494" s="2">
        <f>+IF($B494="","",IF(AND([1]I_FIN_1!J497&gt;[1]I_FIN_1!J$2032,[1]I_FIN_1!J497&lt;[1]I_FIN_1!J$2033),[1]I_FIN_1!J497,"Excluido RIC"))</f>
        <v>13.08</v>
      </c>
      <c r="K494" s="2">
        <f>+IF($B494="","",IF(AND([1]I_FIN_1!K497&gt;[1]I_FIN_1!K$2032,[1]I_FIN_1!K497&lt;[1]I_FIN_1!K$2033),[1]I_FIN_1!K497,"Excluido RIC"))</f>
        <v>0.41</v>
      </c>
      <c r="L494" s="2">
        <f>+IF($B494="","",IF(AND([1]I_FIN_1!L497&gt;[1]I_FIN_1!L$2032,[1]I_FIN_1!L497&lt;[1]I_FIN_1!L$2033),[1]I_FIN_1!L497,"Excluido RIC"))</f>
        <v>12.9</v>
      </c>
      <c r="M494" s="3">
        <f>+IF($B494="","",IF(AND([1]I_FIN_1!M497&gt;[1]I_FIN_1!M$2032,[1]I_FIN_1!M497&lt;[1]I_FIN_1!M$2033),[1]I_FIN_1!M497,"Excluido RIC"))</f>
        <v>2952511</v>
      </c>
      <c r="N494" s="2">
        <f>+IF($B494="","",IF(AND([1]I_FIN_1!N497&gt;[1]I_FIN_1!N$2032,[1]I_FIN_1!N497&lt;[1]I_FIN_1!N$2033),[1]I_FIN_1!N497,"Excluido RIC"))</f>
        <v>1900969</v>
      </c>
      <c r="O494" s="2">
        <f>+IF($B494="","",IF(AND([1]I_FIN_1!O497&gt;[1]I_FIN_1!O$2032,[1]I_FIN_1!O497&lt;[1]I_FIN_1!O$2033),[1]I_FIN_1!O497,"Excluido RIC"))</f>
        <v>0.52</v>
      </c>
      <c r="P494" s="2">
        <f>+IF($B494="","",IF(AND([1]I_FIN_1!P497&gt;[1]I_FIN_1!P$2032,[1]I_FIN_1!P497&lt;[1]I_FIN_1!P$2033),[1]I_FIN_1!P497,"Excluido RIC"))</f>
        <v>0.3</v>
      </c>
    </row>
    <row r="495" spans="2:16" ht="18" customHeight="1" x14ac:dyDescent="0.25">
      <c r="B495" s="4">
        <f t="shared" si="7"/>
        <v>491</v>
      </c>
      <c r="C495" s="4" t="str">
        <f>+IF([2]CIF_1!C498="","",[2]CIF_1!C498)</f>
        <v>RUES</v>
      </c>
      <c r="D495" s="5">
        <f>+IF([2]CIF_1!D498="","",[2]CIF_1!D498)</f>
        <v>900131238</v>
      </c>
      <c r="E495" s="4" t="str">
        <f>+IF([2]CIF_1!E498="","",[2]CIF_1!E498)</f>
        <v>ECOARIN SAS</v>
      </c>
      <c r="F495" s="4" t="str">
        <f>+IF([2]CIF_1!F498="","",[2]CIF_1!F498)</f>
        <v>F4290</v>
      </c>
      <c r="G495" s="4" t="str">
        <f>+IF([2]CIF_1!H498="","",[2]CIF_1!H498)</f>
        <v>BOGOTA D.C.</v>
      </c>
      <c r="H495" s="4" t="str">
        <f>+IF([2]CIF_1!I498="","",[2]CIF_1!I498)</f>
        <v>Servicio</v>
      </c>
      <c r="I495" s="4" t="str">
        <f>+IF([2]CIF_1!J498="","",[2]CIF_1!J498)</f>
        <v>Pequeña empresa</v>
      </c>
      <c r="J495" s="2">
        <f>+IF($B495="","",IF(AND([1]I_FIN_1!J498&gt;[1]I_FIN_1!J$2032,[1]I_FIN_1!J498&lt;[1]I_FIN_1!J$2033),[1]I_FIN_1!J498,"Excluido RIC"))</f>
        <v>5.57</v>
      </c>
      <c r="K495" s="2">
        <f>+IF($B495="","",IF(AND([1]I_FIN_1!K498&gt;[1]I_FIN_1!K$2032,[1]I_FIN_1!K498&lt;[1]I_FIN_1!K$2033),[1]I_FIN_1!K498,"Excluido RIC"))</f>
        <v>0.35</v>
      </c>
      <c r="L495" s="2">
        <f>+IF($B495="","",IF(AND([1]I_FIN_1!L498&gt;[1]I_FIN_1!L$2032,[1]I_FIN_1!L498&lt;[1]I_FIN_1!L$2033),[1]I_FIN_1!L498,"Excluido RIC"))</f>
        <v>12</v>
      </c>
      <c r="M495" s="3">
        <f>+IF($B495="","",IF(AND([1]I_FIN_1!M498&gt;[1]I_FIN_1!M$2032,[1]I_FIN_1!M498&lt;[1]I_FIN_1!M$2033),[1]I_FIN_1!M498,"Excluido RIC"))</f>
        <v>1299603</v>
      </c>
      <c r="N495" s="2">
        <f>+IF($B495="","",IF(AND([1]I_FIN_1!N498&gt;[1]I_FIN_1!N$2032,[1]I_FIN_1!N498&lt;[1]I_FIN_1!N$2033),[1]I_FIN_1!N498,"Excluido RIC"))</f>
        <v>1794113</v>
      </c>
      <c r="O495" s="2">
        <f>+IF($B495="","",IF(AND([1]I_FIN_1!O498&gt;[1]I_FIN_1!O$2032,[1]I_FIN_1!O498&lt;[1]I_FIN_1!O$2033),[1]I_FIN_1!O498,"Excluido RIC"))</f>
        <v>0.19</v>
      </c>
      <c r="P495" s="2">
        <f>+IF($B495="","",IF(AND([1]I_FIN_1!P498&gt;[1]I_FIN_1!P$2032,[1]I_FIN_1!P498&lt;[1]I_FIN_1!P$2033),[1]I_FIN_1!P498,"Excluido RIC"))</f>
        <v>0.12</v>
      </c>
    </row>
    <row r="496" spans="2:16" ht="18" customHeight="1" x14ac:dyDescent="0.25">
      <c r="B496" s="4">
        <f t="shared" si="7"/>
        <v>492</v>
      </c>
      <c r="C496" s="4" t="str">
        <f>+IF([2]CIF_1!C499="","",[2]CIF_1!C499)</f>
        <v>RUES</v>
      </c>
      <c r="D496" s="5">
        <f>+IF([2]CIF_1!D499="","",[2]CIF_1!D499)</f>
        <v>900133288</v>
      </c>
      <c r="E496" s="4" t="str">
        <f>+IF([2]CIF_1!E499="","",[2]CIF_1!E499)</f>
        <v>INGEDUCTOS INGENIERIA ESPECIALIZADA SAS</v>
      </c>
      <c r="F496" s="4" t="str">
        <f>+IF([2]CIF_1!F499="","",[2]CIF_1!F499)</f>
        <v>F4290</v>
      </c>
      <c r="G496" s="4" t="str">
        <f>+IF([2]CIF_1!H499="","",[2]CIF_1!H499)</f>
        <v>CUNDINAMARCA</v>
      </c>
      <c r="H496" s="4" t="str">
        <f>+IF([2]CIF_1!I499="","",[2]CIF_1!I499)</f>
        <v>Servicio</v>
      </c>
      <c r="I496" s="4" t="str">
        <f>+IF([2]CIF_1!J499="","",[2]CIF_1!J499)</f>
        <v>Gran empresa</v>
      </c>
      <c r="J496" s="2">
        <f>+IF($B496="","",IF(AND([1]I_FIN_1!J499&gt;[1]I_FIN_1!J$2032,[1]I_FIN_1!J499&lt;[1]I_FIN_1!J$2033),[1]I_FIN_1!J499,"Excluido RIC"))</f>
        <v>4.7699999999999996</v>
      </c>
      <c r="K496" s="2">
        <f>+IF($B496="","",IF(AND([1]I_FIN_1!K499&gt;[1]I_FIN_1!K$2032,[1]I_FIN_1!K499&lt;[1]I_FIN_1!K$2033),[1]I_FIN_1!K499,"Excluido RIC"))</f>
        <v>0.57999999999999996</v>
      </c>
      <c r="L496" s="2">
        <f>+IF($B496="","",IF(AND([1]I_FIN_1!L499&gt;[1]I_FIN_1!L$2032,[1]I_FIN_1!L499&lt;[1]I_FIN_1!L$2033),[1]I_FIN_1!L499,"Excluido RIC"))</f>
        <v>4.92</v>
      </c>
      <c r="M496" s="3">
        <f>+IF($B496="","",IF(AND([1]I_FIN_1!M499&gt;[1]I_FIN_1!M$2032,[1]I_FIN_1!M499&lt;[1]I_FIN_1!M$2033),[1]I_FIN_1!M499,"Excluido RIC"))</f>
        <v>19482623</v>
      </c>
      <c r="N496" s="2">
        <f>+IF($B496="","",IF(AND([1]I_FIN_1!N499&gt;[1]I_FIN_1!N$2032,[1]I_FIN_1!N499&lt;[1]I_FIN_1!N$2033),[1]I_FIN_1!N499,"Excluido RIC"))</f>
        <v>15142379</v>
      </c>
      <c r="O496" s="2" t="str">
        <f>+IF($B496="","",IF(AND([1]I_FIN_1!O499&gt;[1]I_FIN_1!O$2032,[1]I_FIN_1!O499&lt;[1]I_FIN_1!O$2033),[1]I_FIN_1!O499,"Excluido RIC"))</f>
        <v>Excluido RIC</v>
      </c>
      <c r="P496" s="2">
        <f>+IF($B496="","",IF(AND([1]I_FIN_1!P499&gt;[1]I_FIN_1!P$2032,[1]I_FIN_1!P499&lt;[1]I_FIN_1!P$2033),[1]I_FIN_1!P499,"Excluido RIC"))</f>
        <v>0.35</v>
      </c>
    </row>
    <row r="497" spans="2:16" ht="18" customHeight="1" x14ac:dyDescent="0.25">
      <c r="B497" s="4">
        <f t="shared" si="7"/>
        <v>493</v>
      </c>
      <c r="C497" s="4" t="str">
        <f>+IF([2]CIF_1!C500="","",[2]CIF_1!C500)</f>
        <v>RUES</v>
      </c>
      <c r="D497" s="5">
        <f>+IF([2]CIF_1!D500="","",[2]CIF_1!D500)</f>
        <v>900139747</v>
      </c>
      <c r="E497" s="4" t="str">
        <f>+IF([2]CIF_1!E500="","",[2]CIF_1!E500)</f>
        <v>INGENIERIA Y SOLUCIONES INSOL SAS</v>
      </c>
      <c r="F497" s="4" t="str">
        <f>+IF([2]CIF_1!F500="","",[2]CIF_1!F500)</f>
        <v>F4321</v>
      </c>
      <c r="G497" s="4" t="str">
        <f>+IF([2]CIF_1!H500="","",[2]CIF_1!H500)</f>
        <v>ANTIOQUIA</v>
      </c>
      <c r="H497" s="4" t="str">
        <f>+IF([2]CIF_1!I500="","",[2]CIF_1!I500)</f>
        <v>Servicio</v>
      </c>
      <c r="I497" s="4" t="str">
        <f>+IF([2]CIF_1!J500="","",[2]CIF_1!J500)</f>
        <v>Mediana empresa</v>
      </c>
      <c r="J497" s="2">
        <f>+IF($B497="","",IF(AND([1]I_FIN_1!J500&gt;[1]I_FIN_1!J$2032,[1]I_FIN_1!J500&lt;[1]I_FIN_1!J$2033),[1]I_FIN_1!J500,"Excluido RIC"))</f>
        <v>2.97</v>
      </c>
      <c r="K497" s="2">
        <f>+IF($B497="","",IF(AND([1]I_FIN_1!K500&gt;[1]I_FIN_1!K$2032,[1]I_FIN_1!K500&lt;[1]I_FIN_1!K$2033),[1]I_FIN_1!K500,"Excluido RIC"))</f>
        <v>0.38</v>
      </c>
      <c r="L497" s="2">
        <f>+IF($B497="","",IF(AND([1]I_FIN_1!L500&gt;[1]I_FIN_1!L$2032,[1]I_FIN_1!L500&lt;[1]I_FIN_1!L$2033),[1]I_FIN_1!L500,"Excluido RIC"))</f>
        <v>58.27</v>
      </c>
      <c r="M497" s="3">
        <f>+IF($B497="","",IF(AND([1]I_FIN_1!M500&gt;[1]I_FIN_1!M$2032,[1]I_FIN_1!M500&lt;[1]I_FIN_1!M$2033),[1]I_FIN_1!M500,"Excluido RIC"))</f>
        <v>4025806</v>
      </c>
      <c r="N497" s="2">
        <f>+IF($B497="","",IF(AND([1]I_FIN_1!N500&gt;[1]I_FIN_1!N$2032,[1]I_FIN_1!N500&lt;[1]I_FIN_1!N$2033),[1]I_FIN_1!N500,"Excluido RIC"))</f>
        <v>4021379</v>
      </c>
      <c r="O497" s="2" t="str">
        <f>+IF($B497="","",IF(AND([1]I_FIN_1!O500&gt;[1]I_FIN_1!O$2032,[1]I_FIN_1!O500&lt;[1]I_FIN_1!O$2033),[1]I_FIN_1!O500,"Excluido RIC"))</f>
        <v>Excluido RIC</v>
      </c>
      <c r="P497" s="2" t="str">
        <f>+IF($B497="","",IF(AND([1]I_FIN_1!P500&gt;[1]I_FIN_1!P$2032,[1]I_FIN_1!P500&lt;[1]I_FIN_1!P$2033),[1]I_FIN_1!P500,"Excluido RIC"))</f>
        <v>Excluido RIC</v>
      </c>
    </row>
    <row r="498" spans="2:16" ht="18" customHeight="1" x14ac:dyDescent="0.25">
      <c r="B498" s="4">
        <f t="shared" si="7"/>
        <v>494</v>
      </c>
      <c r="C498" s="4" t="str">
        <f>+IF([2]CIF_1!C501="","",[2]CIF_1!C501)</f>
        <v>RUES</v>
      </c>
      <c r="D498" s="5">
        <f>+IF([2]CIF_1!D501="","",[2]CIF_1!D501)</f>
        <v>900141521</v>
      </c>
      <c r="E498" s="4" t="str">
        <f>+IF([2]CIF_1!E501="","",[2]CIF_1!E501)</f>
        <v>AXIOMA INGENIERIA SAS</v>
      </c>
      <c r="F498" s="4" t="str">
        <f>+IF([2]CIF_1!F501="","",[2]CIF_1!F501)</f>
        <v>F4112</v>
      </c>
      <c r="G498" s="4" t="str">
        <f>+IF([2]CIF_1!H501="","",[2]CIF_1!H501)</f>
        <v>BOGOTA D.C.</v>
      </c>
      <c r="H498" s="4" t="str">
        <f>+IF([2]CIF_1!I501="","",[2]CIF_1!I501)</f>
        <v>Servicio</v>
      </c>
      <c r="I498" s="4" t="str">
        <f>+IF([2]CIF_1!J501="","",[2]CIF_1!J501)</f>
        <v>Gran empresa</v>
      </c>
      <c r="J498" s="2">
        <f>+IF($B498="","",IF(AND([1]I_FIN_1!J501&gt;[1]I_FIN_1!J$2032,[1]I_FIN_1!J501&lt;[1]I_FIN_1!J$2033),[1]I_FIN_1!J501,"Excluido RIC"))</f>
        <v>20.36</v>
      </c>
      <c r="K498" s="2">
        <f>+IF($B498="","",IF(AND([1]I_FIN_1!K501&gt;[1]I_FIN_1!K$2032,[1]I_FIN_1!K501&lt;[1]I_FIN_1!K$2033),[1]I_FIN_1!K501,"Excluido RIC"))</f>
        <v>0.44</v>
      </c>
      <c r="L498" s="2">
        <f>+IF($B498="","",IF(AND([1]I_FIN_1!L501&gt;[1]I_FIN_1!L$2032,[1]I_FIN_1!L501&lt;[1]I_FIN_1!L$2033),[1]I_FIN_1!L501,"Excluido RIC"))</f>
        <v>13.88</v>
      </c>
      <c r="M498" s="3">
        <f>+IF($B498="","",IF(AND([1]I_FIN_1!M501&gt;[1]I_FIN_1!M$2032,[1]I_FIN_1!M501&lt;[1]I_FIN_1!M$2033),[1]I_FIN_1!M501,"Excluido RIC"))</f>
        <v>12673323</v>
      </c>
      <c r="N498" s="2">
        <f>+IF($B498="","",IF(AND([1]I_FIN_1!N501&gt;[1]I_FIN_1!N$2032,[1]I_FIN_1!N501&lt;[1]I_FIN_1!N$2033),[1]I_FIN_1!N501,"Excluido RIC"))</f>
        <v>7723258</v>
      </c>
      <c r="O498" s="2">
        <f>+IF($B498="","",IF(AND([1]I_FIN_1!O501&gt;[1]I_FIN_1!O$2032,[1]I_FIN_1!O501&lt;[1]I_FIN_1!O$2033),[1]I_FIN_1!O501,"Excluido RIC"))</f>
        <v>0.18</v>
      </c>
      <c r="P498" s="2">
        <f>+IF($B498="","",IF(AND([1]I_FIN_1!P501&gt;[1]I_FIN_1!P$2032,[1]I_FIN_1!P501&lt;[1]I_FIN_1!P$2033),[1]I_FIN_1!P501,"Excluido RIC"))</f>
        <v>0.1</v>
      </c>
    </row>
    <row r="499" spans="2:16" ht="18" customHeight="1" x14ac:dyDescent="0.25">
      <c r="B499" s="4">
        <f t="shared" si="7"/>
        <v>495</v>
      </c>
      <c r="C499" s="4" t="str">
        <f>+IF([2]CIF_1!C502="","",[2]CIF_1!C502)</f>
        <v>RUES</v>
      </c>
      <c r="D499" s="5">
        <f>+IF([2]CIF_1!D502="","",[2]CIF_1!D502)</f>
        <v>900146309</v>
      </c>
      <c r="E499" s="4" t="str">
        <f>+IF([2]CIF_1!E502="","",[2]CIF_1!E502)</f>
        <v>CONSTRUCTORA PC Y PG SAS</v>
      </c>
      <c r="F499" s="4" t="str">
        <f>+IF([2]CIF_1!F502="","",[2]CIF_1!F502)</f>
        <v>F4390</v>
      </c>
      <c r="G499" s="4" t="str">
        <f>+IF([2]CIF_1!H502="","",[2]CIF_1!H502)</f>
        <v>CORDOBA</v>
      </c>
      <c r="H499" s="4" t="str">
        <f>+IF([2]CIF_1!I502="","",[2]CIF_1!I502)</f>
        <v>Servicio</v>
      </c>
      <c r="I499" s="4" t="str">
        <f>+IF([2]CIF_1!J502="","",[2]CIF_1!J502)</f>
        <v>Pequeña empresa</v>
      </c>
      <c r="J499" s="2" t="str">
        <f>+IF($B499="","",IF(AND([1]I_FIN_1!J502&gt;[1]I_FIN_1!J$2032,[1]I_FIN_1!J502&lt;[1]I_FIN_1!J$2033),[1]I_FIN_1!J502,"Excluido RIC"))</f>
        <v>Excluido RIC</v>
      </c>
      <c r="K499" s="2">
        <f>+IF($B499="","",IF(AND([1]I_FIN_1!K502&gt;[1]I_FIN_1!K$2032,[1]I_FIN_1!K502&lt;[1]I_FIN_1!K$2033),[1]I_FIN_1!K502,"Excluido RIC"))</f>
        <v>0.09</v>
      </c>
      <c r="L499" s="2">
        <f>+IF($B499="","",IF(AND([1]I_FIN_1!L502&gt;[1]I_FIN_1!L$2032,[1]I_FIN_1!L502&lt;[1]I_FIN_1!L$2033),[1]I_FIN_1!L502,"Excluido RIC"))</f>
        <v>13.41</v>
      </c>
      <c r="M499" s="3">
        <f>+IF($B499="","",IF(AND([1]I_FIN_1!M502&gt;[1]I_FIN_1!M$2032,[1]I_FIN_1!M502&lt;[1]I_FIN_1!M$2033),[1]I_FIN_1!M502,"Excluido RIC"))</f>
        <v>3404175</v>
      </c>
      <c r="N499" s="2">
        <f>+IF($B499="","",IF(AND([1]I_FIN_1!N502&gt;[1]I_FIN_1!N$2032,[1]I_FIN_1!N502&lt;[1]I_FIN_1!N$2033),[1]I_FIN_1!N502,"Excluido RIC"))</f>
        <v>3591529</v>
      </c>
      <c r="O499" s="2">
        <f>+IF($B499="","",IF(AND([1]I_FIN_1!O502&gt;[1]I_FIN_1!O$2032,[1]I_FIN_1!O502&lt;[1]I_FIN_1!O$2033),[1]I_FIN_1!O502,"Excluido RIC"))</f>
        <v>0.46</v>
      </c>
      <c r="P499" s="2" t="str">
        <f>+IF($B499="","",IF(AND([1]I_FIN_1!P502&gt;[1]I_FIN_1!P$2032,[1]I_FIN_1!P502&lt;[1]I_FIN_1!P$2033),[1]I_FIN_1!P502,"Excluido RIC"))</f>
        <v>Excluido RIC</v>
      </c>
    </row>
    <row r="500" spans="2:16" ht="18" customHeight="1" x14ac:dyDescent="0.25">
      <c r="B500" s="4">
        <f t="shared" si="7"/>
        <v>496</v>
      </c>
      <c r="C500" s="4" t="str">
        <f>+IF([2]CIF_1!C503="","",[2]CIF_1!C503)</f>
        <v>RUES</v>
      </c>
      <c r="D500" s="5">
        <f>+IF([2]CIF_1!D503="","",[2]CIF_1!D503)</f>
        <v>900151289</v>
      </c>
      <c r="E500" s="4" t="str">
        <f>+IF([2]CIF_1!E503="","",[2]CIF_1!E503)</f>
        <v>VHZ INGENIERIA SAS SOCIEDAD POR ACCIONES SIMPLIFICADA</v>
      </c>
      <c r="F500" s="4" t="str">
        <f>+IF([2]CIF_1!F503="","",[2]CIF_1!F503)</f>
        <v>F4321</v>
      </c>
      <c r="G500" s="4" t="str">
        <f>+IF([2]CIF_1!H503="","",[2]CIF_1!H503)</f>
        <v>RISARALDA</v>
      </c>
      <c r="H500" s="4" t="str">
        <f>+IF([2]CIF_1!I503="","",[2]CIF_1!I503)</f>
        <v>Servicio</v>
      </c>
      <c r="I500" s="4" t="str">
        <f>+IF([2]CIF_1!J503="","",[2]CIF_1!J503)</f>
        <v>Gran empresa</v>
      </c>
      <c r="J500" s="2">
        <f>+IF($B500="","",IF(AND([1]I_FIN_1!J503&gt;[1]I_FIN_1!J$2032,[1]I_FIN_1!J503&lt;[1]I_FIN_1!J$2033),[1]I_FIN_1!J503,"Excluido RIC"))</f>
        <v>4.91</v>
      </c>
      <c r="K500" s="2">
        <f>+IF($B500="","",IF(AND([1]I_FIN_1!K503&gt;[1]I_FIN_1!K$2032,[1]I_FIN_1!K503&lt;[1]I_FIN_1!K$2033),[1]I_FIN_1!K503,"Excluido RIC"))</f>
        <v>0.38</v>
      </c>
      <c r="L500" s="2">
        <f>+IF($B500="","",IF(AND([1]I_FIN_1!L503&gt;[1]I_FIN_1!L$2032,[1]I_FIN_1!L503&lt;[1]I_FIN_1!L$2033),[1]I_FIN_1!L503,"Excluido RIC"))</f>
        <v>2.2599999999999998</v>
      </c>
      <c r="M500" s="3">
        <f>+IF($B500="","",IF(AND([1]I_FIN_1!M503&gt;[1]I_FIN_1!M$2032,[1]I_FIN_1!M503&lt;[1]I_FIN_1!M$2033),[1]I_FIN_1!M503,"Excluido RIC"))</f>
        <v>19693127</v>
      </c>
      <c r="N500" s="2">
        <f>+IF($B500="","",IF(AND([1]I_FIN_1!N503&gt;[1]I_FIN_1!N$2032,[1]I_FIN_1!N503&lt;[1]I_FIN_1!N$2033),[1]I_FIN_1!N503,"Excluido RIC"))</f>
        <v>27934451</v>
      </c>
      <c r="O500" s="2">
        <f>+IF($B500="","",IF(AND([1]I_FIN_1!O503&gt;[1]I_FIN_1!O$2032,[1]I_FIN_1!O503&lt;[1]I_FIN_1!O$2033),[1]I_FIN_1!O503,"Excluido RIC"))</f>
        <v>0.15</v>
      </c>
      <c r="P500" s="2">
        <f>+IF($B500="","",IF(AND([1]I_FIN_1!P503&gt;[1]I_FIN_1!P$2032,[1]I_FIN_1!P503&lt;[1]I_FIN_1!P$2033),[1]I_FIN_1!P503,"Excluido RIC"))</f>
        <v>0.1</v>
      </c>
    </row>
    <row r="501" spans="2:16" ht="18" customHeight="1" x14ac:dyDescent="0.25">
      <c r="B501" s="4">
        <f t="shared" si="7"/>
        <v>497</v>
      </c>
      <c r="C501" s="4" t="str">
        <f>+IF([2]CIF_1!C504="","",[2]CIF_1!C504)</f>
        <v>RUES</v>
      </c>
      <c r="D501" s="5">
        <f>+IF([2]CIF_1!D504="","",[2]CIF_1!D504)</f>
        <v>900152349</v>
      </c>
      <c r="E501" s="4" t="str">
        <f>+IF([2]CIF_1!E504="","",[2]CIF_1!E504)</f>
        <v>CESPETROL LTDA  EN REORGANIZACION</v>
      </c>
      <c r="F501" s="4" t="str">
        <f>+IF([2]CIF_1!F504="","",[2]CIF_1!F504)</f>
        <v>F4112</v>
      </c>
      <c r="G501" s="4" t="str">
        <f>+IF([2]CIF_1!H504="","",[2]CIF_1!H504)</f>
        <v>SANTANDER</v>
      </c>
      <c r="H501" s="4" t="str">
        <f>+IF([2]CIF_1!I504="","",[2]CIF_1!I504)</f>
        <v>Servicio</v>
      </c>
      <c r="I501" s="4" t="str">
        <f>+IF([2]CIF_1!J504="","",[2]CIF_1!J504)</f>
        <v>Mediana empresa</v>
      </c>
      <c r="J501" s="2" t="str">
        <f>+IF($B501="","",IF(AND([1]I_FIN_1!J504&gt;[1]I_FIN_1!J$2032,[1]I_FIN_1!J504&lt;[1]I_FIN_1!J$2033),[1]I_FIN_1!J504,"Excluido RIC"))</f>
        <v>Excluido RIC</v>
      </c>
      <c r="K501" s="2">
        <f>+IF($B501="","",IF(AND([1]I_FIN_1!K504&gt;[1]I_FIN_1!K$2032,[1]I_FIN_1!K504&lt;[1]I_FIN_1!K$2033),[1]I_FIN_1!K504,"Excluido RIC"))</f>
        <v>0.01</v>
      </c>
      <c r="L501" s="2">
        <f>+IF($B501="","",IF(AND([1]I_FIN_1!L504&gt;[1]I_FIN_1!L$2032,[1]I_FIN_1!L504&lt;[1]I_FIN_1!L$2033),[1]I_FIN_1!L504,"Excluido RIC"))</f>
        <v>54.82</v>
      </c>
      <c r="M501" s="3">
        <f>+IF($B501="","",IF(AND([1]I_FIN_1!M504&gt;[1]I_FIN_1!M$2032,[1]I_FIN_1!M504&lt;[1]I_FIN_1!M$2033),[1]I_FIN_1!M504,"Excluido RIC"))</f>
        <v>3659540</v>
      </c>
      <c r="N501" s="2">
        <f>+IF($B501="","",IF(AND([1]I_FIN_1!N504&gt;[1]I_FIN_1!N$2032,[1]I_FIN_1!N504&lt;[1]I_FIN_1!N$2033),[1]I_FIN_1!N504,"Excluido RIC"))</f>
        <v>6373800</v>
      </c>
      <c r="O501" s="2">
        <f>+IF($B501="","",IF(AND([1]I_FIN_1!O504&gt;[1]I_FIN_1!O$2032,[1]I_FIN_1!O504&lt;[1]I_FIN_1!O$2033),[1]I_FIN_1!O504,"Excluido RIC"))</f>
        <v>0.15</v>
      </c>
      <c r="P501" s="2">
        <f>+IF($B501="","",IF(AND([1]I_FIN_1!P504&gt;[1]I_FIN_1!P$2032,[1]I_FIN_1!P504&lt;[1]I_FIN_1!P$2033),[1]I_FIN_1!P504,"Excluido RIC"))</f>
        <v>0.15</v>
      </c>
    </row>
    <row r="502" spans="2:16" ht="18" customHeight="1" x14ac:dyDescent="0.25">
      <c r="B502" s="4">
        <f t="shared" si="7"/>
        <v>498</v>
      </c>
      <c r="C502" s="4" t="str">
        <f>+IF([2]CIF_1!C505="","",[2]CIF_1!C505)</f>
        <v>RUES</v>
      </c>
      <c r="D502" s="5">
        <f>+IF([2]CIF_1!D505="","",[2]CIF_1!D505)</f>
        <v>900152554</v>
      </c>
      <c r="E502" s="4" t="str">
        <f>+IF([2]CIF_1!E505="","",[2]CIF_1!E505)</f>
        <v>INCODIM SAS</v>
      </c>
      <c r="F502" s="4" t="str">
        <f>+IF([2]CIF_1!F505="","",[2]CIF_1!F505)</f>
        <v>F4390</v>
      </c>
      <c r="G502" s="4" t="str">
        <f>+IF([2]CIF_1!H505="","",[2]CIF_1!H505)</f>
        <v>SANTANDER</v>
      </c>
      <c r="H502" s="4" t="str">
        <f>+IF([2]CIF_1!I505="","",[2]CIF_1!I505)</f>
        <v>Servicio</v>
      </c>
      <c r="I502" s="4" t="str">
        <f>+IF([2]CIF_1!J505="","",[2]CIF_1!J505)</f>
        <v>Pequeña empresa</v>
      </c>
      <c r="J502" s="2" t="str">
        <f>+IF($B502="","",IF(AND([1]I_FIN_1!J505&gt;[1]I_FIN_1!J$2032,[1]I_FIN_1!J505&lt;[1]I_FIN_1!J$2033),[1]I_FIN_1!J505,"Excluido RIC"))</f>
        <v>Excluido RIC</v>
      </c>
      <c r="K502" s="2">
        <f>+IF($B502="","",IF(AND([1]I_FIN_1!K505&gt;[1]I_FIN_1!K$2032,[1]I_FIN_1!K505&lt;[1]I_FIN_1!K$2033),[1]I_FIN_1!K505,"Excluido RIC"))</f>
        <v>0.03</v>
      </c>
      <c r="L502" s="2">
        <f>+IF($B502="","",IF(AND([1]I_FIN_1!L505&gt;[1]I_FIN_1!L$2032,[1]I_FIN_1!L505&lt;[1]I_FIN_1!L$2033),[1]I_FIN_1!L505,"Excluido RIC"))</f>
        <v>89.7</v>
      </c>
      <c r="M502" s="3">
        <f>+IF($B502="","",IF(AND([1]I_FIN_1!M505&gt;[1]I_FIN_1!M$2032,[1]I_FIN_1!M505&lt;[1]I_FIN_1!M$2033),[1]I_FIN_1!M505,"Excluido RIC"))</f>
        <v>1358765</v>
      </c>
      <c r="N502" s="2">
        <f>+IF($B502="","",IF(AND([1]I_FIN_1!N505&gt;[1]I_FIN_1!N$2032,[1]I_FIN_1!N505&lt;[1]I_FIN_1!N$2033),[1]I_FIN_1!N505,"Excluido RIC"))</f>
        <v>1603942</v>
      </c>
      <c r="O502" s="2">
        <f>+IF($B502="","",IF(AND([1]I_FIN_1!O505&gt;[1]I_FIN_1!O$2032,[1]I_FIN_1!O505&lt;[1]I_FIN_1!O$2033),[1]I_FIN_1!O505,"Excluido RIC"))</f>
        <v>0.24</v>
      </c>
      <c r="P502" s="2">
        <f>+IF($B502="","",IF(AND([1]I_FIN_1!P505&gt;[1]I_FIN_1!P$2032,[1]I_FIN_1!P505&lt;[1]I_FIN_1!P$2033),[1]I_FIN_1!P505,"Excluido RIC"))</f>
        <v>0.23</v>
      </c>
    </row>
    <row r="503" spans="2:16" ht="18" customHeight="1" x14ac:dyDescent="0.25">
      <c r="B503" s="4">
        <f t="shared" si="7"/>
        <v>499</v>
      </c>
      <c r="C503" s="4" t="str">
        <f>+IF([2]CIF_1!C506="","",[2]CIF_1!C506)</f>
        <v>RUES</v>
      </c>
      <c r="D503" s="5">
        <f>+IF([2]CIF_1!D506="","",[2]CIF_1!D506)</f>
        <v>900155125</v>
      </c>
      <c r="E503" s="4" t="str">
        <f>+IF([2]CIF_1!E506="","",[2]CIF_1!E506)</f>
        <v>VRC INGENIERIA LTDA</v>
      </c>
      <c r="F503" s="4" t="str">
        <f>+IF([2]CIF_1!F506="","",[2]CIF_1!F506)</f>
        <v>F4290</v>
      </c>
      <c r="G503" s="4" t="str">
        <f>+IF([2]CIF_1!H506="","",[2]CIF_1!H506)</f>
        <v>BOGOTA D.C.</v>
      </c>
      <c r="H503" s="4" t="str">
        <f>+IF([2]CIF_1!I506="","",[2]CIF_1!I506)</f>
        <v>Servicio</v>
      </c>
      <c r="I503" s="4" t="str">
        <f>+IF([2]CIF_1!J506="","",[2]CIF_1!J506)</f>
        <v>Pequeña empresa</v>
      </c>
      <c r="J503" s="2">
        <f>+IF($B503="","",IF(AND([1]I_FIN_1!J506&gt;[1]I_FIN_1!J$2032,[1]I_FIN_1!J506&lt;[1]I_FIN_1!J$2033),[1]I_FIN_1!J506,"Excluido RIC"))</f>
        <v>2.08</v>
      </c>
      <c r="K503" s="2">
        <f>+IF($B503="","",IF(AND([1]I_FIN_1!K506&gt;[1]I_FIN_1!K$2032,[1]I_FIN_1!K506&lt;[1]I_FIN_1!K$2033),[1]I_FIN_1!K506,"Excluido RIC"))</f>
        <v>0.39</v>
      </c>
      <c r="L503" s="2">
        <f>+IF($B503="","",IF(AND([1]I_FIN_1!L506&gt;[1]I_FIN_1!L$2032,[1]I_FIN_1!L506&lt;[1]I_FIN_1!L$2033),[1]I_FIN_1!L506,"Excluido RIC"))</f>
        <v>7.59</v>
      </c>
      <c r="M503" s="3">
        <f>+IF($B503="","",IF(AND([1]I_FIN_1!M506&gt;[1]I_FIN_1!M$2032,[1]I_FIN_1!M506&lt;[1]I_FIN_1!M$2033),[1]I_FIN_1!M506,"Excluido RIC"))</f>
        <v>1500626</v>
      </c>
      <c r="N503" s="2">
        <f>+IF($B503="","",IF(AND([1]I_FIN_1!N506&gt;[1]I_FIN_1!N$2032,[1]I_FIN_1!N506&lt;[1]I_FIN_1!N$2033),[1]I_FIN_1!N506,"Excluido RIC"))</f>
        <v>3395171</v>
      </c>
      <c r="O503" s="2">
        <f>+IF($B503="","",IF(AND([1]I_FIN_1!O506&gt;[1]I_FIN_1!O$2032,[1]I_FIN_1!O506&lt;[1]I_FIN_1!O$2033),[1]I_FIN_1!O506,"Excluido RIC"))</f>
        <v>0.1</v>
      </c>
      <c r="P503" s="2">
        <f>+IF($B503="","",IF(AND([1]I_FIN_1!P506&gt;[1]I_FIN_1!P$2032,[1]I_FIN_1!P506&lt;[1]I_FIN_1!P$2033),[1]I_FIN_1!P506,"Excluido RIC"))</f>
        <v>0.06</v>
      </c>
    </row>
    <row r="504" spans="2:16" ht="18" customHeight="1" x14ac:dyDescent="0.25">
      <c r="B504" s="4">
        <f t="shared" si="7"/>
        <v>500</v>
      </c>
      <c r="C504" s="4" t="str">
        <f>+IF([2]CIF_1!C507="","",[2]CIF_1!C507)</f>
        <v>RUES</v>
      </c>
      <c r="D504" s="5">
        <f>+IF([2]CIF_1!D507="","",[2]CIF_1!D507)</f>
        <v>900155215</v>
      </c>
      <c r="E504" s="4" t="str">
        <f>+IF([2]CIF_1!E507="","",[2]CIF_1!E507)</f>
        <v>ENERGIZANDO INGENIERIA Y CONSTRUCCION SAS</v>
      </c>
      <c r="F504" s="4" t="str">
        <f>+IF([2]CIF_1!F507="","",[2]CIF_1!F507)</f>
        <v>F4321</v>
      </c>
      <c r="G504" s="4" t="str">
        <f>+IF([2]CIF_1!H507="","",[2]CIF_1!H507)</f>
        <v>ANTIOQUIA</v>
      </c>
      <c r="H504" s="4" t="str">
        <f>+IF([2]CIF_1!I507="","",[2]CIF_1!I507)</f>
        <v>Servicio</v>
      </c>
      <c r="I504" s="4" t="str">
        <f>+IF([2]CIF_1!J507="","",[2]CIF_1!J507)</f>
        <v>Gran empresa</v>
      </c>
      <c r="J504" s="2">
        <f>+IF($B504="","",IF(AND([1]I_FIN_1!J507&gt;[1]I_FIN_1!J$2032,[1]I_FIN_1!J507&lt;[1]I_FIN_1!J$2033),[1]I_FIN_1!J507,"Excluido RIC"))</f>
        <v>5.94</v>
      </c>
      <c r="K504" s="2">
        <f>+IF($B504="","",IF(AND([1]I_FIN_1!K507&gt;[1]I_FIN_1!K$2032,[1]I_FIN_1!K507&lt;[1]I_FIN_1!K$2033),[1]I_FIN_1!K507,"Excluido RIC"))</f>
        <v>0.79</v>
      </c>
      <c r="L504" s="2">
        <f>+IF($B504="","",IF(AND([1]I_FIN_1!L507&gt;[1]I_FIN_1!L$2032,[1]I_FIN_1!L507&lt;[1]I_FIN_1!L$2033),[1]I_FIN_1!L507,"Excluido RIC"))</f>
        <v>10.09</v>
      </c>
      <c r="M504" s="3" t="str">
        <f>+IF($B504="","",IF(AND([1]I_FIN_1!M507&gt;[1]I_FIN_1!M$2032,[1]I_FIN_1!M507&lt;[1]I_FIN_1!M$2033),[1]I_FIN_1!M507,"Excluido RIC"))</f>
        <v>Excluido RIC</v>
      </c>
      <c r="N504" s="2">
        <f>+IF($B504="","",IF(AND([1]I_FIN_1!N507&gt;[1]I_FIN_1!N$2032,[1]I_FIN_1!N507&lt;[1]I_FIN_1!N$2033),[1]I_FIN_1!N507,"Excluido RIC"))</f>
        <v>23498929</v>
      </c>
      <c r="O504" s="2">
        <f>+IF($B504="","",IF(AND([1]I_FIN_1!O507&gt;[1]I_FIN_1!O$2032,[1]I_FIN_1!O507&lt;[1]I_FIN_1!O$2033),[1]I_FIN_1!O507,"Excluido RIC"))</f>
        <v>0.26</v>
      </c>
      <c r="P504" s="2">
        <f>+IF($B504="","",IF(AND([1]I_FIN_1!P507&gt;[1]I_FIN_1!P$2032,[1]I_FIN_1!P507&lt;[1]I_FIN_1!P$2033),[1]I_FIN_1!P507,"Excluido RIC"))</f>
        <v>0.05</v>
      </c>
    </row>
    <row r="505" spans="2:16" ht="18" customHeight="1" x14ac:dyDescent="0.25">
      <c r="B505" s="4">
        <f t="shared" si="7"/>
        <v>501</v>
      </c>
      <c r="C505" s="4" t="str">
        <f>+IF([2]CIF_1!C508="","",[2]CIF_1!C508)</f>
        <v>RUES</v>
      </c>
      <c r="D505" s="5">
        <f>+IF([2]CIF_1!D508="","",[2]CIF_1!D508)</f>
        <v>900155703</v>
      </c>
      <c r="E505" s="4" t="str">
        <f>+IF([2]CIF_1!E508="","",[2]CIF_1!E508)</f>
        <v>SOLUCIONES INTEGRALES EN CONSTRUCCION V &amp; M SICO SAS</v>
      </c>
      <c r="F505" s="4" t="str">
        <f>+IF([2]CIF_1!F508="","",[2]CIF_1!F508)</f>
        <v>F4290</v>
      </c>
      <c r="G505" s="4" t="str">
        <f>+IF([2]CIF_1!H508="","",[2]CIF_1!H508)</f>
        <v>BOGOTA D.C.</v>
      </c>
      <c r="H505" s="4" t="str">
        <f>+IF([2]CIF_1!I508="","",[2]CIF_1!I508)</f>
        <v>Servicio</v>
      </c>
      <c r="I505" s="4" t="str">
        <f>+IF([2]CIF_1!J508="","",[2]CIF_1!J508)</f>
        <v>Microempresa</v>
      </c>
      <c r="J505" s="2" t="str">
        <f>+IF($B505="","",IF(AND([1]I_FIN_1!J508&gt;[1]I_FIN_1!J$2032,[1]I_FIN_1!J508&lt;[1]I_FIN_1!J$2033),[1]I_FIN_1!J508,"Excluido RIC"))</f>
        <v>Excluido RIC</v>
      </c>
      <c r="K505" s="2">
        <f>+IF($B505="","",IF(AND([1]I_FIN_1!K508&gt;[1]I_FIN_1!K$2032,[1]I_FIN_1!K508&lt;[1]I_FIN_1!K$2033),[1]I_FIN_1!K508,"Excluido RIC"))</f>
        <v>0.22</v>
      </c>
      <c r="L505" s="2">
        <f>+IF($B505="","",IF(AND([1]I_FIN_1!L508&gt;[1]I_FIN_1!L$2032,[1]I_FIN_1!L508&lt;[1]I_FIN_1!L$2033),[1]I_FIN_1!L508,"Excluido RIC"))</f>
        <v>-7.59</v>
      </c>
      <c r="M505" s="3">
        <f>+IF($B505="","",IF(AND([1]I_FIN_1!M508&gt;[1]I_FIN_1!M$2032,[1]I_FIN_1!M508&lt;[1]I_FIN_1!M$2033),[1]I_FIN_1!M508,"Excluido RIC"))</f>
        <v>850595</v>
      </c>
      <c r="N505" s="2">
        <f>+IF($B505="","",IF(AND([1]I_FIN_1!N508&gt;[1]I_FIN_1!N$2032,[1]I_FIN_1!N508&lt;[1]I_FIN_1!N$2033),[1]I_FIN_1!N508,"Excluido RIC"))</f>
        <v>4519926</v>
      </c>
      <c r="O505" s="2">
        <f>+IF($B505="","",IF(AND([1]I_FIN_1!O508&gt;[1]I_FIN_1!O$2032,[1]I_FIN_1!O508&lt;[1]I_FIN_1!O$2033),[1]I_FIN_1!O508,"Excluido RIC"))</f>
        <v>-0.01</v>
      </c>
      <c r="P505" s="2">
        <f>+IF($B505="","",IF(AND([1]I_FIN_1!P508&gt;[1]I_FIN_1!P$2032,[1]I_FIN_1!P508&lt;[1]I_FIN_1!P$2033),[1]I_FIN_1!P508,"Excluido RIC"))</f>
        <v>-0.01</v>
      </c>
    </row>
    <row r="506" spans="2:16" ht="18" customHeight="1" x14ac:dyDescent="0.25">
      <c r="B506" s="4">
        <f t="shared" si="7"/>
        <v>502</v>
      </c>
      <c r="C506" s="4" t="str">
        <f>+IF([2]CIF_1!C509="","",[2]CIF_1!C509)</f>
        <v>RUES</v>
      </c>
      <c r="D506" s="5">
        <f>+IF([2]CIF_1!D509="","",[2]CIF_1!D509)</f>
        <v>900156249</v>
      </c>
      <c r="E506" s="4" t="str">
        <f>+IF([2]CIF_1!E509="","",[2]CIF_1!E509)</f>
        <v>concrecivil sas bic</v>
      </c>
      <c r="F506" s="4" t="str">
        <f>+IF([2]CIF_1!F509="","",[2]CIF_1!F509)</f>
        <v>F4112</v>
      </c>
      <c r="G506" s="4" t="str">
        <f>+IF([2]CIF_1!H509="","",[2]CIF_1!H509)</f>
        <v>ANTIOQUIA</v>
      </c>
      <c r="H506" s="4" t="str">
        <f>+IF([2]CIF_1!I509="","",[2]CIF_1!I509)</f>
        <v>Servicio</v>
      </c>
      <c r="I506" s="4" t="str">
        <f>+IF([2]CIF_1!J509="","",[2]CIF_1!J509)</f>
        <v>Gran empresa</v>
      </c>
      <c r="J506" s="2">
        <f>+IF($B506="","",IF(AND([1]I_FIN_1!J509&gt;[1]I_FIN_1!J$2032,[1]I_FIN_1!J509&lt;[1]I_FIN_1!J$2033),[1]I_FIN_1!J509,"Excluido RIC"))</f>
        <v>14.13</v>
      </c>
      <c r="K506" s="2">
        <f>+IF($B506="","",IF(AND([1]I_FIN_1!K509&gt;[1]I_FIN_1!K$2032,[1]I_FIN_1!K509&lt;[1]I_FIN_1!K$2033),[1]I_FIN_1!K509,"Excluido RIC"))</f>
        <v>0.49</v>
      </c>
      <c r="L506" s="2">
        <f>+IF($B506="","",IF(AND([1]I_FIN_1!L509&gt;[1]I_FIN_1!L$2032,[1]I_FIN_1!L509&lt;[1]I_FIN_1!L$2033),[1]I_FIN_1!L509,"Excluido RIC"))</f>
        <v>9.25</v>
      </c>
      <c r="M506" s="3">
        <f>+IF($B506="","",IF(AND([1]I_FIN_1!M509&gt;[1]I_FIN_1!M$2032,[1]I_FIN_1!M509&lt;[1]I_FIN_1!M$2033),[1]I_FIN_1!M509,"Excluido RIC"))</f>
        <v>22224494</v>
      </c>
      <c r="N506" s="2">
        <f>+IF($B506="","",IF(AND([1]I_FIN_1!N509&gt;[1]I_FIN_1!N$2032,[1]I_FIN_1!N509&lt;[1]I_FIN_1!N$2033),[1]I_FIN_1!N509,"Excluido RIC"))</f>
        <v>12701390</v>
      </c>
      <c r="O506" s="2">
        <f>+IF($B506="","",IF(AND([1]I_FIN_1!O509&gt;[1]I_FIN_1!O$2032,[1]I_FIN_1!O509&lt;[1]I_FIN_1!O$2033),[1]I_FIN_1!O509,"Excluido RIC"))</f>
        <v>0.41</v>
      </c>
      <c r="P506" s="2">
        <f>+IF($B506="","",IF(AND([1]I_FIN_1!P509&gt;[1]I_FIN_1!P$2032,[1]I_FIN_1!P509&lt;[1]I_FIN_1!P$2033),[1]I_FIN_1!P509,"Excluido RIC"))</f>
        <v>0.21</v>
      </c>
    </row>
    <row r="507" spans="2:16" ht="18" customHeight="1" x14ac:dyDescent="0.25">
      <c r="B507" s="4">
        <f t="shared" si="7"/>
        <v>503</v>
      </c>
      <c r="C507" s="4" t="str">
        <f>+IF([2]CIF_1!C510="","",[2]CIF_1!C510)</f>
        <v>RUES</v>
      </c>
      <c r="D507" s="5">
        <f>+IF([2]CIF_1!D510="","",[2]CIF_1!D510)</f>
        <v>900156781</v>
      </c>
      <c r="E507" s="4" t="str">
        <f>+IF([2]CIF_1!E510="","",[2]CIF_1!E510)</f>
        <v>CONSTRUSAR INGENIERIA LTDA</v>
      </c>
      <c r="F507" s="4" t="str">
        <f>+IF([2]CIF_1!F510="","",[2]CIF_1!F510)</f>
        <v>F4290</v>
      </c>
      <c r="G507" s="4" t="str">
        <f>+IF([2]CIF_1!H510="","",[2]CIF_1!H510)</f>
        <v>META</v>
      </c>
      <c r="H507" s="4" t="str">
        <f>+IF([2]CIF_1!I510="","",[2]CIF_1!I510)</f>
        <v>Servicio</v>
      </c>
      <c r="I507" s="4" t="str">
        <f>+IF([2]CIF_1!J510="","",[2]CIF_1!J510)</f>
        <v>Gran empresa</v>
      </c>
      <c r="J507" s="2" t="str">
        <f>+IF($B507="","",IF(AND([1]I_FIN_1!J510&gt;[1]I_FIN_1!J$2032,[1]I_FIN_1!J510&lt;[1]I_FIN_1!J$2033),[1]I_FIN_1!J510,"Excluido RIC"))</f>
        <v>Excluido RIC</v>
      </c>
      <c r="K507" s="2">
        <f>+IF($B507="","",IF(AND([1]I_FIN_1!K510&gt;[1]I_FIN_1!K$2032,[1]I_FIN_1!K510&lt;[1]I_FIN_1!K$2033),[1]I_FIN_1!K510,"Excluido RIC"))</f>
        <v>0.7</v>
      </c>
      <c r="L507" s="2">
        <f>+IF($B507="","",IF(AND([1]I_FIN_1!L510&gt;[1]I_FIN_1!L$2032,[1]I_FIN_1!L510&lt;[1]I_FIN_1!L$2033),[1]I_FIN_1!L510,"Excluido RIC"))</f>
        <v>8.91</v>
      </c>
      <c r="M507" s="3" t="str">
        <f>+IF($B507="","",IF(AND([1]I_FIN_1!M510&gt;[1]I_FIN_1!M$2032,[1]I_FIN_1!M510&lt;[1]I_FIN_1!M$2033),[1]I_FIN_1!M510,"Excluido RIC"))</f>
        <v>Excluido RIC</v>
      </c>
      <c r="N507" s="2">
        <f>+IF($B507="","",IF(AND([1]I_FIN_1!N510&gt;[1]I_FIN_1!N$2032,[1]I_FIN_1!N510&lt;[1]I_FIN_1!N$2033),[1]I_FIN_1!N510,"Excluido RIC"))</f>
        <v>14942629</v>
      </c>
      <c r="O507" s="2">
        <f>+IF($B507="","",IF(AND([1]I_FIN_1!O510&gt;[1]I_FIN_1!O$2032,[1]I_FIN_1!O510&lt;[1]I_FIN_1!O$2033),[1]I_FIN_1!O510,"Excluido RIC"))</f>
        <v>0.43</v>
      </c>
      <c r="P507" s="2">
        <f>+IF($B507="","",IF(AND([1]I_FIN_1!P510&gt;[1]I_FIN_1!P$2032,[1]I_FIN_1!P510&lt;[1]I_FIN_1!P$2033),[1]I_FIN_1!P510,"Excluido RIC"))</f>
        <v>0.13</v>
      </c>
    </row>
    <row r="508" spans="2:16" ht="18" customHeight="1" x14ac:dyDescent="0.25">
      <c r="B508" s="4">
        <f t="shared" si="7"/>
        <v>504</v>
      </c>
      <c r="C508" s="4" t="str">
        <f>+IF([2]CIF_1!C511="","",[2]CIF_1!C511)</f>
        <v>RUES</v>
      </c>
      <c r="D508" s="5">
        <f>+IF([2]CIF_1!D511="","",[2]CIF_1!D511)</f>
        <v>900157098</v>
      </c>
      <c r="E508" s="4" t="str">
        <f>+IF([2]CIF_1!E511="","",[2]CIF_1!E511)</f>
        <v>C S I CONSTRUCCIONES, SERVICIOS E INGENIERIA E U - EN REORGANIZACIÓN</v>
      </c>
      <c r="F508" s="4" t="str">
        <f>+IF([2]CIF_1!F511="","",[2]CIF_1!F511)</f>
        <v>F4290</v>
      </c>
      <c r="G508" s="4" t="str">
        <f>+IF([2]CIF_1!H511="","",[2]CIF_1!H511)</f>
        <v>BOGOTA D.C.</v>
      </c>
      <c r="H508" s="4" t="str">
        <f>+IF([2]CIF_1!I511="","",[2]CIF_1!I511)</f>
        <v>Servicio</v>
      </c>
      <c r="I508" s="4" t="str">
        <f>+IF([2]CIF_1!J511="","",[2]CIF_1!J511)</f>
        <v>Microempresa</v>
      </c>
      <c r="J508" s="2">
        <f>+IF($B508="","",IF(AND([1]I_FIN_1!J511&gt;[1]I_FIN_1!J$2032,[1]I_FIN_1!J511&lt;[1]I_FIN_1!J$2033),[1]I_FIN_1!J511,"Excluido RIC"))</f>
        <v>6.46</v>
      </c>
      <c r="K508" s="2">
        <f>+IF($B508="","",IF(AND([1]I_FIN_1!K511&gt;[1]I_FIN_1!K$2032,[1]I_FIN_1!K511&lt;[1]I_FIN_1!K$2033),[1]I_FIN_1!K511,"Excluido RIC"))</f>
        <v>0.31</v>
      </c>
      <c r="L508" s="2">
        <f>+IF($B508="","",IF(AND([1]I_FIN_1!L511&gt;[1]I_FIN_1!L$2032,[1]I_FIN_1!L511&lt;[1]I_FIN_1!L$2033),[1]I_FIN_1!L511,"Excluido RIC"))</f>
        <v>-10.87</v>
      </c>
      <c r="M508" s="3">
        <f>+IF($B508="","",IF(AND([1]I_FIN_1!M511&gt;[1]I_FIN_1!M$2032,[1]I_FIN_1!M511&lt;[1]I_FIN_1!M$2033),[1]I_FIN_1!M511,"Excluido RIC"))</f>
        <v>1748576</v>
      </c>
      <c r="N508" s="2">
        <f>+IF($B508="","",IF(AND([1]I_FIN_1!N511&gt;[1]I_FIN_1!N$2032,[1]I_FIN_1!N511&lt;[1]I_FIN_1!N$2033),[1]I_FIN_1!N511,"Excluido RIC"))</f>
        <v>1471249</v>
      </c>
      <c r="O508" s="2">
        <f>+IF($B508="","",IF(AND([1]I_FIN_1!O511&gt;[1]I_FIN_1!O$2032,[1]I_FIN_1!O511&lt;[1]I_FIN_1!O$2033),[1]I_FIN_1!O511,"Excluido RIC"))</f>
        <v>-0.04</v>
      </c>
      <c r="P508" s="2">
        <f>+IF($B508="","",IF(AND([1]I_FIN_1!P511&gt;[1]I_FIN_1!P$2032,[1]I_FIN_1!P511&lt;[1]I_FIN_1!P$2033),[1]I_FIN_1!P511,"Excluido RIC"))</f>
        <v>-0.03</v>
      </c>
    </row>
    <row r="509" spans="2:16" ht="18" customHeight="1" x14ac:dyDescent="0.25">
      <c r="B509" s="4">
        <f t="shared" si="7"/>
        <v>505</v>
      </c>
      <c r="C509" s="4" t="str">
        <f>+IF([2]CIF_1!C512="","",[2]CIF_1!C512)</f>
        <v>RUES</v>
      </c>
      <c r="D509" s="5">
        <f>+IF([2]CIF_1!D512="","",[2]CIF_1!D512)</f>
        <v>900159679</v>
      </c>
      <c r="E509" s="4" t="str">
        <f>+IF([2]CIF_1!E512="","",[2]CIF_1!E512)</f>
        <v>CONSTRUCCIONES ELECTRICAS DE COLOMBIA SAS</v>
      </c>
      <c r="F509" s="4" t="str">
        <f>+IF([2]CIF_1!F512="","",[2]CIF_1!F512)</f>
        <v>F4321</v>
      </c>
      <c r="G509" s="4" t="str">
        <f>+IF([2]CIF_1!H512="","",[2]CIF_1!H512)</f>
        <v>CASANARE</v>
      </c>
      <c r="H509" s="4" t="str">
        <f>+IF([2]CIF_1!I512="","",[2]CIF_1!I512)</f>
        <v>Servicio</v>
      </c>
      <c r="I509" s="4" t="str">
        <f>+IF([2]CIF_1!J512="","",[2]CIF_1!J512)</f>
        <v>Mediana empresa</v>
      </c>
      <c r="J509" s="2">
        <f>+IF($B509="","",IF(AND([1]I_FIN_1!J512&gt;[1]I_FIN_1!J$2032,[1]I_FIN_1!J512&lt;[1]I_FIN_1!J$2033),[1]I_FIN_1!J512,"Excluido RIC"))</f>
        <v>1.89</v>
      </c>
      <c r="K509" s="2">
        <f>+IF($B509="","",IF(AND([1]I_FIN_1!K512&gt;[1]I_FIN_1!K$2032,[1]I_FIN_1!K512&lt;[1]I_FIN_1!K$2033),[1]I_FIN_1!K512,"Excluido RIC"))</f>
        <v>0.39</v>
      </c>
      <c r="L509" s="2">
        <f>+IF($B509="","",IF(AND([1]I_FIN_1!L512&gt;[1]I_FIN_1!L$2032,[1]I_FIN_1!L512&lt;[1]I_FIN_1!L$2033),[1]I_FIN_1!L512,"Excluido RIC"))</f>
        <v>21.03</v>
      </c>
      <c r="M509" s="3">
        <f>+IF($B509="","",IF(AND([1]I_FIN_1!M512&gt;[1]I_FIN_1!M$2032,[1]I_FIN_1!M512&lt;[1]I_FIN_1!M$2033),[1]I_FIN_1!M512,"Excluido RIC"))</f>
        <v>1863646</v>
      </c>
      <c r="N509" s="2">
        <f>+IF($B509="","",IF(AND([1]I_FIN_1!N512&gt;[1]I_FIN_1!N$2032,[1]I_FIN_1!N512&lt;[1]I_FIN_1!N$2033),[1]I_FIN_1!N512,"Excluido RIC"))</f>
        <v>3316989</v>
      </c>
      <c r="O509" s="2">
        <f>+IF($B509="","",IF(AND([1]I_FIN_1!O512&gt;[1]I_FIN_1!O$2032,[1]I_FIN_1!O512&lt;[1]I_FIN_1!O$2033),[1]I_FIN_1!O512,"Excluido RIC"))</f>
        <v>0.53</v>
      </c>
      <c r="P509" s="2">
        <f>+IF($B509="","",IF(AND([1]I_FIN_1!P512&gt;[1]I_FIN_1!P$2032,[1]I_FIN_1!P512&lt;[1]I_FIN_1!P$2033),[1]I_FIN_1!P512,"Excluido RIC"))</f>
        <v>0.33</v>
      </c>
    </row>
    <row r="510" spans="2:16" ht="18" customHeight="1" x14ac:dyDescent="0.25">
      <c r="B510" s="4">
        <f t="shared" si="7"/>
        <v>506</v>
      </c>
      <c r="C510" s="4" t="str">
        <f>+IF([2]CIF_1!C513="","",[2]CIF_1!C513)</f>
        <v>RUES</v>
      </c>
      <c r="D510" s="5">
        <f>+IF([2]CIF_1!D513="","",[2]CIF_1!D513)</f>
        <v>900161485</v>
      </c>
      <c r="E510" s="4" t="str">
        <f>+IF([2]CIF_1!E513="","",[2]CIF_1!E513)</f>
        <v>ACTIVE RECREACION SAS</v>
      </c>
      <c r="F510" s="4" t="str">
        <f>+IF([2]CIF_1!F513="","",[2]CIF_1!F513)</f>
        <v>F4290</v>
      </c>
      <c r="G510" s="4" t="str">
        <f>+IF([2]CIF_1!H513="","",[2]CIF_1!H513)</f>
        <v>ANTIOQUIA</v>
      </c>
      <c r="H510" s="4" t="str">
        <f>+IF([2]CIF_1!I513="","",[2]CIF_1!I513)</f>
        <v>Servicio</v>
      </c>
      <c r="I510" s="4" t="str">
        <f>+IF([2]CIF_1!J513="","",[2]CIF_1!J513)</f>
        <v>Pequeña empresa</v>
      </c>
      <c r="J510" s="2">
        <f>+IF($B510="","",IF(AND([1]I_FIN_1!J513&gt;[1]I_FIN_1!J$2032,[1]I_FIN_1!J513&lt;[1]I_FIN_1!J$2033),[1]I_FIN_1!J513,"Excluido RIC"))</f>
        <v>4.7</v>
      </c>
      <c r="K510" s="2">
        <f>+IF($B510="","",IF(AND([1]I_FIN_1!K513&gt;[1]I_FIN_1!K$2032,[1]I_FIN_1!K513&lt;[1]I_FIN_1!K$2033),[1]I_FIN_1!K513,"Excluido RIC"))</f>
        <v>0.28000000000000003</v>
      </c>
      <c r="L510" s="2">
        <f>+IF($B510="","",IF(AND([1]I_FIN_1!L513&gt;[1]I_FIN_1!L$2032,[1]I_FIN_1!L513&lt;[1]I_FIN_1!L$2033),[1]I_FIN_1!L513,"Excluido RIC"))</f>
        <v>3</v>
      </c>
      <c r="M510" s="3">
        <f>+IF($B510="","",IF(AND([1]I_FIN_1!M513&gt;[1]I_FIN_1!M$2032,[1]I_FIN_1!M513&lt;[1]I_FIN_1!M$2033),[1]I_FIN_1!M513,"Excluido RIC"))</f>
        <v>5289918</v>
      </c>
      <c r="N510" s="2">
        <f>+IF($B510="","",IF(AND([1]I_FIN_1!N513&gt;[1]I_FIN_1!N$2032,[1]I_FIN_1!N513&lt;[1]I_FIN_1!N$2033),[1]I_FIN_1!N513,"Excluido RIC"))</f>
        <v>5074985</v>
      </c>
      <c r="O510" s="2">
        <f>+IF($B510="","",IF(AND([1]I_FIN_1!O513&gt;[1]I_FIN_1!O$2032,[1]I_FIN_1!O513&lt;[1]I_FIN_1!O$2033),[1]I_FIN_1!O513,"Excluido RIC"))</f>
        <v>0.11</v>
      </c>
      <c r="P510" s="2">
        <f>+IF($B510="","",IF(AND([1]I_FIN_1!P513&gt;[1]I_FIN_1!P$2032,[1]I_FIN_1!P513&lt;[1]I_FIN_1!P$2033),[1]I_FIN_1!P513,"Excluido RIC"))</f>
        <v>0.08</v>
      </c>
    </row>
    <row r="511" spans="2:16" ht="18" customHeight="1" x14ac:dyDescent="0.25">
      <c r="B511" s="4">
        <f t="shared" si="7"/>
        <v>507</v>
      </c>
      <c r="C511" s="4" t="str">
        <f>+IF([2]CIF_1!C514="","",[2]CIF_1!C514)</f>
        <v>RUES</v>
      </c>
      <c r="D511" s="5">
        <f>+IF([2]CIF_1!D514="","",[2]CIF_1!D514)</f>
        <v>900162381</v>
      </c>
      <c r="E511" s="4" t="str">
        <f>+IF([2]CIF_1!E514="","",[2]CIF_1!E514)</f>
        <v>D&amp;G INGENIEROS Y ARQUITECTOS LTDA.</v>
      </c>
      <c r="F511" s="4" t="str">
        <f>+IF([2]CIF_1!F514="","",[2]CIF_1!F514)</f>
        <v>F4290</v>
      </c>
      <c r="G511" s="4" t="str">
        <f>+IF([2]CIF_1!H514="","",[2]CIF_1!H514)</f>
        <v>META</v>
      </c>
      <c r="H511" s="4" t="str">
        <f>+IF([2]CIF_1!I514="","",[2]CIF_1!I514)</f>
        <v>Servicio</v>
      </c>
      <c r="I511" s="4" t="str">
        <f>+IF([2]CIF_1!J514="","",[2]CIF_1!J514)</f>
        <v>Inf No Detallada</v>
      </c>
      <c r="J511" s="2">
        <f>+IF($B511="","",IF(AND([1]I_FIN_1!J514&gt;[1]I_FIN_1!J$2032,[1]I_FIN_1!J514&lt;[1]I_FIN_1!J$2033),[1]I_FIN_1!J514,"Excluido RIC"))</f>
        <v>6.63</v>
      </c>
      <c r="K511" s="2">
        <f>+IF($B511="","",IF(AND([1]I_FIN_1!K514&gt;[1]I_FIN_1!K$2032,[1]I_FIN_1!K514&lt;[1]I_FIN_1!K$2033),[1]I_FIN_1!K514,"Excluido RIC"))</f>
        <v>0.13</v>
      </c>
      <c r="L511" s="2" t="str">
        <f>+IF($B511="","",IF(AND([1]I_FIN_1!L514&gt;[1]I_FIN_1!L$2032,[1]I_FIN_1!L514&lt;[1]I_FIN_1!L$2033),[1]I_FIN_1!L514,"Excluido RIC"))</f>
        <v>Excluido RIC</v>
      </c>
      <c r="M511" s="3">
        <f>+IF($B511="","",IF(AND([1]I_FIN_1!M514&gt;[1]I_FIN_1!M$2032,[1]I_FIN_1!M514&lt;[1]I_FIN_1!M$2033),[1]I_FIN_1!M514,"Excluido RIC"))</f>
        <v>697819</v>
      </c>
      <c r="N511" s="2">
        <f>+IF($B511="","",IF(AND([1]I_FIN_1!N514&gt;[1]I_FIN_1!N$2032,[1]I_FIN_1!N514&lt;[1]I_FIN_1!N$2033),[1]I_FIN_1!N514,"Excluido RIC"))</f>
        <v>1419317</v>
      </c>
      <c r="O511" s="2">
        <f>+IF($B511="","",IF(AND([1]I_FIN_1!O514&gt;[1]I_FIN_1!O$2032,[1]I_FIN_1!O514&lt;[1]I_FIN_1!O$2033),[1]I_FIN_1!O514,"Excluido RIC"))</f>
        <v>0.14000000000000001</v>
      </c>
      <c r="P511" s="2">
        <f>+IF($B511="","",IF(AND([1]I_FIN_1!P514&gt;[1]I_FIN_1!P$2032,[1]I_FIN_1!P514&lt;[1]I_FIN_1!P$2033),[1]I_FIN_1!P514,"Excluido RIC"))</f>
        <v>0.13</v>
      </c>
    </row>
    <row r="512" spans="2:16" ht="18" customHeight="1" x14ac:dyDescent="0.25">
      <c r="B512" s="4">
        <f t="shared" si="7"/>
        <v>508</v>
      </c>
      <c r="C512" s="4" t="str">
        <f>+IF([2]CIF_1!C515="","",[2]CIF_1!C515)</f>
        <v>RUES</v>
      </c>
      <c r="D512" s="5">
        <f>+IF([2]CIF_1!D515="","",[2]CIF_1!D515)</f>
        <v>900165937</v>
      </c>
      <c r="E512" s="4" t="str">
        <f>+IF([2]CIF_1!E515="","",[2]CIF_1!E515)</f>
        <v>VERTICES INGENIERIA SAS</v>
      </c>
      <c r="F512" s="4" t="str">
        <f>+IF([2]CIF_1!F515="","",[2]CIF_1!F515)</f>
        <v>F4290</v>
      </c>
      <c r="G512" s="4" t="str">
        <f>+IF([2]CIF_1!H515="","",[2]CIF_1!H515)</f>
        <v>BOGOTA D.C.</v>
      </c>
      <c r="H512" s="4" t="str">
        <f>+IF([2]CIF_1!I515="","",[2]CIF_1!I515)</f>
        <v>Servicio</v>
      </c>
      <c r="I512" s="4" t="str">
        <f>+IF([2]CIF_1!J515="","",[2]CIF_1!J515)</f>
        <v>Microempresa</v>
      </c>
      <c r="J512" s="2">
        <f>+IF($B512="","",IF(AND([1]I_FIN_1!J515&gt;[1]I_FIN_1!J$2032,[1]I_FIN_1!J515&lt;[1]I_FIN_1!J$2033),[1]I_FIN_1!J515,"Excluido RIC"))</f>
        <v>2.35</v>
      </c>
      <c r="K512" s="2">
        <f>+IF($B512="","",IF(AND([1]I_FIN_1!K515&gt;[1]I_FIN_1!K$2032,[1]I_FIN_1!K515&lt;[1]I_FIN_1!K$2033),[1]I_FIN_1!K515,"Excluido RIC"))</f>
        <v>0.52</v>
      </c>
      <c r="L512" s="2">
        <f>+IF($B512="","",IF(AND([1]I_FIN_1!L515&gt;[1]I_FIN_1!L$2032,[1]I_FIN_1!L515&lt;[1]I_FIN_1!L$2033),[1]I_FIN_1!L515,"Excluido RIC"))</f>
        <v>6.9</v>
      </c>
      <c r="M512" s="3">
        <f>+IF($B512="","",IF(AND([1]I_FIN_1!M515&gt;[1]I_FIN_1!M$2032,[1]I_FIN_1!M515&lt;[1]I_FIN_1!M$2033),[1]I_FIN_1!M515,"Excluido RIC"))</f>
        <v>1066030</v>
      </c>
      <c r="N512" s="2">
        <f>+IF($B512="","",IF(AND([1]I_FIN_1!N515&gt;[1]I_FIN_1!N$2032,[1]I_FIN_1!N515&lt;[1]I_FIN_1!N$2033),[1]I_FIN_1!N515,"Excluido RIC"))</f>
        <v>2255449</v>
      </c>
      <c r="O512" s="2">
        <f>+IF($B512="","",IF(AND([1]I_FIN_1!O515&gt;[1]I_FIN_1!O$2032,[1]I_FIN_1!O515&lt;[1]I_FIN_1!O$2033),[1]I_FIN_1!O515,"Excluido RIC"))</f>
        <v>0.05</v>
      </c>
      <c r="P512" s="2">
        <f>+IF($B512="","",IF(AND([1]I_FIN_1!P515&gt;[1]I_FIN_1!P$2032,[1]I_FIN_1!P515&lt;[1]I_FIN_1!P$2033),[1]I_FIN_1!P515,"Excluido RIC"))</f>
        <v>0.02</v>
      </c>
    </row>
    <row r="513" spans="2:16" ht="18" customHeight="1" x14ac:dyDescent="0.25">
      <c r="B513" s="4">
        <f t="shared" si="7"/>
        <v>509</v>
      </c>
      <c r="C513" s="4" t="str">
        <f>+IF([2]CIF_1!C516="","",[2]CIF_1!C516)</f>
        <v>RUES</v>
      </c>
      <c r="D513" s="5">
        <f>+IF([2]CIF_1!D516="","",[2]CIF_1!D516)</f>
        <v>900170149</v>
      </c>
      <c r="E513" s="4" t="str">
        <f>+IF([2]CIF_1!E516="","",[2]CIF_1!E516)</f>
        <v>900170149</v>
      </c>
      <c r="F513" s="4" t="str">
        <f>+IF([2]CIF_1!F516="","",[2]CIF_1!F516)</f>
        <v>F4290</v>
      </c>
      <c r="G513" s="4" t="str">
        <f>+IF([2]CIF_1!H516="","",[2]CIF_1!H516)</f>
        <v>ANTIOQUIA</v>
      </c>
      <c r="H513" s="4" t="str">
        <f>+IF([2]CIF_1!I516="","",[2]CIF_1!I516)</f>
        <v>Servicio</v>
      </c>
      <c r="I513" s="4" t="str">
        <f>+IF([2]CIF_1!J516="","",[2]CIF_1!J516)</f>
        <v>Pequeña empresa</v>
      </c>
      <c r="J513" s="2">
        <f>+IF($B513="","",IF(AND([1]I_FIN_1!J516&gt;[1]I_FIN_1!J$2032,[1]I_FIN_1!J516&lt;[1]I_FIN_1!J$2033),[1]I_FIN_1!J516,"Excluido RIC"))</f>
        <v>2.3199999999999998</v>
      </c>
      <c r="K513" s="2">
        <f>+IF($B513="","",IF(AND([1]I_FIN_1!K516&gt;[1]I_FIN_1!K$2032,[1]I_FIN_1!K516&lt;[1]I_FIN_1!K$2033),[1]I_FIN_1!K516,"Excluido RIC"))</f>
        <v>0.87</v>
      </c>
      <c r="L513" s="2">
        <f>+IF($B513="","",IF(AND([1]I_FIN_1!L516&gt;[1]I_FIN_1!L$2032,[1]I_FIN_1!L516&lt;[1]I_FIN_1!L$2033),[1]I_FIN_1!L516,"Excluido RIC"))</f>
        <v>1.41</v>
      </c>
      <c r="M513" s="3">
        <f>+IF($B513="","",IF(AND([1]I_FIN_1!M516&gt;[1]I_FIN_1!M$2032,[1]I_FIN_1!M516&lt;[1]I_FIN_1!M$2033),[1]I_FIN_1!M516,"Excluido RIC"))</f>
        <v>1180710</v>
      </c>
      <c r="N513" s="2">
        <f>+IF($B513="","",IF(AND([1]I_FIN_1!N516&gt;[1]I_FIN_1!N$2032,[1]I_FIN_1!N516&lt;[1]I_FIN_1!N$2033),[1]I_FIN_1!N516,"Excluido RIC"))</f>
        <v>499467</v>
      </c>
      <c r="O513" s="2">
        <f>+IF($B513="","",IF(AND([1]I_FIN_1!O516&gt;[1]I_FIN_1!O$2032,[1]I_FIN_1!O516&lt;[1]I_FIN_1!O$2033),[1]I_FIN_1!O516,"Excluido RIC"))</f>
        <v>0.06</v>
      </c>
      <c r="P513" s="2">
        <f>+IF($B513="","",IF(AND([1]I_FIN_1!P516&gt;[1]I_FIN_1!P$2032,[1]I_FIN_1!P516&lt;[1]I_FIN_1!P$2033),[1]I_FIN_1!P516,"Excluido RIC"))</f>
        <v>0.01</v>
      </c>
    </row>
    <row r="514" spans="2:16" ht="18" customHeight="1" x14ac:dyDescent="0.25">
      <c r="B514" s="4">
        <f t="shared" si="7"/>
        <v>510</v>
      </c>
      <c r="C514" s="4" t="str">
        <f>+IF([2]CIF_1!C517="","",[2]CIF_1!C517)</f>
        <v>RUES</v>
      </c>
      <c r="D514" s="5">
        <f>+IF([2]CIF_1!D517="","",[2]CIF_1!D517)</f>
        <v>900173496</v>
      </c>
      <c r="E514" s="4" t="str">
        <f>+IF([2]CIF_1!E517="","",[2]CIF_1!E517)</f>
        <v>CALING SAS</v>
      </c>
      <c r="F514" s="4" t="str">
        <f>+IF([2]CIF_1!F517="","",[2]CIF_1!F517)</f>
        <v>F4290</v>
      </c>
      <c r="G514" s="4" t="str">
        <f>+IF([2]CIF_1!H517="","",[2]CIF_1!H517)</f>
        <v>BOYACA</v>
      </c>
      <c r="H514" s="4" t="str">
        <f>+IF([2]CIF_1!I517="","",[2]CIF_1!I517)</f>
        <v>Servicio</v>
      </c>
      <c r="I514" s="4" t="str">
        <f>+IF([2]CIF_1!J517="","",[2]CIF_1!J517)</f>
        <v>Mediana empresa</v>
      </c>
      <c r="J514" s="2" t="str">
        <f>+IF($B514="","",IF(AND([1]I_FIN_1!J517&gt;[1]I_FIN_1!J$2032,[1]I_FIN_1!J517&lt;[1]I_FIN_1!J$2033),[1]I_FIN_1!J517,"Excluido RIC"))</f>
        <v>Excluido RIC</v>
      </c>
      <c r="K514" s="2">
        <f>+IF($B514="","",IF(AND([1]I_FIN_1!K517&gt;[1]I_FIN_1!K$2032,[1]I_FIN_1!K517&lt;[1]I_FIN_1!K$2033),[1]I_FIN_1!K517,"Excluido RIC"))</f>
        <v>0.16</v>
      </c>
      <c r="L514" s="2" t="str">
        <f>+IF($B514="","",IF(AND([1]I_FIN_1!L517&gt;[1]I_FIN_1!L$2032,[1]I_FIN_1!L517&lt;[1]I_FIN_1!L$2033),[1]I_FIN_1!L517,"Excluido RIC"))</f>
        <v>Excluido RIC</v>
      </c>
      <c r="M514" s="3">
        <f>+IF($B514="","",IF(AND([1]I_FIN_1!M517&gt;[1]I_FIN_1!M$2032,[1]I_FIN_1!M517&lt;[1]I_FIN_1!M$2033),[1]I_FIN_1!M517,"Excluido RIC"))</f>
        <v>5869564</v>
      </c>
      <c r="N514" s="2">
        <f>+IF($B514="","",IF(AND([1]I_FIN_1!N517&gt;[1]I_FIN_1!N$2032,[1]I_FIN_1!N517&lt;[1]I_FIN_1!N$2033),[1]I_FIN_1!N517,"Excluido RIC"))</f>
        <v>5803228</v>
      </c>
      <c r="O514" s="2">
        <f>+IF($B514="","",IF(AND([1]I_FIN_1!O517&gt;[1]I_FIN_1!O$2032,[1]I_FIN_1!O517&lt;[1]I_FIN_1!O$2033),[1]I_FIN_1!O517,"Excluido RIC"))</f>
        <v>0.41</v>
      </c>
      <c r="P514" s="2">
        <f>+IF($B514="","",IF(AND([1]I_FIN_1!P517&gt;[1]I_FIN_1!P$2032,[1]I_FIN_1!P517&lt;[1]I_FIN_1!P$2033),[1]I_FIN_1!P517,"Excluido RIC"))</f>
        <v>0.34</v>
      </c>
    </row>
    <row r="515" spans="2:16" ht="18" customHeight="1" x14ac:dyDescent="0.25">
      <c r="B515" s="4">
        <f t="shared" si="7"/>
        <v>511</v>
      </c>
      <c r="C515" s="4" t="str">
        <f>+IF([2]CIF_1!C518="","",[2]CIF_1!C518)</f>
        <v>RUES</v>
      </c>
      <c r="D515" s="5">
        <f>+IF([2]CIF_1!D518="","",[2]CIF_1!D518)</f>
        <v>900176643</v>
      </c>
      <c r="E515" s="4" t="str">
        <f>+IF([2]CIF_1!E518="","",[2]CIF_1!E518)</f>
        <v>BB CONSTRUCCIONES SA</v>
      </c>
      <c r="F515" s="4" t="str">
        <f>+IF([2]CIF_1!F518="","",[2]CIF_1!F518)</f>
        <v>F4290</v>
      </c>
      <c r="G515" s="4" t="str">
        <f>+IF([2]CIF_1!H518="","",[2]CIF_1!H518)</f>
        <v>SANTANDER</v>
      </c>
      <c r="H515" s="4" t="str">
        <f>+IF([2]CIF_1!I518="","",[2]CIF_1!I518)</f>
        <v>Servicio</v>
      </c>
      <c r="I515" s="4" t="str">
        <f>+IF([2]CIF_1!J518="","",[2]CIF_1!J518)</f>
        <v>Microempresa</v>
      </c>
      <c r="J515" s="2">
        <f>+IF($B515="","",IF(AND([1]I_FIN_1!J518&gt;[1]I_FIN_1!J$2032,[1]I_FIN_1!J518&lt;[1]I_FIN_1!J$2033),[1]I_FIN_1!J518,"Excluido RIC"))</f>
        <v>2</v>
      </c>
      <c r="K515" s="2">
        <f>+IF($B515="","",IF(AND([1]I_FIN_1!K518&gt;[1]I_FIN_1!K$2032,[1]I_FIN_1!K518&lt;[1]I_FIN_1!K$2033),[1]I_FIN_1!K518,"Excluido RIC"))</f>
        <v>0.28999999999999998</v>
      </c>
      <c r="L515" s="2">
        <f>+IF($B515="","",IF(AND([1]I_FIN_1!L518&gt;[1]I_FIN_1!L$2032,[1]I_FIN_1!L518&lt;[1]I_FIN_1!L$2033),[1]I_FIN_1!L518,"Excluido RIC"))</f>
        <v>0.16</v>
      </c>
      <c r="M515" s="3">
        <f>+IF($B515="","",IF(AND([1]I_FIN_1!M518&gt;[1]I_FIN_1!M$2032,[1]I_FIN_1!M518&lt;[1]I_FIN_1!M$2033),[1]I_FIN_1!M518,"Excluido RIC"))</f>
        <v>491469</v>
      </c>
      <c r="N515" s="2">
        <f>+IF($B515="","",IF(AND([1]I_FIN_1!N518&gt;[1]I_FIN_1!N$2032,[1]I_FIN_1!N518&lt;[1]I_FIN_1!N$2033),[1]I_FIN_1!N518,"Excluido RIC"))</f>
        <v>1199140</v>
      </c>
      <c r="O515" s="2">
        <f>+IF($B515="","",IF(AND([1]I_FIN_1!O518&gt;[1]I_FIN_1!O$2032,[1]I_FIN_1!O518&lt;[1]I_FIN_1!O$2033),[1]I_FIN_1!O518,"Excluido RIC"))</f>
        <v>0.01</v>
      </c>
      <c r="P515" s="2">
        <f>+IF($B515="","",IF(AND([1]I_FIN_1!P518&gt;[1]I_FIN_1!P$2032,[1]I_FIN_1!P518&lt;[1]I_FIN_1!P$2033),[1]I_FIN_1!P518,"Excluido RIC"))</f>
        <v>0.01</v>
      </c>
    </row>
    <row r="516" spans="2:16" ht="18" customHeight="1" x14ac:dyDescent="0.25">
      <c r="B516" s="4">
        <f t="shared" si="7"/>
        <v>512</v>
      </c>
      <c r="C516" s="4" t="str">
        <f>+IF([2]CIF_1!C519="","",[2]CIF_1!C519)</f>
        <v>RUES</v>
      </c>
      <c r="D516" s="5">
        <f>+IF([2]CIF_1!D519="","",[2]CIF_1!D519)</f>
        <v>900184558</v>
      </c>
      <c r="E516" s="4" t="str">
        <f>+IF([2]CIF_1!E519="","",[2]CIF_1!E519)</f>
        <v>SERVIR INGENIEROS E.U</v>
      </c>
      <c r="F516" s="4" t="str">
        <f>+IF([2]CIF_1!F519="","",[2]CIF_1!F519)</f>
        <v>F4322</v>
      </c>
      <c r="G516" s="4" t="str">
        <f>+IF([2]CIF_1!H519="","",[2]CIF_1!H519)</f>
        <v>TOLIMA</v>
      </c>
      <c r="H516" s="4" t="str">
        <f>+IF([2]CIF_1!I519="","",[2]CIF_1!I519)</f>
        <v>Servicio</v>
      </c>
      <c r="I516" s="4" t="str">
        <f>+IF([2]CIF_1!J519="","",[2]CIF_1!J519)</f>
        <v>Mediana empresa</v>
      </c>
      <c r="J516" s="2">
        <f>+IF($B516="","",IF(AND([1]I_FIN_1!J519&gt;[1]I_FIN_1!J$2032,[1]I_FIN_1!J519&lt;[1]I_FIN_1!J$2033),[1]I_FIN_1!J519,"Excluido RIC"))</f>
        <v>1.04</v>
      </c>
      <c r="K516" s="2">
        <f>+IF($B516="","",IF(AND([1]I_FIN_1!K519&gt;[1]I_FIN_1!K$2032,[1]I_FIN_1!K519&lt;[1]I_FIN_1!K$2033),[1]I_FIN_1!K519,"Excluido RIC"))</f>
        <v>0.69</v>
      </c>
      <c r="L516" s="2">
        <f>+IF($B516="","",IF(AND([1]I_FIN_1!L519&gt;[1]I_FIN_1!L$2032,[1]I_FIN_1!L519&lt;[1]I_FIN_1!L$2033),[1]I_FIN_1!L519,"Excluido RIC"))</f>
        <v>4.4000000000000004</v>
      </c>
      <c r="M516" s="3">
        <f>+IF($B516="","",IF(AND([1]I_FIN_1!M519&gt;[1]I_FIN_1!M$2032,[1]I_FIN_1!M519&lt;[1]I_FIN_1!M$2033),[1]I_FIN_1!M519,"Excluido RIC"))</f>
        <v>164365</v>
      </c>
      <c r="N516" s="2">
        <f>+IF($B516="","",IF(AND([1]I_FIN_1!N519&gt;[1]I_FIN_1!N$2032,[1]I_FIN_1!N519&lt;[1]I_FIN_1!N$2033),[1]I_FIN_1!N519,"Excluido RIC"))</f>
        <v>2128945</v>
      </c>
      <c r="O516" s="2">
        <f>+IF($B516="","",IF(AND([1]I_FIN_1!O519&gt;[1]I_FIN_1!O$2032,[1]I_FIN_1!O519&lt;[1]I_FIN_1!O$2033),[1]I_FIN_1!O519,"Excluido RIC"))</f>
        <v>0.32</v>
      </c>
      <c r="P516" s="2">
        <f>+IF($B516="","",IF(AND([1]I_FIN_1!P519&gt;[1]I_FIN_1!P$2032,[1]I_FIN_1!P519&lt;[1]I_FIN_1!P$2033),[1]I_FIN_1!P519,"Excluido RIC"))</f>
        <v>0.1</v>
      </c>
    </row>
    <row r="517" spans="2:16" ht="18" customHeight="1" x14ac:dyDescent="0.25">
      <c r="B517" s="4">
        <f t="shared" si="7"/>
        <v>513</v>
      </c>
      <c r="C517" s="4" t="str">
        <f>+IF([2]CIF_1!C520="","",[2]CIF_1!C520)</f>
        <v>RUES</v>
      </c>
      <c r="D517" s="5">
        <f>+IF([2]CIF_1!D520="","",[2]CIF_1!D520)</f>
        <v>900184768</v>
      </c>
      <c r="E517" s="4" t="str">
        <f>+IF([2]CIF_1!E520="","",[2]CIF_1!E520)</f>
        <v>CGB INGENIERIA Y CONSULTORIA LTDA</v>
      </c>
      <c r="F517" s="4" t="str">
        <f>+IF([2]CIF_1!F520="","",[2]CIF_1!F520)</f>
        <v>F4290</v>
      </c>
      <c r="G517" s="4" t="str">
        <f>+IF([2]CIF_1!H520="","",[2]CIF_1!H520)</f>
        <v>CUNDINAMARCA</v>
      </c>
      <c r="H517" s="4" t="str">
        <f>+IF([2]CIF_1!I520="","",[2]CIF_1!I520)</f>
        <v>Servicio</v>
      </c>
      <c r="I517" s="4" t="str">
        <f>+IF([2]CIF_1!J520="","",[2]CIF_1!J520)</f>
        <v>Pequeña empresa</v>
      </c>
      <c r="J517" s="2">
        <f>+IF($B517="","",IF(AND([1]I_FIN_1!J520&gt;[1]I_FIN_1!J$2032,[1]I_FIN_1!J520&lt;[1]I_FIN_1!J$2033),[1]I_FIN_1!J520,"Excluido RIC"))</f>
        <v>2.56</v>
      </c>
      <c r="K517" s="2">
        <f>+IF($B517="","",IF(AND([1]I_FIN_1!K520&gt;[1]I_FIN_1!K$2032,[1]I_FIN_1!K520&lt;[1]I_FIN_1!K$2033),[1]I_FIN_1!K520,"Excluido RIC"))</f>
        <v>0.56999999999999995</v>
      </c>
      <c r="L517" s="2">
        <f>+IF($B517="","",IF(AND([1]I_FIN_1!L520&gt;[1]I_FIN_1!L$2032,[1]I_FIN_1!L520&lt;[1]I_FIN_1!L$2033),[1]I_FIN_1!L520,"Excluido RIC"))</f>
        <v>4.84</v>
      </c>
      <c r="M517" s="3">
        <f>+IF($B517="","",IF(AND([1]I_FIN_1!M520&gt;[1]I_FIN_1!M$2032,[1]I_FIN_1!M520&lt;[1]I_FIN_1!M$2033),[1]I_FIN_1!M520,"Excluido RIC"))</f>
        <v>1399516</v>
      </c>
      <c r="N517" s="2">
        <f>+IF($B517="","",IF(AND([1]I_FIN_1!N520&gt;[1]I_FIN_1!N$2032,[1]I_FIN_1!N520&lt;[1]I_FIN_1!N$2033),[1]I_FIN_1!N520,"Excluido RIC"))</f>
        <v>1166851</v>
      </c>
      <c r="O517" s="2">
        <f>+IF($B517="","",IF(AND([1]I_FIN_1!O520&gt;[1]I_FIN_1!O$2032,[1]I_FIN_1!O520&lt;[1]I_FIN_1!O$2033),[1]I_FIN_1!O520,"Excluido RIC"))</f>
        <v>0.51</v>
      </c>
      <c r="P517" s="2">
        <f>+IF($B517="","",IF(AND([1]I_FIN_1!P520&gt;[1]I_FIN_1!P$2032,[1]I_FIN_1!P520&lt;[1]I_FIN_1!P$2033),[1]I_FIN_1!P520,"Excluido RIC"))</f>
        <v>0.22</v>
      </c>
    </row>
    <row r="518" spans="2:16" ht="18" customHeight="1" x14ac:dyDescent="0.25">
      <c r="B518" s="4">
        <f t="shared" ref="B518:B581" si="8">+IF(D518="","",B517+1)</f>
        <v>514</v>
      </c>
      <c r="C518" s="4" t="str">
        <f>+IF([2]CIF_1!C521="","",[2]CIF_1!C521)</f>
        <v>RUES</v>
      </c>
      <c r="D518" s="5">
        <f>+IF([2]CIF_1!D521="","",[2]CIF_1!D521)</f>
        <v>900186312</v>
      </c>
      <c r="E518" s="4" t="str">
        <f>+IF([2]CIF_1!E521="","",[2]CIF_1!E521)</f>
        <v>torres sepulveda ingenieria</v>
      </c>
      <c r="F518" s="4" t="str">
        <f>+IF([2]CIF_1!F521="","",[2]CIF_1!F521)</f>
        <v>F4290</v>
      </c>
      <c r="G518" s="4" t="str">
        <f>+IF([2]CIF_1!H521="","",[2]CIF_1!H521)</f>
        <v>CUNDINAMARCA</v>
      </c>
      <c r="H518" s="4" t="str">
        <f>+IF([2]CIF_1!I521="","",[2]CIF_1!I521)</f>
        <v>Servicio</v>
      </c>
      <c r="I518" s="4" t="str">
        <f>+IF([2]CIF_1!J521="","",[2]CIF_1!J521)</f>
        <v>Mediana empresa</v>
      </c>
      <c r="J518" s="2">
        <f>+IF($B518="","",IF(AND([1]I_FIN_1!J521&gt;[1]I_FIN_1!J$2032,[1]I_FIN_1!J521&lt;[1]I_FIN_1!J$2033),[1]I_FIN_1!J521,"Excluido RIC"))</f>
        <v>3.48</v>
      </c>
      <c r="K518" s="2">
        <f>+IF($B518="","",IF(AND([1]I_FIN_1!K521&gt;[1]I_FIN_1!K$2032,[1]I_FIN_1!K521&lt;[1]I_FIN_1!K$2033),[1]I_FIN_1!K521,"Excluido RIC"))</f>
        <v>0.36</v>
      </c>
      <c r="L518" s="2" t="str">
        <f>+IF($B518="","",IF(AND([1]I_FIN_1!L521&gt;[1]I_FIN_1!L$2032,[1]I_FIN_1!L521&lt;[1]I_FIN_1!L$2033),[1]I_FIN_1!L521,"Excluido RIC"))</f>
        <v>Excluido RIC</v>
      </c>
      <c r="M518" s="3">
        <f>+IF($B518="","",IF(AND([1]I_FIN_1!M521&gt;[1]I_FIN_1!M$2032,[1]I_FIN_1!M521&lt;[1]I_FIN_1!M$2033),[1]I_FIN_1!M521,"Excluido RIC"))</f>
        <v>264964</v>
      </c>
      <c r="N518" s="2">
        <f>+IF($B518="","",IF(AND([1]I_FIN_1!N521&gt;[1]I_FIN_1!N$2032,[1]I_FIN_1!N521&lt;[1]I_FIN_1!N$2033),[1]I_FIN_1!N521,"Excluido RIC"))</f>
        <v>6243543</v>
      </c>
      <c r="O518" s="2">
        <f>+IF($B518="","",IF(AND([1]I_FIN_1!O521&gt;[1]I_FIN_1!O$2032,[1]I_FIN_1!O521&lt;[1]I_FIN_1!O$2033),[1]I_FIN_1!O521,"Excluido RIC"))</f>
        <v>0.04</v>
      </c>
      <c r="P518" s="2">
        <f>+IF($B518="","",IF(AND([1]I_FIN_1!P521&gt;[1]I_FIN_1!P$2032,[1]I_FIN_1!P521&lt;[1]I_FIN_1!P$2033),[1]I_FIN_1!P521,"Excluido RIC"))</f>
        <v>0.03</v>
      </c>
    </row>
    <row r="519" spans="2:16" ht="18" customHeight="1" x14ac:dyDescent="0.25">
      <c r="B519" s="4">
        <f t="shared" si="8"/>
        <v>515</v>
      </c>
      <c r="C519" s="4" t="str">
        <f>+IF([2]CIF_1!C522="","",[2]CIF_1!C522)</f>
        <v>RUES</v>
      </c>
      <c r="D519" s="5">
        <f>+IF([2]CIF_1!D522="","",[2]CIF_1!D522)</f>
        <v>900193579</v>
      </c>
      <c r="E519" s="4" t="str">
        <f>+IF([2]CIF_1!E522="","",[2]CIF_1!E522)</f>
        <v>GRUPO THEOS SAS</v>
      </c>
      <c r="F519" s="4" t="str">
        <f>+IF([2]CIF_1!F522="","",[2]CIF_1!F522)</f>
        <v>F4290</v>
      </c>
      <c r="G519" s="4" t="str">
        <f>+IF([2]CIF_1!H522="","",[2]CIF_1!H522)</f>
        <v>CASANARE</v>
      </c>
      <c r="H519" s="4" t="str">
        <f>+IF([2]CIF_1!I522="","",[2]CIF_1!I522)</f>
        <v>Servicio</v>
      </c>
      <c r="I519" s="4" t="str">
        <f>+IF([2]CIF_1!J522="","",[2]CIF_1!J522)</f>
        <v>Gran empresa</v>
      </c>
      <c r="J519" s="2">
        <f>+IF($B519="","",IF(AND([1]I_FIN_1!J522&gt;[1]I_FIN_1!J$2032,[1]I_FIN_1!J522&lt;[1]I_FIN_1!J$2033),[1]I_FIN_1!J522,"Excluido RIC"))</f>
        <v>9.2200000000000006</v>
      </c>
      <c r="K519" s="2">
        <f>+IF($B519="","",IF(AND([1]I_FIN_1!K522&gt;[1]I_FIN_1!K$2032,[1]I_FIN_1!K522&lt;[1]I_FIN_1!K$2033),[1]I_FIN_1!K522,"Excluido RIC"))</f>
        <v>0.41</v>
      </c>
      <c r="L519" s="2">
        <f>+IF($B519="","",IF(AND([1]I_FIN_1!L522&gt;[1]I_FIN_1!L$2032,[1]I_FIN_1!L522&lt;[1]I_FIN_1!L$2033),[1]I_FIN_1!L522,"Excluido RIC"))</f>
        <v>17.010000000000002</v>
      </c>
      <c r="M519" s="3">
        <f>+IF($B519="","",IF(AND([1]I_FIN_1!M522&gt;[1]I_FIN_1!M$2032,[1]I_FIN_1!M522&lt;[1]I_FIN_1!M$2033),[1]I_FIN_1!M522,"Excluido RIC"))</f>
        <v>13887920</v>
      </c>
      <c r="N519" s="2">
        <f>+IF($B519="","",IF(AND([1]I_FIN_1!N522&gt;[1]I_FIN_1!N$2032,[1]I_FIN_1!N522&lt;[1]I_FIN_1!N$2033),[1]I_FIN_1!N522,"Excluido RIC"))</f>
        <v>11659455</v>
      </c>
      <c r="O519" s="2" t="str">
        <f>+IF($B519="","",IF(AND([1]I_FIN_1!O522&gt;[1]I_FIN_1!O$2032,[1]I_FIN_1!O522&lt;[1]I_FIN_1!O$2033),[1]I_FIN_1!O522,"Excluido RIC"))</f>
        <v>Excluido RIC</v>
      </c>
      <c r="P519" s="2" t="str">
        <f>+IF($B519="","",IF(AND([1]I_FIN_1!P522&gt;[1]I_FIN_1!P$2032,[1]I_FIN_1!P522&lt;[1]I_FIN_1!P$2033),[1]I_FIN_1!P522,"Excluido RIC"))</f>
        <v>Excluido RIC</v>
      </c>
    </row>
    <row r="520" spans="2:16" ht="18" customHeight="1" x14ac:dyDescent="0.25">
      <c r="B520" s="4">
        <f t="shared" si="8"/>
        <v>516</v>
      </c>
      <c r="C520" s="4" t="str">
        <f>+IF([2]CIF_1!C523="","",[2]CIF_1!C523)</f>
        <v>RUES</v>
      </c>
      <c r="D520" s="5">
        <f>+IF([2]CIF_1!D523="","",[2]CIF_1!D523)</f>
        <v>900198755</v>
      </c>
      <c r="E520" s="4" t="str">
        <f>+IF([2]CIF_1!E523="","",[2]CIF_1!E523)</f>
        <v>INGECIV C&amp;C SAS</v>
      </c>
      <c r="F520" s="4" t="str">
        <f>+IF([2]CIF_1!F523="","",[2]CIF_1!F523)</f>
        <v>F4290</v>
      </c>
      <c r="G520" s="4" t="str">
        <f>+IF([2]CIF_1!H523="","",[2]CIF_1!H523)</f>
        <v>META</v>
      </c>
      <c r="H520" s="4" t="str">
        <f>+IF([2]CIF_1!I523="","",[2]CIF_1!I523)</f>
        <v>Servicio</v>
      </c>
      <c r="I520" s="4" t="str">
        <f>+IF([2]CIF_1!J523="","",[2]CIF_1!J523)</f>
        <v>Mediana empresa</v>
      </c>
      <c r="J520" s="2">
        <f>+IF($B520="","",IF(AND([1]I_FIN_1!J523&gt;[1]I_FIN_1!J$2032,[1]I_FIN_1!J523&lt;[1]I_FIN_1!J$2033),[1]I_FIN_1!J523,"Excluido RIC"))</f>
        <v>7.21</v>
      </c>
      <c r="K520" s="2">
        <f>+IF($B520="","",IF(AND([1]I_FIN_1!K523&gt;[1]I_FIN_1!K$2032,[1]I_FIN_1!K523&lt;[1]I_FIN_1!K$2033),[1]I_FIN_1!K523,"Excluido RIC"))</f>
        <v>0.26</v>
      </c>
      <c r="L520" s="2">
        <f>+IF($B520="","",IF(AND([1]I_FIN_1!L523&gt;[1]I_FIN_1!L$2032,[1]I_FIN_1!L523&lt;[1]I_FIN_1!L$2033),[1]I_FIN_1!L523,"Excluido RIC"))</f>
        <v>12.58</v>
      </c>
      <c r="M520" s="3">
        <f>+IF($B520="","",IF(AND([1]I_FIN_1!M523&gt;[1]I_FIN_1!M$2032,[1]I_FIN_1!M523&lt;[1]I_FIN_1!M$2033),[1]I_FIN_1!M523,"Excluido RIC"))</f>
        <v>3655444</v>
      </c>
      <c r="N520" s="2">
        <f>+IF($B520="","",IF(AND([1]I_FIN_1!N523&gt;[1]I_FIN_1!N$2032,[1]I_FIN_1!N523&lt;[1]I_FIN_1!N$2033),[1]I_FIN_1!N523,"Excluido RIC"))</f>
        <v>3299919</v>
      </c>
      <c r="O520" s="2">
        <f>+IF($B520="","",IF(AND([1]I_FIN_1!O523&gt;[1]I_FIN_1!O$2032,[1]I_FIN_1!O523&lt;[1]I_FIN_1!O$2033),[1]I_FIN_1!O523,"Excluido RIC"))</f>
        <v>0.3</v>
      </c>
      <c r="P520" s="2">
        <f>+IF($B520="","",IF(AND([1]I_FIN_1!P523&gt;[1]I_FIN_1!P$2032,[1]I_FIN_1!P523&lt;[1]I_FIN_1!P$2033),[1]I_FIN_1!P523,"Excluido RIC"))</f>
        <v>0.22</v>
      </c>
    </row>
    <row r="521" spans="2:16" ht="18" customHeight="1" x14ac:dyDescent="0.25">
      <c r="B521" s="4">
        <f t="shared" si="8"/>
        <v>517</v>
      </c>
      <c r="C521" s="4" t="str">
        <f>+IF([2]CIF_1!C524="","",[2]CIF_1!C524)</f>
        <v>RUES</v>
      </c>
      <c r="D521" s="5">
        <f>+IF([2]CIF_1!D524="","",[2]CIF_1!D524)</f>
        <v>900200048</v>
      </c>
      <c r="E521" s="4" t="str">
        <f>+IF([2]CIF_1!E524="","",[2]CIF_1!E524)</f>
        <v>VINCOL CONTRUCCIONES SAS</v>
      </c>
      <c r="F521" s="4" t="str">
        <f>+IF([2]CIF_1!F524="","",[2]CIF_1!F524)</f>
        <v>F4290</v>
      </c>
      <c r="G521" s="4" t="str">
        <f>+IF([2]CIF_1!H524="","",[2]CIF_1!H524)</f>
        <v>BOGOTA D.C.</v>
      </c>
      <c r="H521" s="4" t="str">
        <f>+IF([2]CIF_1!I524="","",[2]CIF_1!I524)</f>
        <v>Servicio</v>
      </c>
      <c r="I521" s="4" t="str">
        <f>+IF([2]CIF_1!J524="","",[2]CIF_1!J524)</f>
        <v>Mediana empresa</v>
      </c>
      <c r="J521" s="2">
        <f>+IF($B521="","",IF(AND([1]I_FIN_1!J524&gt;[1]I_FIN_1!J$2032,[1]I_FIN_1!J524&lt;[1]I_FIN_1!J$2033),[1]I_FIN_1!J524,"Excluido RIC"))</f>
        <v>4.84</v>
      </c>
      <c r="K521" s="2">
        <f>+IF($B521="","",IF(AND([1]I_FIN_1!K524&gt;[1]I_FIN_1!K$2032,[1]I_FIN_1!K524&lt;[1]I_FIN_1!K$2033),[1]I_FIN_1!K524,"Excluido RIC"))</f>
        <v>0.49</v>
      </c>
      <c r="L521" s="2">
        <f>+IF($B521="","",IF(AND([1]I_FIN_1!L524&gt;[1]I_FIN_1!L$2032,[1]I_FIN_1!L524&lt;[1]I_FIN_1!L$2033),[1]I_FIN_1!L524,"Excluido RIC"))</f>
        <v>0.28999999999999998</v>
      </c>
      <c r="M521" s="3">
        <f>+IF($B521="","",IF(AND([1]I_FIN_1!M524&gt;[1]I_FIN_1!M$2032,[1]I_FIN_1!M524&lt;[1]I_FIN_1!M$2033),[1]I_FIN_1!M524,"Excluido RIC"))</f>
        <v>5246863</v>
      </c>
      <c r="N521" s="2">
        <f>+IF($B521="","",IF(AND([1]I_FIN_1!N524&gt;[1]I_FIN_1!N$2032,[1]I_FIN_1!N524&lt;[1]I_FIN_1!N$2033),[1]I_FIN_1!N524,"Excluido RIC"))</f>
        <v>3463762</v>
      </c>
      <c r="O521" s="2">
        <f>+IF($B521="","",IF(AND([1]I_FIN_1!O524&gt;[1]I_FIN_1!O$2032,[1]I_FIN_1!O524&lt;[1]I_FIN_1!O$2033),[1]I_FIN_1!O524,"Excluido RIC"))</f>
        <v>0.11</v>
      </c>
      <c r="P521" s="2">
        <f>+IF($B521="","",IF(AND([1]I_FIN_1!P524&gt;[1]I_FIN_1!P$2032,[1]I_FIN_1!P524&lt;[1]I_FIN_1!P$2033),[1]I_FIN_1!P524,"Excluido RIC"))</f>
        <v>0.06</v>
      </c>
    </row>
    <row r="522" spans="2:16" ht="18" customHeight="1" x14ac:dyDescent="0.25">
      <c r="B522" s="4">
        <f t="shared" si="8"/>
        <v>518</v>
      </c>
      <c r="C522" s="4" t="str">
        <f>+IF([2]CIF_1!C525="","",[2]CIF_1!C525)</f>
        <v>RUES</v>
      </c>
      <c r="D522" s="5">
        <f>+IF([2]CIF_1!D525="","",[2]CIF_1!D525)</f>
        <v>900204854</v>
      </c>
      <c r="E522" s="4" t="str">
        <f>+IF([2]CIF_1!E525="","",[2]CIF_1!E525)</f>
        <v>OMICRON DEL LLANO S.A.S.</v>
      </c>
      <c r="F522" s="4" t="str">
        <f>+IF([2]CIF_1!F525="","",[2]CIF_1!F525)</f>
        <v>F4290</v>
      </c>
      <c r="G522" s="4" t="str">
        <f>+IF([2]CIF_1!H525="","",[2]CIF_1!H525)</f>
        <v>META</v>
      </c>
      <c r="H522" s="4" t="str">
        <f>+IF([2]CIF_1!I525="","",[2]CIF_1!I525)</f>
        <v>Servicio</v>
      </c>
      <c r="I522" s="4" t="str">
        <f>+IF([2]CIF_1!J525="","",[2]CIF_1!J525)</f>
        <v>Gran empresa</v>
      </c>
      <c r="J522" s="2">
        <f>+IF($B522="","",IF(AND([1]I_FIN_1!J525&gt;[1]I_FIN_1!J$2032,[1]I_FIN_1!J525&lt;[1]I_FIN_1!J$2033),[1]I_FIN_1!J525,"Excluido RIC"))</f>
        <v>6.59</v>
      </c>
      <c r="K522" s="2">
        <f>+IF($B522="","",IF(AND([1]I_FIN_1!K525&gt;[1]I_FIN_1!K$2032,[1]I_FIN_1!K525&lt;[1]I_FIN_1!K$2033),[1]I_FIN_1!K525,"Excluido RIC"))</f>
        <v>0.02</v>
      </c>
      <c r="L522" s="2">
        <f>+IF($B522="","",IF(AND([1]I_FIN_1!L525&gt;[1]I_FIN_1!L$2032,[1]I_FIN_1!L525&lt;[1]I_FIN_1!L$2033),[1]I_FIN_1!L525,"Excluido RIC"))</f>
        <v>35.11</v>
      </c>
      <c r="M522" s="3">
        <f>+IF($B522="","",IF(AND([1]I_FIN_1!M525&gt;[1]I_FIN_1!M$2032,[1]I_FIN_1!M525&lt;[1]I_FIN_1!M$2033),[1]I_FIN_1!M525,"Excluido RIC"))</f>
        <v>12300967</v>
      </c>
      <c r="N522" s="2" t="str">
        <f>+IF($B522="","",IF(AND([1]I_FIN_1!N525&gt;[1]I_FIN_1!N$2032,[1]I_FIN_1!N525&lt;[1]I_FIN_1!N$2033),[1]I_FIN_1!N525,"Excluido RIC"))</f>
        <v>Excluido RIC</v>
      </c>
      <c r="O522" s="2">
        <f>+IF($B522="","",IF(AND([1]I_FIN_1!O525&gt;[1]I_FIN_1!O$2032,[1]I_FIN_1!O525&lt;[1]I_FIN_1!O$2033),[1]I_FIN_1!O525,"Excluido RIC"))</f>
        <v>0.02</v>
      </c>
      <c r="P522" s="2">
        <f>+IF($B522="","",IF(AND([1]I_FIN_1!P525&gt;[1]I_FIN_1!P$2032,[1]I_FIN_1!P525&lt;[1]I_FIN_1!P$2033),[1]I_FIN_1!P525,"Excluido RIC"))</f>
        <v>0.02</v>
      </c>
    </row>
    <row r="523" spans="2:16" ht="18" customHeight="1" x14ac:dyDescent="0.25">
      <c r="B523" s="4">
        <f t="shared" si="8"/>
        <v>519</v>
      </c>
      <c r="C523" s="4" t="str">
        <f>+IF([2]CIF_1!C526="","",[2]CIF_1!C526)</f>
        <v>RUES</v>
      </c>
      <c r="D523" s="5">
        <f>+IF([2]CIF_1!D526="","",[2]CIF_1!D526)</f>
        <v>900205494</v>
      </c>
      <c r="E523" s="4" t="str">
        <f>+IF([2]CIF_1!E526="","",[2]CIF_1!E526)</f>
        <v>ILUMINACION POSITIVA SA</v>
      </c>
      <c r="F523" s="4" t="str">
        <f>+IF([2]CIF_1!F526="","",[2]CIF_1!F526)</f>
        <v>F4321</v>
      </c>
      <c r="G523" s="4" t="str">
        <f>+IF([2]CIF_1!H526="","",[2]CIF_1!H526)</f>
        <v>BOGOTA D.C.</v>
      </c>
      <c r="H523" s="4" t="str">
        <f>+IF([2]CIF_1!I526="","",[2]CIF_1!I526)</f>
        <v>Servicio</v>
      </c>
      <c r="I523" s="4" t="str">
        <f>+IF([2]CIF_1!J526="","",[2]CIF_1!J526)</f>
        <v>Mediana empresa</v>
      </c>
      <c r="J523" s="2">
        <f>+IF($B523="","",IF(AND([1]I_FIN_1!J526&gt;[1]I_FIN_1!J$2032,[1]I_FIN_1!J526&lt;[1]I_FIN_1!J$2033),[1]I_FIN_1!J526,"Excluido RIC"))</f>
        <v>10.31</v>
      </c>
      <c r="K523" s="2">
        <f>+IF($B523="","",IF(AND([1]I_FIN_1!K526&gt;[1]I_FIN_1!K$2032,[1]I_FIN_1!K526&lt;[1]I_FIN_1!K$2033),[1]I_FIN_1!K526,"Excluido RIC"))</f>
        <v>0.1</v>
      </c>
      <c r="L523" s="2">
        <f>+IF($B523="","",IF(AND([1]I_FIN_1!L526&gt;[1]I_FIN_1!L$2032,[1]I_FIN_1!L526&lt;[1]I_FIN_1!L$2033),[1]I_FIN_1!L526,"Excluido RIC"))</f>
        <v>0.13</v>
      </c>
      <c r="M523" s="3">
        <f>+IF($B523="","",IF(AND([1]I_FIN_1!M526&gt;[1]I_FIN_1!M$2032,[1]I_FIN_1!M526&lt;[1]I_FIN_1!M$2033),[1]I_FIN_1!M526,"Excluido RIC"))</f>
        <v>2689853</v>
      </c>
      <c r="N523" s="2">
        <f>+IF($B523="","",IF(AND([1]I_FIN_1!N526&gt;[1]I_FIN_1!N$2032,[1]I_FIN_1!N526&lt;[1]I_FIN_1!N$2033),[1]I_FIN_1!N526,"Excluido RIC"))</f>
        <v>2689853</v>
      </c>
      <c r="O523" s="2">
        <f>+IF($B523="","",IF(AND([1]I_FIN_1!O526&gt;[1]I_FIN_1!O$2032,[1]I_FIN_1!O526&lt;[1]I_FIN_1!O$2033),[1]I_FIN_1!O526,"Excluido RIC"))</f>
        <v>0</v>
      </c>
      <c r="P523" s="2">
        <f>+IF($B523="","",IF(AND([1]I_FIN_1!P526&gt;[1]I_FIN_1!P$2032,[1]I_FIN_1!P526&lt;[1]I_FIN_1!P$2033),[1]I_FIN_1!P526,"Excluido RIC"))</f>
        <v>0</v>
      </c>
    </row>
    <row r="524" spans="2:16" ht="18" customHeight="1" x14ac:dyDescent="0.25">
      <c r="B524" s="4">
        <f t="shared" si="8"/>
        <v>520</v>
      </c>
      <c r="C524" s="4" t="str">
        <f>+IF([2]CIF_1!C527="","",[2]CIF_1!C527)</f>
        <v>RUES</v>
      </c>
      <c r="D524" s="5">
        <f>+IF([2]CIF_1!D527="","",[2]CIF_1!D527)</f>
        <v>900205514</v>
      </c>
      <c r="E524" s="4" t="str">
        <f>+IF([2]CIF_1!E527="","",[2]CIF_1!E527)</f>
        <v>ARKA ARQUITECTURA E INGENIERIA S.A.S.</v>
      </c>
      <c r="F524" s="4" t="str">
        <f>+IF([2]CIF_1!F527="","",[2]CIF_1!F527)</f>
        <v>F4390</v>
      </c>
      <c r="G524" s="4" t="str">
        <f>+IF([2]CIF_1!H527="","",[2]CIF_1!H527)</f>
        <v>NARINO</v>
      </c>
      <c r="H524" s="4" t="str">
        <f>+IF([2]CIF_1!I527="","",[2]CIF_1!I527)</f>
        <v>Servicio</v>
      </c>
      <c r="I524" s="4" t="str">
        <f>+IF([2]CIF_1!J527="","",[2]CIF_1!J527)</f>
        <v>Pequeña empresa</v>
      </c>
      <c r="J524" s="2">
        <f>+IF($B524="","",IF(AND([1]I_FIN_1!J527&gt;[1]I_FIN_1!J$2032,[1]I_FIN_1!J527&lt;[1]I_FIN_1!J$2033),[1]I_FIN_1!J527,"Excluido RIC"))</f>
        <v>2.61</v>
      </c>
      <c r="K524" s="2">
        <f>+IF($B524="","",IF(AND([1]I_FIN_1!K527&gt;[1]I_FIN_1!K$2032,[1]I_FIN_1!K527&lt;[1]I_FIN_1!K$2033),[1]I_FIN_1!K527,"Excluido RIC"))</f>
        <v>0.91</v>
      </c>
      <c r="L524" s="2">
        <f>+IF($B524="","",IF(AND([1]I_FIN_1!L527&gt;[1]I_FIN_1!L$2032,[1]I_FIN_1!L527&lt;[1]I_FIN_1!L$2033),[1]I_FIN_1!L527,"Excluido RIC"))</f>
        <v>0.1</v>
      </c>
      <c r="M524" s="3">
        <f>+IF($B524="","",IF(AND([1]I_FIN_1!M527&gt;[1]I_FIN_1!M$2032,[1]I_FIN_1!M527&lt;[1]I_FIN_1!M$2033),[1]I_FIN_1!M527,"Excluido RIC"))</f>
        <v>6497979</v>
      </c>
      <c r="N524" s="2">
        <f>+IF($B524="","",IF(AND([1]I_FIN_1!N527&gt;[1]I_FIN_1!N$2032,[1]I_FIN_1!N527&lt;[1]I_FIN_1!N$2033),[1]I_FIN_1!N527,"Excluido RIC"))</f>
        <v>1339721</v>
      </c>
      <c r="O524" s="2">
        <f>+IF($B524="","",IF(AND([1]I_FIN_1!O527&gt;[1]I_FIN_1!O$2032,[1]I_FIN_1!O527&lt;[1]I_FIN_1!O$2033),[1]I_FIN_1!O527,"Excluido RIC"))</f>
        <v>0.05</v>
      </c>
      <c r="P524" s="2">
        <f>+IF($B524="","",IF(AND([1]I_FIN_1!P527&gt;[1]I_FIN_1!P$2032,[1]I_FIN_1!P527&lt;[1]I_FIN_1!P$2033),[1]I_FIN_1!P527,"Excluido RIC"))</f>
        <v>0</v>
      </c>
    </row>
    <row r="525" spans="2:16" ht="18" customHeight="1" x14ac:dyDescent="0.25">
      <c r="B525" s="4">
        <f t="shared" si="8"/>
        <v>521</v>
      </c>
      <c r="C525" s="4" t="str">
        <f>+IF([2]CIF_1!C528="","",[2]CIF_1!C528)</f>
        <v>RUES</v>
      </c>
      <c r="D525" s="5">
        <f>+IF([2]CIF_1!D528="","",[2]CIF_1!D528)</f>
        <v>900205881</v>
      </c>
      <c r="E525" s="4" t="str">
        <f>+IF([2]CIF_1!E528="","",[2]CIF_1!E528)</f>
        <v>CONSTRUCTORA SAKARAH SAS</v>
      </c>
      <c r="F525" s="4" t="str">
        <f>+IF([2]CIF_1!F528="","",[2]CIF_1!F528)</f>
        <v>F4290</v>
      </c>
      <c r="G525" s="4" t="str">
        <f>+IF([2]CIF_1!H528="","",[2]CIF_1!H528)</f>
        <v>CUNDINAMARCA</v>
      </c>
      <c r="H525" s="4" t="str">
        <f>+IF([2]CIF_1!I528="","",[2]CIF_1!I528)</f>
        <v>Servicio</v>
      </c>
      <c r="I525" s="4" t="str">
        <f>+IF([2]CIF_1!J528="","",[2]CIF_1!J528)</f>
        <v>Mediana empresa</v>
      </c>
      <c r="J525" s="2" t="str">
        <f>+IF($B525="","",IF(AND([1]I_FIN_1!J528&gt;[1]I_FIN_1!J$2032,[1]I_FIN_1!J528&lt;[1]I_FIN_1!J$2033),[1]I_FIN_1!J528,"Excluido RIC"))</f>
        <v>Excluido RIC</v>
      </c>
      <c r="K525" s="2">
        <f>+IF($B525="","",IF(AND([1]I_FIN_1!K528&gt;[1]I_FIN_1!K$2032,[1]I_FIN_1!K528&lt;[1]I_FIN_1!K$2033),[1]I_FIN_1!K528,"Excluido RIC"))</f>
        <v>0.08</v>
      </c>
      <c r="L525" s="2">
        <f>+IF($B525="","",IF(AND([1]I_FIN_1!L528&gt;[1]I_FIN_1!L$2032,[1]I_FIN_1!L528&lt;[1]I_FIN_1!L$2033),[1]I_FIN_1!L528,"Excluido RIC"))</f>
        <v>103.39</v>
      </c>
      <c r="M525" s="3">
        <f>+IF($B525="","",IF(AND([1]I_FIN_1!M528&gt;[1]I_FIN_1!M$2032,[1]I_FIN_1!M528&lt;[1]I_FIN_1!M$2033),[1]I_FIN_1!M528,"Excluido RIC"))</f>
        <v>7585879</v>
      </c>
      <c r="N525" s="2">
        <f>+IF($B525="","",IF(AND([1]I_FIN_1!N528&gt;[1]I_FIN_1!N$2032,[1]I_FIN_1!N528&lt;[1]I_FIN_1!N$2033),[1]I_FIN_1!N528,"Excluido RIC"))</f>
        <v>7537947</v>
      </c>
      <c r="O525" s="2">
        <f>+IF($B525="","",IF(AND([1]I_FIN_1!O528&gt;[1]I_FIN_1!O$2032,[1]I_FIN_1!O528&lt;[1]I_FIN_1!O$2033),[1]I_FIN_1!O528,"Excluido RIC"))</f>
        <v>0.62</v>
      </c>
      <c r="P525" s="2" t="str">
        <f>+IF($B525="","",IF(AND([1]I_FIN_1!P528&gt;[1]I_FIN_1!P$2032,[1]I_FIN_1!P528&lt;[1]I_FIN_1!P$2033),[1]I_FIN_1!P528,"Excluido RIC"))</f>
        <v>Excluido RIC</v>
      </c>
    </row>
    <row r="526" spans="2:16" ht="18" customHeight="1" x14ac:dyDescent="0.25">
      <c r="B526" s="4">
        <f t="shared" si="8"/>
        <v>522</v>
      </c>
      <c r="C526" s="4" t="str">
        <f>+IF([2]CIF_1!C529="","",[2]CIF_1!C529)</f>
        <v>RUES</v>
      </c>
      <c r="D526" s="5">
        <f>+IF([2]CIF_1!D529="","",[2]CIF_1!D529)</f>
        <v>900206662</v>
      </c>
      <c r="E526" s="4" t="str">
        <f>+IF([2]CIF_1!E529="","",[2]CIF_1!E529)</f>
        <v>SITTCA CONSTRUCCIONES SAS</v>
      </c>
      <c r="F526" s="4" t="str">
        <f>+IF([2]CIF_1!F529="","",[2]CIF_1!F529)</f>
        <v>F4390</v>
      </c>
      <c r="G526" s="4" t="str">
        <f>+IF([2]CIF_1!H529="","",[2]CIF_1!H529)</f>
        <v>BOLIVAR</v>
      </c>
      <c r="H526" s="4" t="str">
        <f>+IF([2]CIF_1!I529="","",[2]CIF_1!I529)</f>
        <v>Servicio</v>
      </c>
      <c r="I526" s="4" t="str">
        <f>+IF([2]CIF_1!J529="","",[2]CIF_1!J529)</f>
        <v>Gran empresa</v>
      </c>
      <c r="J526" s="2">
        <f>+IF($B526="","",IF(AND([1]I_FIN_1!J529&gt;[1]I_FIN_1!J$2032,[1]I_FIN_1!J529&lt;[1]I_FIN_1!J$2033),[1]I_FIN_1!J529,"Excluido RIC"))</f>
        <v>1.64</v>
      </c>
      <c r="K526" s="2">
        <f>+IF($B526="","",IF(AND([1]I_FIN_1!K529&gt;[1]I_FIN_1!K$2032,[1]I_FIN_1!K529&lt;[1]I_FIN_1!K$2033),[1]I_FIN_1!K529,"Excluido RIC"))</f>
        <v>0.7</v>
      </c>
      <c r="L526" s="2">
        <f>+IF($B526="","",IF(AND([1]I_FIN_1!L529&gt;[1]I_FIN_1!L$2032,[1]I_FIN_1!L529&lt;[1]I_FIN_1!L$2033),[1]I_FIN_1!L529,"Excluido RIC"))</f>
        <v>6.1</v>
      </c>
      <c r="M526" s="3">
        <f>+IF($B526="","",IF(AND([1]I_FIN_1!M529&gt;[1]I_FIN_1!M$2032,[1]I_FIN_1!M529&lt;[1]I_FIN_1!M$2033),[1]I_FIN_1!M529,"Excluido RIC"))</f>
        <v>20349049</v>
      </c>
      <c r="N526" s="2">
        <f>+IF($B526="","",IF(AND([1]I_FIN_1!N529&gt;[1]I_FIN_1!N$2032,[1]I_FIN_1!N529&lt;[1]I_FIN_1!N$2033),[1]I_FIN_1!N529,"Excluido RIC"))</f>
        <v>21477880</v>
      </c>
      <c r="O526" s="2" t="str">
        <f>+IF($B526="","",IF(AND([1]I_FIN_1!O529&gt;[1]I_FIN_1!O$2032,[1]I_FIN_1!O529&lt;[1]I_FIN_1!O$2033),[1]I_FIN_1!O529,"Excluido RIC"))</f>
        <v>Excluido RIC</v>
      </c>
      <c r="P526" s="2">
        <f>+IF($B526="","",IF(AND([1]I_FIN_1!P529&gt;[1]I_FIN_1!P$2032,[1]I_FIN_1!P529&lt;[1]I_FIN_1!P$2033),[1]I_FIN_1!P529,"Excluido RIC"))</f>
        <v>0.24</v>
      </c>
    </row>
    <row r="527" spans="2:16" ht="18" customHeight="1" x14ac:dyDescent="0.25">
      <c r="B527" s="4">
        <f t="shared" si="8"/>
        <v>523</v>
      </c>
      <c r="C527" s="4" t="str">
        <f>+IF([2]CIF_1!C530="","",[2]CIF_1!C530)</f>
        <v>RUES</v>
      </c>
      <c r="D527" s="5">
        <f>+IF([2]CIF_1!D530="","",[2]CIF_1!D530)</f>
        <v>900208413</v>
      </c>
      <c r="E527" s="4" t="str">
        <f>+IF([2]CIF_1!E530="","",[2]CIF_1!E530)</f>
        <v>CONSTRUCTORA NOVUM SAS</v>
      </c>
      <c r="F527" s="4" t="str">
        <f>+IF([2]CIF_1!F530="","",[2]CIF_1!F530)</f>
        <v>F4290</v>
      </c>
      <c r="G527" s="4" t="str">
        <f>+IF([2]CIF_1!H530="","",[2]CIF_1!H530)</f>
        <v>BOGOTA D.C.</v>
      </c>
      <c r="H527" s="4" t="str">
        <f>+IF([2]CIF_1!I530="","",[2]CIF_1!I530)</f>
        <v>Servicio</v>
      </c>
      <c r="I527" s="4" t="str">
        <f>+IF([2]CIF_1!J530="","",[2]CIF_1!J530)</f>
        <v>Mediana empresa</v>
      </c>
      <c r="J527" s="2">
        <f>+IF($B527="","",IF(AND([1]I_FIN_1!J530&gt;[1]I_FIN_1!J$2032,[1]I_FIN_1!J530&lt;[1]I_FIN_1!J$2033),[1]I_FIN_1!J530,"Excluido RIC"))</f>
        <v>5.93</v>
      </c>
      <c r="K527" s="2">
        <f>+IF($B527="","",IF(AND([1]I_FIN_1!K530&gt;[1]I_FIN_1!K$2032,[1]I_FIN_1!K530&lt;[1]I_FIN_1!K$2033),[1]I_FIN_1!K530,"Excluido RIC"))</f>
        <v>0.59</v>
      </c>
      <c r="L527" s="2" t="str">
        <f>+IF($B527="","",IF(AND([1]I_FIN_1!L530&gt;[1]I_FIN_1!L$2032,[1]I_FIN_1!L530&lt;[1]I_FIN_1!L$2033),[1]I_FIN_1!L530,"Excluido RIC"))</f>
        <v>Excluido RIC</v>
      </c>
      <c r="M527" s="3">
        <f>+IF($B527="","",IF(AND([1]I_FIN_1!M530&gt;[1]I_FIN_1!M$2032,[1]I_FIN_1!M530&lt;[1]I_FIN_1!M$2033),[1]I_FIN_1!M530,"Excluido RIC"))</f>
        <v>6576508</v>
      </c>
      <c r="N527" s="2">
        <f>+IF($B527="","",IF(AND([1]I_FIN_1!N530&gt;[1]I_FIN_1!N$2032,[1]I_FIN_1!N530&lt;[1]I_FIN_1!N$2033),[1]I_FIN_1!N530,"Excluido RIC"))</f>
        <v>3443057</v>
      </c>
      <c r="O527" s="2">
        <f>+IF($B527="","",IF(AND([1]I_FIN_1!O530&gt;[1]I_FIN_1!O$2032,[1]I_FIN_1!O530&lt;[1]I_FIN_1!O$2033),[1]I_FIN_1!O530,"Excluido RIC"))</f>
        <v>0.05</v>
      </c>
      <c r="P527" s="2">
        <f>+IF($B527="","",IF(AND([1]I_FIN_1!P530&gt;[1]I_FIN_1!P$2032,[1]I_FIN_1!P530&lt;[1]I_FIN_1!P$2033),[1]I_FIN_1!P530,"Excluido RIC"))</f>
        <v>0.02</v>
      </c>
    </row>
    <row r="528" spans="2:16" ht="18" customHeight="1" x14ac:dyDescent="0.25">
      <c r="B528" s="4">
        <f t="shared" si="8"/>
        <v>524</v>
      </c>
      <c r="C528" s="4" t="str">
        <f>+IF([2]CIF_1!C531="","",[2]CIF_1!C531)</f>
        <v>RUES</v>
      </c>
      <c r="D528" s="5">
        <f>+IF([2]CIF_1!D531="","",[2]CIF_1!D531)</f>
        <v>900209254</v>
      </c>
      <c r="E528" s="4" t="str">
        <f>+IF([2]CIF_1!E531="","",[2]CIF_1!E531)</f>
        <v>VEGA Y ORTIZ EQUIPO DE PROFESIONALES CONSTRUCTORES Y CONSULTORES</v>
      </c>
      <c r="F528" s="4" t="str">
        <f>+IF([2]CIF_1!F531="","",[2]CIF_1!F531)</f>
        <v>F4290</v>
      </c>
      <c r="G528" s="4" t="str">
        <f>+IF([2]CIF_1!H531="","",[2]CIF_1!H531)</f>
        <v>ARAUCA</v>
      </c>
      <c r="H528" s="4" t="str">
        <f>+IF([2]CIF_1!I531="","",[2]CIF_1!I531)</f>
        <v>Servicio</v>
      </c>
      <c r="I528" s="4" t="str">
        <f>+IF([2]CIF_1!J531="","",[2]CIF_1!J531)</f>
        <v>Pequeña empresa</v>
      </c>
      <c r="J528" s="2">
        <f>+IF($B528="","",IF(AND([1]I_FIN_1!J531&gt;[1]I_FIN_1!J$2032,[1]I_FIN_1!J531&lt;[1]I_FIN_1!J$2033),[1]I_FIN_1!J531,"Excluido RIC"))</f>
        <v>5.22</v>
      </c>
      <c r="K528" s="2">
        <f>+IF($B528="","",IF(AND([1]I_FIN_1!K531&gt;[1]I_FIN_1!K$2032,[1]I_FIN_1!K531&lt;[1]I_FIN_1!K$2033),[1]I_FIN_1!K531,"Excluido RIC"))</f>
        <v>0.3</v>
      </c>
      <c r="L528" s="2">
        <f>+IF($B528="","",IF(AND([1]I_FIN_1!L531&gt;[1]I_FIN_1!L$2032,[1]I_FIN_1!L531&lt;[1]I_FIN_1!L$2033),[1]I_FIN_1!L531,"Excluido RIC"))</f>
        <v>4.97</v>
      </c>
      <c r="M528" s="3">
        <f>+IF($B528="","",IF(AND([1]I_FIN_1!M531&gt;[1]I_FIN_1!M$2032,[1]I_FIN_1!M531&lt;[1]I_FIN_1!M$2033),[1]I_FIN_1!M531,"Excluido RIC"))</f>
        <v>1359662</v>
      </c>
      <c r="N528" s="2">
        <f>+IF($B528="","",IF(AND([1]I_FIN_1!N531&gt;[1]I_FIN_1!N$2032,[1]I_FIN_1!N531&lt;[1]I_FIN_1!N$2033),[1]I_FIN_1!N531,"Excluido RIC"))</f>
        <v>1249019</v>
      </c>
      <c r="O528" s="2">
        <f>+IF($B528="","",IF(AND([1]I_FIN_1!O531&gt;[1]I_FIN_1!O$2032,[1]I_FIN_1!O531&lt;[1]I_FIN_1!O$2033),[1]I_FIN_1!O531,"Excluido RIC"))</f>
        <v>0.17</v>
      </c>
      <c r="P528" s="2">
        <f>+IF($B528="","",IF(AND([1]I_FIN_1!P531&gt;[1]I_FIN_1!P$2032,[1]I_FIN_1!P531&lt;[1]I_FIN_1!P$2033),[1]I_FIN_1!P531,"Excluido RIC"))</f>
        <v>0.12</v>
      </c>
    </row>
    <row r="529" spans="2:16" ht="18" customHeight="1" x14ac:dyDescent="0.25">
      <c r="B529" s="4">
        <f t="shared" si="8"/>
        <v>525</v>
      </c>
      <c r="C529" s="4" t="str">
        <f>+IF([2]CIF_1!C532="","",[2]CIF_1!C532)</f>
        <v>RUES</v>
      </c>
      <c r="D529" s="5">
        <f>+IF([2]CIF_1!D532="","",[2]CIF_1!D532)</f>
        <v>900209816</v>
      </c>
      <c r="E529" s="4" t="str">
        <f>+IF([2]CIF_1!E532="","",[2]CIF_1!E532)</f>
        <v>PRONACON SAS</v>
      </c>
      <c r="F529" s="4" t="str">
        <f>+IF([2]CIF_1!F532="","",[2]CIF_1!F532)</f>
        <v>F4290</v>
      </c>
      <c r="G529" s="4" t="str">
        <f>+IF([2]CIF_1!H532="","",[2]CIF_1!H532)</f>
        <v>BOGOTA D.C.</v>
      </c>
      <c r="H529" s="4" t="str">
        <f>+IF([2]CIF_1!I532="","",[2]CIF_1!I532)</f>
        <v>Servicio</v>
      </c>
      <c r="I529" s="4" t="str">
        <f>+IF([2]CIF_1!J532="","",[2]CIF_1!J532)</f>
        <v>Pequeña empresa</v>
      </c>
      <c r="J529" s="2">
        <f>+IF($B529="","",IF(AND([1]I_FIN_1!J532&gt;[1]I_FIN_1!J$2032,[1]I_FIN_1!J532&lt;[1]I_FIN_1!J$2033),[1]I_FIN_1!J532,"Excluido RIC"))</f>
        <v>6.85</v>
      </c>
      <c r="K529" s="2">
        <f>+IF($B529="","",IF(AND([1]I_FIN_1!K532&gt;[1]I_FIN_1!K$2032,[1]I_FIN_1!K532&lt;[1]I_FIN_1!K$2033),[1]I_FIN_1!K532,"Excluido RIC"))</f>
        <v>0.14000000000000001</v>
      </c>
      <c r="L529" s="2">
        <f>+IF($B529="","",IF(AND([1]I_FIN_1!L532&gt;[1]I_FIN_1!L$2032,[1]I_FIN_1!L532&lt;[1]I_FIN_1!L$2033),[1]I_FIN_1!L532,"Excluido RIC"))</f>
        <v>25.78</v>
      </c>
      <c r="M529" s="3">
        <f>+IF($B529="","",IF(AND([1]I_FIN_1!M532&gt;[1]I_FIN_1!M$2032,[1]I_FIN_1!M532&lt;[1]I_FIN_1!M$2033),[1]I_FIN_1!M532,"Excluido RIC"))</f>
        <v>1483144</v>
      </c>
      <c r="N529" s="2">
        <f>+IF($B529="","",IF(AND([1]I_FIN_1!N532&gt;[1]I_FIN_1!N$2032,[1]I_FIN_1!N532&lt;[1]I_FIN_1!N$2033),[1]I_FIN_1!N532,"Excluido RIC"))</f>
        <v>2393305</v>
      </c>
      <c r="O529" s="2">
        <f>+IF($B529="","",IF(AND([1]I_FIN_1!O532&gt;[1]I_FIN_1!O$2032,[1]I_FIN_1!O532&lt;[1]I_FIN_1!O$2033),[1]I_FIN_1!O532,"Excluido RIC"))</f>
        <v>0.16</v>
      </c>
      <c r="P529" s="2">
        <f>+IF($B529="","",IF(AND([1]I_FIN_1!P532&gt;[1]I_FIN_1!P$2032,[1]I_FIN_1!P532&lt;[1]I_FIN_1!P$2033),[1]I_FIN_1!P532,"Excluido RIC"))</f>
        <v>0.14000000000000001</v>
      </c>
    </row>
    <row r="530" spans="2:16" ht="18" customHeight="1" x14ac:dyDescent="0.25">
      <c r="B530" s="4">
        <f t="shared" si="8"/>
        <v>526</v>
      </c>
      <c r="C530" s="4" t="str">
        <f>+IF([2]CIF_1!C533="","",[2]CIF_1!C533)</f>
        <v>RUES</v>
      </c>
      <c r="D530" s="5">
        <f>+IF([2]CIF_1!D533="","",[2]CIF_1!D533)</f>
        <v>900209858</v>
      </c>
      <c r="E530" s="4" t="str">
        <f>+IF([2]CIF_1!E533="","",[2]CIF_1!E533)</f>
        <v>RETCOM SAS</v>
      </c>
      <c r="F530" s="4" t="str">
        <f>+IF([2]CIF_1!F533="","",[2]CIF_1!F533)</f>
        <v>F4321</v>
      </c>
      <c r="G530" s="4" t="str">
        <f>+IF([2]CIF_1!H533="","",[2]CIF_1!H533)</f>
        <v>BOGOTA D.C.</v>
      </c>
      <c r="H530" s="4" t="str">
        <f>+IF([2]CIF_1!I533="","",[2]CIF_1!I533)</f>
        <v>Servicio</v>
      </c>
      <c r="I530" s="4" t="str">
        <f>+IF([2]CIF_1!J533="","",[2]CIF_1!J533)</f>
        <v>Mediana empresa</v>
      </c>
      <c r="J530" s="2">
        <f>+IF($B530="","",IF(AND([1]I_FIN_1!J533&gt;[1]I_FIN_1!J$2032,[1]I_FIN_1!J533&lt;[1]I_FIN_1!J$2033),[1]I_FIN_1!J533,"Excluido RIC"))</f>
        <v>1.59</v>
      </c>
      <c r="K530" s="2">
        <f>+IF($B530="","",IF(AND([1]I_FIN_1!K533&gt;[1]I_FIN_1!K$2032,[1]I_FIN_1!K533&lt;[1]I_FIN_1!K$2033),[1]I_FIN_1!K533,"Excluido RIC"))</f>
        <v>0.76</v>
      </c>
      <c r="L530" s="2">
        <f>+IF($B530="","",IF(AND([1]I_FIN_1!L533&gt;[1]I_FIN_1!L$2032,[1]I_FIN_1!L533&lt;[1]I_FIN_1!L$2033),[1]I_FIN_1!L533,"Excluido RIC"))</f>
        <v>10.55</v>
      </c>
      <c r="M530" s="3">
        <f>+IF($B530="","",IF(AND([1]I_FIN_1!M533&gt;[1]I_FIN_1!M$2032,[1]I_FIN_1!M533&lt;[1]I_FIN_1!M$2033),[1]I_FIN_1!M533,"Excluido RIC"))</f>
        <v>1714941</v>
      </c>
      <c r="N530" s="2">
        <f>+IF($B530="","",IF(AND([1]I_FIN_1!N533&gt;[1]I_FIN_1!N$2032,[1]I_FIN_1!N533&lt;[1]I_FIN_1!N$2033),[1]I_FIN_1!N533,"Excluido RIC"))</f>
        <v>1212581</v>
      </c>
      <c r="O530" s="2">
        <f>+IF($B530="","",IF(AND([1]I_FIN_1!O533&gt;[1]I_FIN_1!O$2032,[1]I_FIN_1!O533&lt;[1]I_FIN_1!O$2033),[1]I_FIN_1!O533,"Excluido RIC"))</f>
        <v>0.39</v>
      </c>
      <c r="P530" s="2">
        <f>+IF($B530="","",IF(AND([1]I_FIN_1!P533&gt;[1]I_FIN_1!P$2032,[1]I_FIN_1!P533&lt;[1]I_FIN_1!P$2033),[1]I_FIN_1!P533,"Excluido RIC"))</f>
        <v>0.09</v>
      </c>
    </row>
    <row r="531" spans="2:16" ht="18" customHeight="1" x14ac:dyDescent="0.25">
      <c r="B531" s="4">
        <f t="shared" si="8"/>
        <v>527</v>
      </c>
      <c r="C531" s="4" t="str">
        <f>+IF([2]CIF_1!C534="","",[2]CIF_1!C534)</f>
        <v>RUES</v>
      </c>
      <c r="D531" s="5">
        <f>+IF([2]CIF_1!D534="","",[2]CIF_1!D534)</f>
        <v>900210295</v>
      </c>
      <c r="E531" s="4" t="str">
        <f>+IF([2]CIF_1!E534="","",[2]CIF_1!E534)</f>
        <v>SERVICIOS INDUSTRIALES DE BARRANACBERMEJA</v>
      </c>
      <c r="F531" s="4" t="str">
        <f>+IF([2]CIF_1!F534="","",[2]CIF_1!F534)</f>
        <v>F4290</v>
      </c>
      <c r="G531" s="4" t="str">
        <f>+IF([2]CIF_1!H534="","",[2]CIF_1!H534)</f>
        <v>SANTANDER</v>
      </c>
      <c r="H531" s="4" t="str">
        <f>+IF([2]CIF_1!I534="","",[2]CIF_1!I534)</f>
        <v>Servicio</v>
      </c>
      <c r="I531" s="4" t="str">
        <f>+IF([2]CIF_1!J534="","",[2]CIF_1!J534)</f>
        <v>Gran empresa</v>
      </c>
      <c r="J531" s="2">
        <f>+IF($B531="","",IF(AND([1]I_FIN_1!J534&gt;[1]I_FIN_1!J$2032,[1]I_FIN_1!J534&lt;[1]I_FIN_1!J$2033),[1]I_FIN_1!J534,"Excluido RIC"))</f>
        <v>3.63</v>
      </c>
      <c r="K531" s="2">
        <f>+IF($B531="","",IF(AND([1]I_FIN_1!K534&gt;[1]I_FIN_1!K$2032,[1]I_FIN_1!K534&lt;[1]I_FIN_1!K$2033),[1]I_FIN_1!K534,"Excluido RIC"))</f>
        <v>0.54</v>
      </c>
      <c r="L531" s="2" t="str">
        <f>+IF($B531="","",IF(AND([1]I_FIN_1!L534&gt;[1]I_FIN_1!L$2032,[1]I_FIN_1!L534&lt;[1]I_FIN_1!L$2033),[1]I_FIN_1!L534,"Excluido RIC"))</f>
        <v>Excluido RIC</v>
      </c>
      <c r="M531" s="3">
        <f>+IF($B531="","",IF(AND([1]I_FIN_1!M534&gt;[1]I_FIN_1!M$2032,[1]I_FIN_1!M534&lt;[1]I_FIN_1!M$2033),[1]I_FIN_1!M534,"Excluido RIC"))</f>
        <v>18706039</v>
      </c>
      <c r="N531" s="2">
        <f>+IF($B531="","",IF(AND([1]I_FIN_1!N534&gt;[1]I_FIN_1!N$2032,[1]I_FIN_1!N534&lt;[1]I_FIN_1!N$2033),[1]I_FIN_1!N534,"Excluido RIC"))</f>
        <v>12952918</v>
      </c>
      <c r="O531" s="2">
        <f>+IF($B531="","",IF(AND([1]I_FIN_1!O534&gt;[1]I_FIN_1!O$2032,[1]I_FIN_1!O534&lt;[1]I_FIN_1!O$2033),[1]I_FIN_1!O534,"Excluido RIC"))</f>
        <v>0.55000000000000004</v>
      </c>
      <c r="P531" s="2">
        <f>+IF($B531="","",IF(AND([1]I_FIN_1!P534&gt;[1]I_FIN_1!P$2032,[1]I_FIN_1!P534&lt;[1]I_FIN_1!P$2033),[1]I_FIN_1!P534,"Excluido RIC"))</f>
        <v>0.25</v>
      </c>
    </row>
    <row r="532" spans="2:16" ht="18" customHeight="1" x14ac:dyDescent="0.25">
      <c r="B532" s="4">
        <f t="shared" si="8"/>
        <v>528</v>
      </c>
      <c r="C532" s="4" t="str">
        <f>+IF([2]CIF_1!C535="","",[2]CIF_1!C535)</f>
        <v>RUES</v>
      </c>
      <c r="D532" s="5">
        <f>+IF([2]CIF_1!D535="","",[2]CIF_1!D535)</f>
        <v>900210499</v>
      </c>
      <c r="E532" s="4" t="str">
        <f>+IF([2]CIF_1!E535="","",[2]CIF_1!E535)</f>
        <v>BRAYCO S.A.S.</v>
      </c>
      <c r="F532" s="4" t="str">
        <f>+IF([2]CIF_1!F535="","",[2]CIF_1!F535)</f>
        <v>F4290</v>
      </c>
      <c r="G532" s="4" t="str">
        <f>+IF([2]CIF_1!H535="","",[2]CIF_1!H535)</f>
        <v>BOGOTA D.C.</v>
      </c>
      <c r="H532" s="4" t="str">
        <f>+IF([2]CIF_1!I535="","",[2]CIF_1!I535)</f>
        <v>Servicio</v>
      </c>
      <c r="I532" s="4" t="str">
        <f>+IF([2]CIF_1!J535="","",[2]CIF_1!J535)</f>
        <v>Inf No Detallada</v>
      </c>
      <c r="J532" s="2">
        <f>+IF($B532="","",IF(AND([1]I_FIN_1!J535&gt;[1]I_FIN_1!J$2032,[1]I_FIN_1!J535&lt;[1]I_FIN_1!J$2033),[1]I_FIN_1!J535,"Excluido RIC"))</f>
        <v>3.74</v>
      </c>
      <c r="K532" s="2">
        <f>+IF($B532="","",IF(AND([1]I_FIN_1!K535&gt;[1]I_FIN_1!K$2032,[1]I_FIN_1!K535&lt;[1]I_FIN_1!K$2033),[1]I_FIN_1!K535,"Excluido RIC"))</f>
        <v>0.51</v>
      </c>
      <c r="L532" s="2">
        <f>+IF($B532="","",IF(AND([1]I_FIN_1!L535&gt;[1]I_FIN_1!L$2032,[1]I_FIN_1!L535&lt;[1]I_FIN_1!L$2033),[1]I_FIN_1!L535,"Excluido RIC"))</f>
        <v>15.03</v>
      </c>
      <c r="M532" s="3">
        <f>+IF($B532="","",IF(AND([1]I_FIN_1!M535&gt;[1]I_FIN_1!M$2032,[1]I_FIN_1!M535&lt;[1]I_FIN_1!M$2033),[1]I_FIN_1!M535,"Excluido RIC"))</f>
        <v>1886985</v>
      </c>
      <c r="N532" s="2">
        <f>+IF($B532="","",IF(AND([1]I_FIN_1!N535&gt;[1]I_FIN_1!N$2032,[1]I_FIN_1!N535&lt;[1]I_FIN_1!N$2033),[1]I_FIN_1!N535,"Excluido RIC"))</f>
        <v>1577898</v>
      </c>
      <c r="O532" s="2">
        <f>+IF($B532="","",IF(AND([1]I_FIN_1!O535&gt;[1]I_FIN_1!O$2032,[1]I_FIN_1!O535&lt;[1]I_FIN_1!O$2033),[1]I_FIN_1!O535,"Excluido RIC"))</f>
        <v>0.06</v>
      </c>
      <c r="P532" s="2">
        <f>+IF($B532="","",IF(AND([1]I_FIN_1!P535&gt;[1]I_FIN_1!P$2032,[1]I_FIN_1!P535&lt;[1]I_FIN_1!P$2033),[1]I_FIN_1!P535,"Excluido RIC"))</f>
        <v>0.03</v>
      </c>
    </row>
    <row r="533" spans="2:16" ht="18" customHeight="1" x14ac:dyDescent="0.25">
      <c r="B533" s="4">
        <f t="shared" si="8"/>
        <v>529</v>
      </c>
      <c r="C533" s="4" t="str">
        <f>+IF([2]CIF_1!C536="","",[2]CIF_1!C536)</f>
        <v>RUES</v>
      </c>
      <c r="D533" s="5">
        <f>+IF([2]CIF_1!D536="","",[2]CIF_1!D536)</f>
        <v>900214218</v>
      </c>
      <c r="E533" s="4" t="str">
        <f>+IF([2]CIF_1!E536="","",[2]CIF_1!E536)</f>
        <v>AQSTICA SAS</v>
      </c>
      <c r="F533" s="4" t="str">
        <f>+IF([2]CIF_1!F536="","",[2]CIF_1!F536)</f>
        <v>F4390</v>
      </c>
      <c r="G533" s="4" t="str">
        <f>+IF([2]CIF_1!H536="","",[2]CIF_1!H536)</f>
        <v>BOGOTA D.C.</v>
      </c>
      <c r="H533" s="4" t="str">
        <f>+IF([2]CIF_1!I536="","",[2]CIF_1!I536)</f>
        <v>Servicio</v>
      </c>
      <c r="I533" s="4" t="str">
        <f>+IF([2]CIF_1!J536="","",[2]CIF_1!J536)</f>
        <v>Mediana empresa</v>
      </c>
      <c r="J533" s="2">
        <f>+IF($B533="","",IF(AND([1]I_FIN_1!J536&gt;[1]I_FIN_1!J$2032,[1]I_FIN_1!J536&lt;[1]I_FIN_1!J$2033),[1]I_FIN_1!J536,"Excluido RIC"))</f>
        <v>2.35</v>
      </c>
      <c r="K533" s="2">
        <f>+IF($B533="","",IF(AND([1]I_FIN_1!K536&gt;[1]I_FIN_1!K$2032,[1]I_FIN_1!K536&lt;[1]I_FIN_1!K$2033),[1]I_FIN_1!K536,"Excluido RIC"))</f>
        <v>0.43</v>
      </c>
      <c r="L533" s="2">
        <f>+IF($B533="","",IF(AND([1]I_FIN_1!L536&gt;[1]I_FIN_1!L$2032,[1]I_FIN_1!L536&lt;[1]I_FIN_1!L$2033),[1]I_FIN_1!L536,"Excluido RIC"))</f>
        <v>11.98</v>
      </c>
      <c r="M533" s="3">
        <f>+IF($B533="","",IF(AND([1]I_FIN_1!M536&gt;[1]I_FIN_1!M$2032,[1]I_FIN_1!M536&lt;[1]I_FIN_1!M$2033),[1]I_FIN_1!M536,"Excluido RIC"))</f>
        <v>2581987</v>
      </c>
      <c r="N533" s="2">
        <f>+IF($B533="","",IF(AND([1]I_FIN_1!N536&gt;[1]I_FIN_1!N$2032,[1]I_FIN_1!N536&lt;[1]I_FIN_1!N$2033),[1]I_FIN_1!N536,"Excluido RIC"))</f>
        <v>2930006</v>
      </c>
      <c r="O533" s="2">
        <f>+IF($B533="","",IF(AND([1]I_FIN_1!O536&gt;[1]I_FIN_1!O$2032,[1]I_FIN_1!O536&lt;[1]I_FIN_1!O$2033),[1]I_FIN_1!O536,"Excluido RIC"))</f>
        <v>0.35</v>
      </c>
      <c r="P533" s="2">
        <f>+IF($B533="","",IF(AND([1]I_FIN_1!P536&gt;[1]I_FIN_1!P$2032,[1]I_FIN_1!P536&lt;[1]I_FIN_1!P$2033),[1]I_FIN_1!P536,"Excluido RIC"))</f>
        <v>0.2</v>
      </c>
    </row>
    <row r="534" spans="2:16" ht="18" customHeight="1" x14ac:dyDescent="0.25">
      <c r="B534" s="4">
        <f t="shared" si="8"/>
        <v>530</v>
      </c>
      <c r="C534" s="4" t="str">
        <f>+IF([2]CIF_1!C537="","",[2]CIF_1!C537)</f>
        <v>RUES</v>
      </c>
      <c r="D534" s="5">
        <f>+IF([2]CIF_1!D537="","",[2]CIF_1!D537)</f>
        <v>900215394</v>
      </c>
      <c r="E534" s="4" t="str">
        <f>+IF([2]CIF_1!E537="","",[2]CIF_1!E537)</f>
        <v>DROMOS PAVIMENTOS S.A.</v>
      </c>
      <c r="F534" s="4" t="str">
        <f>+IF([2]CIF_1!F537="","",[2]CIF_1!F537)</f>
        <v>F4290</v>
      </c>
      <c r="G534" s="4" t="str">
        <f>+IF([2]CIF_1!H537="","",[2]CIF_1!H537)</f>
        <v>CUNDINAMARCA</v>
      </c>
      <c r="H534" s="4" t="str">
        <f>+IF([2]CIF_1!I537="","",[2]CIF_1!I537)</f>
        <v>Servicio</v>
      </c>
      <c r="I534" s="4" t="str">
        <f>+IF([2]CIF_1!J537="","",[2]CIF_1!J537)</f>
        <v>Inf No Detallada</v>
      </c>
      <c r="J534" s="2">
        <f>+IF($B534="","",IF(AND([1]I_FIN_1!J537&gt;[1]I_FIN_1!J$2032,[1]I_FIN_1!J537&lt;[1]I_FIN_1!J$2033),[1]I_FIN_1!J537,"Excluido RIC"))</f>
        <v>1.2</v>
      </c>
      <c r="K534" s="2">
        <f>+IF($B534="","",IF(AND([1]I_FIN_1!K537&gt;[1]I_FIN_1!K$2032,[1]I_FIN_1!K537&lt;[1]I_FIN_1!K$2033),[1]I_FIN_1!K537,"Excluido RIC"))</f>
        <v>0.51</v>
      </c>
      <c r="L534" s="2">
        <f>+IF($B534="","",IF(AND([1]I_FIN_1!L537&gt;[1]I_FIN_1!L$2032,[1]I_FIN_1!L537&lt;[1]I_FIN_1!L$2033),[1]I_FIN_1!L537,"Excluido RIC"))</f>
        <v>7.11</v>
      </c>
      <c r="M534" s="3">
        <f>+IF($B534="","",IF(AND([1]I_FIN_1!M537&gt;[1]I_FIN_1!M$2032,[1]I_FIN_1!M537&lt;[1]I_FIN_1!M$2033),[1]I_FIN_1!M537,"Excluido RIC"))</f>
        <v>3192914</v>
      </c>
      <c r="N534" s="2" t="str">
        <f>+IF($B534="","",IF(AND([1]I_FIN_1!N537&gt;[1]I_FIN_1!N$2032,[1]I_FIN_1!N537&lt;[1]I_FIN_1!N$2033),[1]I_FIN_1!N537,"Excluido RIC"))</f>
        <v>Excluido RIC</v>
      </c>
      <c r="O534" s="2">
        <f>+IF($B534="","",IF(AND([1]I_FIN_1!O537&gt;[1]I_FIN_1!O$2032,[1]I_FIN_1!O537&lt;[1]I_FIN_1!O$2033),[1]I_FIN_1!O537,"Excluido RIC"))</f>
        <v>0.35</v>
      </c>
      <c r="P534" s="2">
        <f>+IF($B534="","",IF(AND([1]I_FIN_1!P537&gt;[1]I_FIN_1!P$2032,[1]I_FIN_1!P537&lt;[1]I_FIN_1!P$2033),[1]I_FIN_1!P537,"Excluido RIC"))</f>
        <v>0.17</v>
      </c>
    </row>
    <row r="535" spans="2:16" ht="18" customHeight="1" x14ac:dyDescent="0.25">
      <c r="B535" s="4">
        <f t="shared" si="8"/>
        <v>531</v>
      </c>
      <c r="C535" s="4" t="str">
        <f>+IF([2]CIF_1!C538="","",[2]CIF_1!C538)</f>
        <v>RUES</v>
      </c>
      <c r="D535" s="5">
        <f>+IF([2]CIF_1!D538="","",[2]CIF_1!D538)</f>
        <v>900216255</v>
      </c>
      <c r="E535" s="4" t="str">
        <f>+IF([2]CIF_1!E538="","",[2]CIF_1!E538)</f>
        <v>MAPOS CONSTRUCCIONES SAS</v>
      </c>
      <c r="F535" s="4" t="str">
        <f>+IF([2]CIF_1!F538="","",[2]CIF_1!F538)</f>
        <v>F4390</v>
      </c>
      <c r="G535" s="4" t="str">
        <f>+IF([2]CIF_1!H538="","",[2]CIF_1!H538)</f>
        <v>CUNDINAMARCA</v>
      </c>
      <c r="H535" s="4" t="str">
        <f>+IF([2]CIF_1!I538="","",[2]CIF_1!I538)</f>
        <v>Servicio</v>
      </c>
      <c r="I535" s="4" t="str">
        <f>+IF([2]CIF_1!J538="","",[2]CIF_1!J538)</f>
        <v>Mediana empresa</v>
      </c>
      <c r="J535" s="2">
        <f>+IF($B535="","",IF(AND([1]I_FIN_1!J538&gt;[1]I_FIN_1!J$2032,[1]I_FIN_1!J538&lt;[1]I_FIN_1!J$2033),[1]I_FIN_1!J538,"Excluido RIC"))</f>
        <v>1.22</v>
      </c>
      <c r="K535" s="2">
        <f>+IF($B535="","",IF(AND([1]I_FIN_1!K538&gt;[1]I_FIN_1!K$2032,[1]I_FIN_1!K538&lt;[1]I_FIN_1!K$2033),[1]I_FIN_1!K538,"Excluido RIC"))</f>
        <v>0.66</v>
      </c>
      <c r="L535" s="2" t="str">
        <f>+IF($B535="","",IF(AND([1]I_FIN_1!L538&gt;[1]I_FIN_1!L$2032,[1]I_FIN_1!L538&lt;[1]I_FIN_1!L$2033),[1]I_FIN_1!L538,"Excluido RIC"))</f>
        <v>Excluido RIC</v>
      </c>
      <c r="M535" s="3">
        <f>+IF($B535="","",IF(AND([1]I_FIN_1!M538&gt;[1]I_FIN_1!M$2032,[1]I_FIN_1!M538&lt;[1]I_FIN_1!M$2033),[1]I_FIN_1!M538,"Excluido RIC"))</f>
        <v>432232</v>
      </c>
      <c r="N535" s="2">
        <f>+IF($B535="","",IF(AND([1]I_FIN_1!N538&gt;[1]I_FIN_1!N$2032,[1]I_FIN_1!N538&lt;[1]I_FIN_1!N$2033),[1]I_FIN_1!N538,"Excluido RIC"))</f>
        <v>1689689</v>
      </c>
      <c r="O535" s="2">
        <f>+IF($B535="","",IF(AND([1]I_FIN_1!O538&gt;[1]I_FIN_1!O$2032,[1]I_FIN_1!O538&lt;[1]I_FIN_1!O$2033),[1]I_FIN_1!O538,"Excluido RIC"))</f>
        <v>0.65</v>
      </c>
      <c r="P535" s="2">
        <f>+IF($B535="","",IF(AND([1]I_FIN_1!P538&gt;[1]I_FIN_1!P$2032,[1]I_FIN_1!P538&lt;[1]I_FIN_1!P$2033),[1]I_FIN_1!P538,"Excluido RIC"))</f>
        <v>0.22</v>
      </c>
    </row>
    <row r="536" spans="2:16" ht="18" customHeight="1" x14ac:dyDescent="0.25">
      <c r="B536" s="4">
        <f t="shared" si="8"/>
        <v>532</v>
      </c>
      <c r="C536" s="4" t="str">
        <f>+IF([2]CIF_1!C539="","",[2]CIF_1!C539)</f>
        <v>RUES</v>
      </c>
      <c r="D536" s="5">
        <f>+IF([2]CIF_1!D539="","",[2]CIF_1!D539)</f>
        <v>900217466</v>
      </c>
      <c r="E536" s="4" t="str">
        <f>+IF([2]CIF_1!E539="","",[2]CIF_1!E539)</f>
        <v>NOVUM SAS</v>
      </c>
      <c r="F536" s="4" t="str">
        <f>+IF([2]CIF_1!F539="","",[2]CIF_1!F539)</f>
        <v>F4290</v>
      </c>
      <c r="G536" s="4" t="str">
        <f>+IF([2]CIF_1!H539="","",[2]CIF_1!H539)</f>
        <v>CUNDINAMARCA</v>
      </c>
      <c r="H536" s="4" t="str">
        <f>+IF([2]CIF_1!I539="","",[2]CIF_1!I539)</f>
        <v>Servicio</v>
      </c>
      <c r="I536" s="4" t="str">
        <f>+IF([2]CIF_1!J539="","",[2]CIF_1!J539)</f>
        <v>Microempresa</v>
      </c>
      <c r="J536" s="2">
        <f>+IF($B536="","",IF(AND([1]I_FIN_1!J539&gt;[1]I_FIN_1!J$2032,[1]I_FIN_1!J539&lt;[1]I_FIN_1!J$2033),[1]I_FIN_1!J539,"Excluido RIC"))</f>
        <v>1.84</v>
      </c>
      <c r="K536" s="2">
        <f>+IF($B536="","",IF(AND([1]I_FIN_1!K539&gt;[1]I_FIN_1!K$2032,[1]I_FIN_1!K539&lt;[1]I_FIN_1!K$2033),[1]I_FIN_1!K539,"Excluido RIC"))</f>
        <v>0.64</v>
      </c>
      <c r="L536" s="2">
        <f>+IF($B536="","",IF(AND([1]I_FIN_1!L539&gt;[1]I_FIN_1!L$2032,[1]I_FIN_1!L539&lt;[1]I_FIN_1!L$2033),[1]I_FIN_1!L539,"Excluido RIC"))</f>
        <v>3.61</v>
      </c>
      <c r="M536" s="3">
        <f>+IF($B536="","",IF(AND([1]I_FIN_1!M539&gt;[1]I_FIN_1!M$2032,[1]I_FIN_1!M539&lt;[1]I_FIN_1!M$2033),[1]I_FIN_1!M539,"Excluido RIC"))</f>
        <v>1549775</v>
      </c>
      <c r="N536" s="2">
        <f>+IF($B536="","",IF(AND([1]I_FIN_1!N539&gt;[1]I_FIN_1!N$2032,[1]I_FIN_1!N539&lt;[1]I_FIN_1!N$2033),[1]I_FIN_1!N539,"Excluido RIC"))</f>
        <v>1695161</v>
      </c>
      <c r="O536" s="2">
        <f>+IF($B536="","",IF(AND([1]I_FIN_1!O539&gt;[1]I_FIN_1!O$2032,[1]I_FIN_1!O539&lt;[1]I_FIN_1!O$2033),[1]I_FIN_1!O539,"Excluido RIC"))</f>
        <v>0.33</v>
      </c>
      <c r="P536" s="2">
        <f>+IF($B536="","",IF(AND([1]I_FIN_1!P539&gt;[1]I_FIN_1!P$2032,[1]I_FIN_1!P539&lt;[1]I_FIN_1!P$2033),[1]I_FIN_1!P539,"Excluido RIC"))</f>
        <v>0.12</v>
      </c>
    </row>
    <row r="537" spans="2:16" ht="18" customHeight="1" x14ac:dyDescent="0.25">
      <c r="B537" s="4">
        <f t="shared" si="8"/>
        <v>533</v>
      </c>
      <c r="C537" s="4" t="str">
        <f>+IF([2]CIF_1!C540="","",[2]CIF_1!C540)</f>
        <v>RUES</v>
      </c>
      <c r="D537" s="5">
        <f>+IF([2]CIF_1!D540="","",[2]CIF_1!D540)</f>
        <v>900218580</v>
      </c>
      <c r="E537" s="4" t="str">
        <f>+IF([2]CIF_1!E540="","",[2]CIF_1!E540)</f>
        <v>GIGA INGENIERIA Y CONSTRUCCIONES SAS</v>
      </c>
      <c r="F537" s="4" t="str">
        <f>+IF([2]CIF_1!F540="","",[2]CIF_1!F540)</f>
        <v>F4390</v>
      </c>
      <c r="G537" s="4" t="str">
        <f>+IF([2]CIF_1!H540="","",[2]CIF_1!H540)</f>
        <v>SANTANDER</v>
      </c>
      <c r="H537" s="4" t="str">
        <f>+IF([2]CIF_1!I540="","",[2]CIF_1!I540)</f>
        <v>Servicio</v>
      </c>
      <c r="I537" s="4" t="str">
        <f>+IF([2]CIF_1!J540="","",[2]CIF_1!J540)</f>
        <v>Mediana empresa</v>
      </c>
      <c r="J537" s="2">
        <f>+IF($B537="","",IF(AND([1]I_FIN_1!J540&gt;[1]I_FIN_1!J$2032,[1]I_FIN_1!J540&lt;[1]I_FIN_1!J$2033),[1]I_FIN_1!J540,"Excluido RIC"))</f>
        <v>21.32</v>
      </c>
      <c r="K537" s="2">
        <f>+IF($B537="","",IF(AND([1]I_FIN_1!K540&gt;[1]I_FIN_1!K$2032,[1]I_FIN_1!K540&lt;[1]I_FIN_1!K$2033),[1]I_FIN_1!K540,"Excluido RIC"))</f>
        <v>0.28999999999999998</v>
      </c>
      <c r="L537" s="2" t="str">
        <f>+IF($B537="","",IF(AND([1]I_FIN_1!L540&gt;[1]I_FIN_1!L$2032,[1]I_FIN_1!L540&lt;[1]I_FIN_1!L$2033),[1]I_FIN_1!L540,"Excluido RIC"))</f>
        <v>Excluido RIC</v>
      </c>
      <c r="M537" s="3">
        <f>+IF($B537="","",IF(AND([1]I_FIN_1!M540&gt;[1]I_FIN_1!M$2032,[1]I_FIN_1!M540&lt;[1]I_FIN_1!M$2033),[1]I_FIN_1!M540,"Excluido RIC"))</f>
        <v>9954263</v>
      </c>
      <c r="N537" s="2">
        <f>+IF($B537="","",IF(AND([1]I_FIN_1!N540&gt;[1]I_FIN_1!N$2032,[1]I_FIN_1!N540&lt;[1]I_FIN_1!N$2033),[1]I_FIN_1!N540,"Excluido RIC"))</f>
        <v>8775773</v>
      </c>
      <c r="O537" s="2">
        <f>+IF($B537="","",IF(AND([1]I_FIN_1!O540&gt;[1]I_FIN_1!O$2032,[1]I_FIN_1!O540&lt;[1]I_FIN_1!O$2033),[1]I_FIN_1!O540,"Excluido RIC"))</f>
        <v>0.06</v>
      </c>
      <c r="P537" s="2">
        <f>+IF($B537="","",IF(AND([1]I_FIN_1!P540&gt;[1]I_FIN_1!P$2032,[1]I_FIN_1!P540&lt;[1]I_FIN_1!P$2033),[1]I_FIN_1!P540,"Excluido RIC"))</f>
        <v>0.05</v>
      </c>
    </row>
    <row r="538" spans="2:16" ht="18" customHeight="1" x14ac:dyDescent="0.25">
      <c r="B538" s="4">
        <f t="shared" si="8"/>
        <v>534</v>
      </c>
      <c r="C538" s="4" t="str">
        <f>+IF([2]CIF_1!C541="","",[2]CIF_1!C541)</f>
        <v>RUES</v>
      </c>
      <c r="D538" s="5">
        <f>+IF([2]CIF_1!D541="","",[2]CIF_1!D541)</f>
        <v>900219918</v>
      </c>
      <c r="E538" s="4" t="str">
        <f>+IF([2]CIF_1!E541="","",[2]CIF_1!E541)</f>
        <v>DANES INGENIEROS SAS</v>
      </c>
      <c r="F538" s="4" t="str">
        <f>+IF([2]CIF_1!F541="","",[2]CIF_1!F541)</f>
        <v>F4290</v>
      </c>
      <c r="G538" s="4" t="str">
        <f>+IF([2]CIF_1!H541="","",[2]CIF_1!H541)</f>
        <v>BOGOTA D.C.</v>
      </c>
      <c r="H538" s="4" t="str">
        <f>+IF([2]CIF_1!I541="","",[2]CIF_1!I541)</f>
        <v>Servicio</v>
      </c>
      <c r="I538" s="4" t="str">
        <f>+IF([2]CIF_1!J541="","",[2]CIF_1!J541)</f>
        <v>Mediana empresa</v>
      </c>
      <c r="J538" s="2">
        <f>+IF($B538="","",IF(AND([1]I_FIN_1!J541&gt;[1]I_FIN_1!J$2032,[1]I_FIN_1!J541&lt;[1]I_FIN_1!J$2033),[1]I_FIN_1!J541,"Excluido RIC"))</f>
        <v>4.3600000000000003</v>
      </c>
      <c r="K538" s="2">
        <f>+IF($B538="","",IF(AND([1]I_FIN_1!K541&gt;[1]I_FIN_1!K$2032,[1]I_FIN_1!K541&lt;[1]I_FIN_1!K$2033),[1]I_FIN_1!K541,"Excluido RIC"))</f>
        <v>0.49</v>
      </c>
      <c r="L538" s="2">
        <f>+IF($B538="","",IF(AND([1]I_FIN_1!L541&gt;[1]I_FIN_1!L$2032,[1]I_FIN_1!L541&lt;[1]I_FIN_1!L$2033),[1]I_FIN_1!L541,"Excluido RIC"))</f>
        <v>3.24</v>
      </c>
      <c r="M538" s="3">
        <f>+IF($B538="","",IF(AND([1]I_FIN_1!M541&gt;[1]I_FIN_1!M$2032,[1]I_FIN_1!M541&lt;[1]I_FIN_1!M$2033),[1]I_FIN_1!M541,"Excluido RIC"))</f>
        <v>2210662</v>
      </c>
      <c r="N538" s="2">
        <f>+IF($B538="","",IF(AND([1]I_FIN_1!N541&gt;[1]I_FIN_1!N$2032,[1]I_FIN_1!N541&lt;[1]I_FIN_1!N$2033),[1]I_FIN_1!N541,"Excluido RIC"))</f>
        <v>2201129</v>
      </c>
      <c r="O538" s="2">
        <f>+IF($B538="","",IF(AND([1]I_FIN_1!O541&gt;[1]I_FIN_1!O$2032,[1]I_FIN_1!O541&lt;[1]I_FIN_1!O$2033),[1]I_FIN_1!O541,"Excluido RIC"))</f>
        <v>0.34</v>
      </c>
      <c r="P538" s="2">
        <f>+IF($B538="","",IF(AND([1]I_FIN_1!P541&gt;[1]I_FIN_1!P$2032,[1]I_FIN_1!P541&lt;[1]I_FIN_1!P$2033),[1]I_FIN_1!P541,"Excluido RIC"))</f>
        <v>0.17</v>
      </c>
    </row>
    <row r="539" spans="2:16" ht="18" customHeight="1" x14ac:dyDescent="0.25">
      <c r="B539" s="4">
        <f t="shared" si="8"/>
        <v>535</v>
      </c>
      <c r="C539" s="4" t="str">
        <f>+IF([2]CIF_1!C542="","",[2]CIF_1!C542)</f>
        <v>RUES</v>
      </c>
      <c r="D539" s="5">
        <f>+IF([2]CIF_1!D542="","",[2]CIF_1!D542)</f>
        <v>900222662</v>
      </c>
      <c r="E539" s="4" t="str">
        <f>+IF([2]CIF_1!E542="","",[2]CIF_1!E542)</f>
        <v>VERTIX CONSTRUCCIONES SAS</v>
      </c>
      <c r="F539" s="4" t="str">
        <f>+IF([2]CIF_1!F542="","",[2]CIF_1!F542)</f>
        <v>F4290</v>
      </c>
      <c r="G539" s="4" t="str">
        <f>+IF([2]CIF_1!H542="","",[2]CIF_1!H542)</f>
        <v>BOGOTA D.C.</v>
      </c>
      <c r="H539" s="4" t="str">
        <f>+IF([2]CIF_1!I542="","",[2]CIF_1!I542)</f>
        <v>Servicio</v>
      </c>
      <c r="I539" s="4" t="str">
        <f>+IF([2]CIF_1!J542="","",[2]CIF_1!J542)</f>
        <v>Mediana empresa</v>
      </c>
      <c r="J539" s="2" t="str">
        <f>+IF($B539="","",IF(AND([1]I_FIN_1!J542&gt;[1]I_FIN_1!J$2032,[1]I_FIN_1!J542&lt;[1]I_FIN_1!J$2033),[1]I_FIN_1!J542,"Excluido RIC"))</f>
        <v>Excluido RIC</v>
      </c>
      <c r="K539" s="2">
        <f>+IF($B539="","",IF(AND([1]I_FIN_1!K542&gt;[1]I_FIN_1!K$2032,[1]I_FIN_1!K542&lt;[1]I_FIN_1!K$2033),[1]I_FIN_1!K542,"Excluido RIC"))</f>
        <v>0.57999999999999996</v>
      </c>
      <c r="L539" s="2">
        <f>+IF($B539="","",IF(AND([1]I_FIN_1!L542&gt;[1]I_FIN_1!L$2032,[1]I_FIN_1!L542&lt;[1]I_FIN_1!L$2033),[1]I_FIN_1!L542,"Excluido RIC"))</f>
        <v>10.75</v>
      </c>
      <c r="M539" s="3">
        <f>+IF($B539="","",IF(AND([1]I_FIN_1!M542&gt;[1]I_FIN_1!M$2032,[1]I_FIN_1!M542&lt;[1]I_FIN_1!M$2033),[1]I_FIN_1!M542,"Excluido RIC"))</f>
        <v>9061986</v>
      </c>
      <c r="N539" s="2">
        <f>+IF($B539="","",IF(AND([1]I_FIN_1!N542&gt;[1]I_FIN_1!N$2032,[1]I_FIN_1!N542&lt;[1]I_FIN_1!N$2033),[1]I_FIN_1!N542,"Excluido RIC"))</f>
        <v>5947862</v>
      </c>
      <c r="O539" s="2">
        <f>+IF($B539="","",IF(AND([1]I_FIN_1!O542&gt;[1]I_FIN_1!O$2032,[1]I_FIN_1!O542&lt;[1]I_FIN_1!O$2033),[1]I_FIN_1!O542,"Excluido RIC"))</f>
        <v>0.13</v>
      </c>
      <c r="P539" s="2">
        <f>+IF($B539="","",IF(AND([1]I_FIN_1!P542&gt;[1]I_FIN_1!P$2032,[1]I_FIN_1!P542&lt;[1]I_FIN_1!P$2033),[1]I_FIN_1!P542,"Excluido RIC"))</f>
        <v>0.05</v>
      </c>
    </row>
    <row r="540" spans="2:16" ht="18" customHeight="1" x14ac:dyDescent="0.25">
      <c r="B540" s="4">
        <f t="shared" si="8"/>
        <v>536</v>
      </c>
      <c r="C540" s="4" t="str">
        <f>+IF([2]CIF_1!C543="","",[2]CIF_1!C543)</f>
        <v>RUES</v>
      </c>
      <c r="D540" s="5">
        <f>+IF([2]CIF_1!D543="","",[2]CIF_1!D543)</f>
        <v>900222779</v>
      </c>
      <c r="E540" s="4" t="str">
        <f>+IF([2]CIF_1!E543="","",[2]CIF_1!E543)</f>
        <v>DUMAR INGENIEROS SAS</v>
      </c>
      <c r="F540" s="4" t="str">
        <f>+IF([2]CIF_1!F543="","",[2]CIF_1!F543)</f>
        <v>F4290</v>
      </c>
      <c r="G540" s="4" t="str">
        <f>+IF([2]CIF_1!H543="","",[2]CIF_1!H543)</f>
        <v>CORDOBA</v>
      </c>
      <c r="H540" s="4" t="str">
        <f>+IF([2]CIF_1!I543="","",[2]CIF_1!I543)</f>
        <v>Servicio</v>
      </c>
      <c r="I540" s="4" t="str">
        <f>+IF([2]CIF_1!J543="","",[2]CIF_1!J543)</f>
        <v>Mediana empresa</v>
      </c>
      <c r="J540" s="2">
        <f>+IF($B540="","",IF(AND([1]I_FIN_1!J543&gt;[1]I_FIN_1!J$2032,[1]I_FIN_1!J543&lt;[1]I_FIN_1!J$2033),[1]I_FIN_1!J543,"Excluido RIC"))</f>
        <v>4.8600000000000003</v>
      </c>
      <c r="K540" s="2">
        <f>+IF($B540="","",IF(AND([1]I_FIN_1!K543&gt;[1]I_FIN_1!K$2032,[1]I_FIN_1!K543&lt;[1]I_FIN_1!K$2033),[1]I_FIN_1!K543,"Excluido RIC"))</f>
        <v>0.38</v>
      </c>
      <c r="L540" s="2">
        <f>+IF($B540="","",IF(AND([1]I_FIN_1!L543&gt;[1]I_FIN_1!L$2032,[1]I_FIN_1!L543&lt;[1]I_FIN_1!L$2033),[1]I_FIN_1!L543,"Excluido RIC"))</f>
        <v>2.54</v>
      </c>
      <c r="M540" s="3">
        <f>+IF($B540="","",IF(AND([1]I_FIN_1!M543&gt;[1]I_FIN_1!M$2032,[1]I_FIN_1!M543&lt;[1]I_FIN_1!M$2033),[1]I_FIN_1!M543,"Excluido RIC"))</f>
        <v>13699680</v>
      </c>
      <c r="N540" s="2">
        <f>+IF($B540="","",IF(AND([1]I_FIN_1!N543&gt;[1]I_FIN_1!N$2032,[1]I_FIN_1!N543&lt;[1]I_FIN_1!N$2033),[1]I_FIN_1!N543,"Excluido RIC"))</f>
        <v>17827708</v>
      </c>
      <c r="O540" s="2">
        <f>+IF($B540="","",IF(AND([1]I_FIN_1!O543&gt;[1]I_FIN_1!O$2032,[1]I_FIN_1!O543&lt;[1]I_FIN_1!O$2033),[1]I_FIN_1!O543,"Excluido RIC"))</f>
        <v>0.06</v>
      </c>
      <c r="P540" s="2">
        <f>+IF($B540="","",IF(AND([1]I_FIN_1!P543&gt;[1]I_FIN_1!P$2032,[1]I_FIN_1!P543&lt;[1]I_FIN_1!P$2033),[1]I_FIN_1!P543,"Excluido RIC"))</f>
        <v>0.04</v>
      </c>
    </row>
    <row r="541" spans="2:16" ht="18" customHeight="1" x14ac:dyDescent="0.25">
      <c r="B541" s="4">
        <f t="shared" si="8"/>
        <v>537</v>
      </c>
      <c r="C541" s="4" t="str">
        <f>+IF([2]CIF_1!C544="","",[2]CIF_1!C544)</f>
        <v>RUES</v>
      </c>
      <c r="D541" s="5">
        <f>+IF([2]CIF_1!D544="","",[2]CIF_1!D544)</f>
        <v>900233698</v>
      </c>
      <c r="E541" s="4" t="str">
        <f>+IF([2]CIF_1!E544="","",[2]CIF_1!E544)</f>
        <v>LYDCO INGENIERIA SAS</v>
      </c>
      <c r="F541" s="4" t="str">
        <f>+IF([2]CIF_1!F544="","",[2]CIF_1!F544)</f>
        <v>F4290</v>
      </c>
      <c r="G541" s="4" t="str">
        <f>+IF([2]CIF_1!H544="","",[2]CIF_1!H544)</f>
        <v>BOGOTA D.C.</v>
      </c>
      <c r="H541" s="4" t="str">
        <f>+IF([2]CIF_1!I544="","",[2]CIF_1!I544)</f>
        <v>Servicio</v>
      </c>
      <c r="I541" s="4" t="str">
        <f>+IF([2]CIF_1!J544="","",[2]CIF_1!J544)</f>
        <v>Gran empresa</v>
      </c>
      <c r="J541" s="2">
        <f>+IF($B541="","",IF(AND([1]I_FIN_1!J544&gt;[1]I_FIN_1!J$2032,[1]I_FIN_1!J544&lt;[1]I_FIN_1!J$2033),[1]I_FIN_1!J544,"Excluido RIC"))</f>
        <v>8.77</v>
      </c>
      <c r="K541" s="2">
        <f>+IF($B541="","",IF(AND([1]I_FIN_1!K544&gt;[1]I_FIN_1!K$2032,[1]I_FIN_1!K544&lt;[1]I_FIN_1!K$2033),[1]I_FIN_1!K544,"Excluido RIC"))</f>
        <v>0.28999999999999998</v>
      </c>
      <c r="L541" s="2" t="str">
        <f>+IF($B541="","",IF(AND([1]I_FIN_1!L544&gt;[1]I_FIN_1!L$2032,[1]I_FIN_1!L544&lt;[1]I_FIN_1!L$2033),[1]I_FIN_1!L544,"Excluido RIC"))</f>
        <v>Excluido RIC</v>
      </c>
      <c r="M541" s="3">
        <f>+IF($B541="","",IF(AND([1]I_FIN_1!M544&gt;[1]I_FIN_1!M$2032,[1]I_FIN_1!M544&lt;[1]I_FIN_1!M$2033),[1]I_FIN_1!M544,"Excluido RIC"))</f>
        <v>19794348</v>
      </c>
      <c r="N541" s="2">
        <f>+IF($B541="","",IF(AND([1]I_FIN_1!N544&gt;[1]I_FIN_1!N$2032,[1]I_FIN_1!N544&lt;[1]I_FIN_1!N$2033),[1]I_FIN_1!N544,"Excluido RIC"))</f>
        <v>18740080</v>
      </c>
      <c r="O541" s="2">
        <f>+IF($B541="","",IF(AND([1]I_FIN_1!O544&gt;[1]I_FIN_1!O$2032,[1]I_FIN_1!O544&lt;[1]I_FIN_1!O$2033),[1]I_FIN_1!O544,"Excluido RIC"))</f>
        <v>0.16</v>
      </c>
      <c r="P541" s="2">
        <f>+IF($B541="","",IF(AND([1]I_FIN_1!P544&gt;[1]I_FIN_1!P$2032,[1]I_FIN_1!P544&lt;[1]I_FIN_1!P$2033),[1]I_FIN_1!P544,"Excluido RIC"))</f>
        <v>0.12</v>
      </c>
    </row>
    <row r="542" spans="2:16" ht="18" customHeight="1" x14ac:dyDescent="0.25">
      <c r="B542" s="4">
        <f t="shared" si="8"/>
        <v>538</v>
      </c>
      <c r="C542" s="4" t="str">
        <f>+IF([2]CIF_1!C545="","",[2]CIF_1!C545)</f>
        <v>RUES</v>
      </c>
      <c r="D542" s="5">
        <f>+IF([2]CIF_1!D545="","",[2]CIF_1!D545)</f>
        <v>900234282</v>
      </c>
      <c r="E542" s="4" t="str">
        <f>+IF([2]CIF_1!E545="","",[2]CIF_1!E545)</f>
        <v>DEJO CONSTRUCCIONES SAS</v>
      </c>
      <c r="F542" s="4" t="str">
        <f>+IF([2]CIF_1!F545="","",[2]CIF_1!F545)</f>
        <v>F4290</v>
      </c>
      <c r="G542" s="4" t="str">
        <f>+IF([2]CIF_1!H545="","",[2]CIF_1!H545)</f>
        <v>NARINO</v>
      </c>
      <c r="H542" s="4" t="str">
        <f>+IF([2]CIF_1!I545="","",[2]CIF_1!I545)</f>
        <v>Servicio</v>
      </c>
      <c r="I542" s="4" t="str">
        <f>+IF([2]CIF_1!J545="","",[2]CIF_1!J545)</f>
        <v>Pequeña empresa</v>
      </c>
      <c r="J542" s="2">
        <f>+IF($B542="","",IF(AND([1]I_FIN_1!J545&gt;[1]I_FIN_1!J$2032,[1]I_FIN_1!J545&lt;[1]I_FIN_1!J$2033),[1]I_FIN_1!J545,"Excluido RIC"))</f>
        <v>4.8899999999999997</v>
      </c>
      <c r="K542" s="2">
        <f>+IF($B542="","",IF(AND([1]I_FIN_1!K545&gt;[1]I_FIN_1!K$2032,[1]I_FIN_1!K545&lt;[1]I_FIN_1!K$2033),[1]I_FIN_1!K545,"Excluido RIC"))</f>
        <v>0.28999999999999998</v>
      </c>
      <c r="L542" s="2" t="str">
        <f>+IF($B542="","",IF(AND([1]I_FIN_1!L545&gt;[1]I_FIN_1!L$2032,[1]I_FIN_1!L545&lt;[1]I_FIN_1!L$2033),[1]I_FIN_1!L545,"Excluido RIC"))</f>
        <v>Excluido RIC</v>
      </c>
      <c r="M542" s="3">
        <f>+IF($B542="","",IF(AND([1]I_FIN_1!M545&gt;[1]I_FIN_1!M$2032,[1]I_FIN_1!M545&lt;[1]I_FIN_1!M$2033),[1]I_FIN_1!M545,"Excluido RIC"))</f>
        <v>1686353</v>
      </c>
      <c r="N542" s="2">
        <f>+IF($B542="","",IF(AND([1]I_FIN_1!N545&gt;[1]I_FIN_1!N$2032,[1]I_FIN_1!N545&lt;[1]I_FIN_1!N$2033),[1]I_FIN_1!N545,"Excluido RIC"))</f>
        <v>2389998</v>
      </c>
      <c r="O542" s="2">
        <f>+IF($B542="","",IF(AND([1]I_FIN_1!O545&gt;[1]I_FIN_1!O$2032,[1]I_FIN_1!O545&lt;[1]I_FIN_1!O$2033),[1]I_FIN_1!O545,"Excluido RIC"))</f>
        <v>0.09</v>
      </c>
      <c r="P542" s="2">
        <f>+IF($B542="","",IF(AND([1]I_FIN_1!P545&gt;[1]I_FIN_1!P$2032,[1]I_FIN_1!P545&lt;[1]I_FIN_1!P$2033),[1]I_FIN_1!P545,"Excluido RIC"))</f>
        <v>7.0000000000000007E-2</v>
      </c>
    </row>
    <row r="543" spans="2:16" ht="18" customHeight="1" x14ac:dyDescent="0.25">
      <c r="B543" s="4">
        <f t="shared" si="8"/>
        <v>539</v>
      </c>
      <c r="C543" s="4" t="str">
        <f>+IF([2]CIF_1!C546="","",[2]CIF_1!C546)</f>
        <v>RUES</v>
      </c>
      <c r="D543" s="5">
        <f>+IF([2]CIF_1!D546="","",[2]CIF_1!D546)</f>
        <v>900234873</v>
      </c>
      <c r="E543" s="4" t="str">
        <f>+IF([2]CIF_1!E546="","",[2]CIF_1!E546)</f>
        <v>CONSTRUCCIONES E INVERSIONES K S.A.S</v>
      </c>
      <c r="F543" s="4" t="str">
        <f>+IF([2]CIF_1!F546="","",[2]CIF_1!F546)</f>
        <v>F4290</v>
      </c>
      <c r="G543" s="4" t="str">
        <f>+IF([2]CIF_1!H546="","",[2]CIF_1!H546)</f>
        <v>ANTIOQUIA</v>
      </c>
      <c r="H543" s="4" t="str">
        <f>+IF([2]CIF_1!I546="","",[2]CIF_1!I546)</f>
        <v>Servicio</v>
      </c>
      <c r="I543" s="4" t="str">
        <f>+IF([2]CIF_1!J546="","",[2]CIF_1!J546)</f>
        <v>Mediana empresa</v>
      </c>
      <c r="J543" s="2">
        <f>+IF($B543="","",IF(AND([1]I_FIN_1!J546&gt;[1]I_FIN_1!J$2032,[1]I_FIN_1!J546&lt;[1]I_FIN_1!J$2033),[1]I_FIN_1!J546,"Excluido RIC"))</f>
        <v>2.5299999999999998</v>
      </c>
      <c r="K543" s="2">
        <f>+IF($B543="","",IF(AND([1]I_FIN_1!K546&gt;[1]I_FIN_1!K$2032,[1]I_FIN_1!K546&lt;[1]I_FIN_1!K$2033),[1]I_FIN_1!K546,"Excluido RIC"))</f>
        <v>0.44</v>
      </c>
      <c r="L543" s="2">
        <f>+IF($B543="","",IF(AND([1]I_FIN_1!L546&gt;[1]I_FIN_1!L$2032,[1]I_FIN_1!L546&lt;[1]I_FIN_1!L$2033),[1]I_FIN_1!L546,"Excluido RIC"))</f>
        <v>9.5299999999999994</v>
      </c>
      <c r="M543" s="3">
        <f>+IF($B543="","",IF(AND([1]I_FIN_1!M546&gt;[1]I_FIN_1!M$2032,[1]I_FIN_1!M546&lt;[1]I_FIN_1!M$2033),[1]I_FIN_1!M546,"Excluido RIC"))</f>
        <v>8293198</v>
      </c>
      <c r="N543" s="2">
        <f>+IF($B543="","",IF(AND([1]I_FIN_1!N546&gt;[1]I_FIN_1!N$2032,[1]I_FIN_1!N546&lt;[1]I_FIN_1!N$2033),[1]I_FIN_1!N546,"Excluido RIC"))</f>
        <v>7891045</v>
      </c>
      <c r="O543" s="2">
        <f>+IF($B543="","",IF(AND([1]I_FIN_1!O546&gt;[1]I_FIN_1!O$2032,[1]I_FIN_1!O546&lt;[1]I_FIN_1!O$2033),[1]I_FIN_1!O546,"Excluido RIC"))</f>
        <v>0.18</v>
      </c>
      <c r="P543" s="2">
        <f>+IF($B543="","",IF(AND([1]I_FIN_1!P546&gt;[1]I_FIN_1!P$2032,[1]I_FIN_1!P546&lt;[1]I_FIN_1!P$2033),[1]I_FIN_1!P546,"Excluido RIC"))</f>
        <v>0.1</v>
      </c>
    </row>
    <row r="544" spans="2:16" ht="18" customHeight="1" x14ac:dyDescent="0.25">
      <c r="B544" s="4">
        <f t="shared" si="8"/>
        <v>540</v>
      </c>
      <c r="C544" s="4" t="str">
        <f>+IF([2]CIF_1!C547="","",[2]CIF_1!C547)</f>
        <v>RUES</v>
      </c>
      <c r="D544" s="5">
        <f>+IF([2]CIF_1!D547="","",[2]CIF_1!D547)</f>
        <v>900241305</v>
      </c>
      <c r="E544" s="4" t="str">
        <f>+IF([2]CIF_1!E547="","",[2]CIF_1!E547)</f>
        <v>PSPORT SYSTEMS S.A.S.</v>
      </c>
      <c r="F544" s="4" t="str">
        <f>+IF([2]CIF_1!F547="","",[2]CIF_1!F547)</f>
        <v>F4290</v>
      </c>
      <c r="G544" s="4" t="str">
        <f>+IF([2]CIF_1!H547="","",[2]CIF_1!H547)</f>
        <v>ANTIOQUIA</v>
      </c>
      <c r="H544" s="4" t="str">
        <f>+IF([2]CIF_1!I547="","",[2]CIF_1!I547)</f>
        <v>Servicio</v>
      </c>
      <c r="I544" s="4" t="str">
        <f>+IF([2]CIF_1!J547="","",[2]CIF_1!J547)</f>
        <v>Mediana empresa</v>
      </c>
      <c r="J544" s="2">
        <f>+IF($B544="","",IF(AND([1]I_FIN_1!J547&gt;[1]I_FIN_1!J$2032,[1]I_FIN_1!J547&lt;[1]I_FIN_1!J$2033),[1]I_FIN_1!J547,"Excluido RIC"))</f>
        <v>2.4500000000000002</v>
      </c>
      <c r="K544" s="2">
        <f>+IF($B544="","",IF(AND([1]I_FIN_1!K547&gt;[1]I_FIN_1!K$2032,[1]I_FIN_1!K547&lt;[1]I_FIN_1!K$2033),[1]I_FIN_1!K547,"Excluido RIC"))</f>
        <v>0.72</v>
      </c>
      <c r="L544" s="2">
        <f>+IF($B544="","",IF(AND([1]I_FIN_1!L547&gt;[1]I_FIN_1!L$2032,[1]I_FIN_1!L547&lt;[1]I_FIN_1!L$2033),[1]I_FIN_1!L547,"Excluido RIC"))</f>
        <v>5.61</v>
      </c>
      <c r="M544" s="3">
        <f>+IF($B544="","",IF(AND([1]I_FIN_1!M547&gt;[1]I_FIN_1!M$2032,[1]I_FIN_1!M547&lt;[1]I_FIN_1!M$2033),[1]I_FIN_1!M547,"Excluido RIC"))</f>
        <v>2946654</v>
      </c>
      <c r="N544" s="2">
        <f>+IF($B544="","",IF(AND([1]I_FIN_1!N547&gt;[1]I_FIN_1!N$2032,[1]I_FIN_1!N547&lt;[1]I_FIN_1!N$2033),[1]I_FIN_1!N547,"Excluido RIC"))</f>
        <v>1454687</v>
      </c>
      <c r="O544" s="2">
        <f>+IF($B544="","",IF(AND([1]I_FIN_1!O547&gt;[1]I_FIN_1!O$2032,[1]I_FIN_1!O547&lt;[1]I_FIN_1!O$2033),[1]I_FIN_1!O547,"Excluido RIC"))</f>
        <v>0.6</v>
      </c>
      <c r="P544" s="2">
        <f>+IF($B544="","",IF(AND([1]I_FIN_1!P547&gt;[1]I_FIN_1!P$2032,[1]I_FIN_1!P547&lt;[1]I_FIN_1!P$2033),[1]I_FIN_1!P547,"Excluido RIC"))</f>
        <v>0.17</v>
      </c>
    </row>
    <row r="545" spans="2:16" ht="18" customHeight="1" x14ac:dyDescent="0.25">
      <c r="B545" s="4">
        <f t="shared" si="8"/>
        <v>541</v>
      </c>
      <c r="C545" s="4" t="str">
        <f>+IF([2]CIF_1!C548="","",[2]CIF_1!C548)</f>
        <v>RUES</v>
      </c>
      <c r="D545" s="5">
        <f>+IF([2]CIF_1!D548="","",[2]CIF_1!D548)</f>
        <v>900241790</v>
      </c>
      <c r="E545" s="4" t="str">
        <f>+IF([2]CIF_1!E548="","",[2]CIF_1!E548)</f>
        <v>THEKA LTDA</v>
      </c>
      <c r="F545" s="4" t="str">
        <f>+IF([2]CIF_1!F548="","",[2]CIF_1!F548)</f>
        <v>F4329</v>
      </c>
      <c r="G545" s="4" t="str">
        <f>+IF([2]CIF_1!H548="","",[2]CIF_1!H548)</f>
        <v>SANTANDER</v>
      </c>
      <c r="H545" s="4" t="str">
        <f>+IF([2]CIF_1!I548="","",[2]CIF_1!I548)</f>
        <v>Servicio</v>
      </c>
      <c r="I545" s="4" t="str">
        <f>+IF([2]CIF_1!J548="","",[2]CIF_1!J548)</f>
        <v>Pequeña empresa</v>
      </c>
      <c r="J545" s="2">
        <f>+IF($B545="","",IF(AND([1]I_FIN_1!J548&gt;[1]I_FIN_1!J$2032,[1]I_FIN_1!J548&lt;[1]I_FIN_1!J$2033),[1]I_FIN_1!J548,"Excluido RIC"))</f>
        <v>1.37</v>
      </c>
      <c r="K545" s="2">
        <f>+IF($B545="","",IF(AND([1]I_FIN_1!K548&gt;[1]I_FIN_1!K$2032,[1]I_FIN_1!K548&lt;[1]I_FIN_1!K$2033),[1]I_FIN_1!K548,"Excluido RIC"))</f>
        <v>0.33</v>
      </c>
      <c r="L545" s="2">
        <f>+IF($B545="","",IF(AND([1]I_FIN_1!L548&gt;[1]I_FIN_1!L$2032,[1]I_FIN_1!L548&lt;[1]I_FIN_1!L$2033),[1]I_FIN_1!L548,"Excluido RIC"))</f>
        <v>7.12</v>
      </c>
      <c r="M545" s="3">
        <f>+IF($B545="","",IF(AND([1]I_FIN_1!M548&gt;[1]I_FIN_1!M$2032,[1]I_FIN_1!M548&lt;[1]I_FIN_1!M$2033),[1]I_FIN_1!M548,"Excluido RIC"))</f>
        <v>217622</v>
      </c>
      <c r="N545" s="2">
        <f>+IF($B545="","",IF(AND([1]I_FIN_1!N548&gt;[1]I_FIN_1!N$2032,[1]I_FIN_1!N548&lt;[1]I_FIN_1!N$2033),[1]I_FIN_1!N548,"Excluido RIC"))</f>
        <v>2221685</v>
      </c>
      <c r="O545" s="2">
        <f>+IF($B545="","",IF(AND([1]I_FIN_1!O548&gt;[1]I_FIN_1!O$2032,[1]I_FIN_1!O548&lt;[1]I_FIN_1!O$2033),[1]I_FIN_1!O548,"Excluido RIC"))</f>
        <v>0.64</v>
      </c>
      <c r="P545" s="2" t="str">
        <f>+IF($B545="","",IF(AND([1]I_FIN_1!P548&gt;[1]I_FIN_1!P$2032,[1]I_FIN_1!P548&lt;[1]I_FIN_1!P$2033),[1]I_FIN_1!P548,"Excluido RIC"))</f>
        <v>Excluido RIC</v>
      </c>
    </row>
    <row r="546" spans="2:16" ht="18" customHeight="1" x14ac:dyDescent="0.25">
      <c r="B546" s="4">
        <f t="shared" si="8"/>
        <v>542</v>
      </c>
      <c r="C546" s="4" t="str">
        <f>+IF([2]CIF_1!C549="","",[2]CIF_1!C549)</f>
        <v>RUES</v>
      </c>
      <c r="D546" s="5">
        <f>+IF([2]CIF_1!D549="","",[2]CIF_1!D549)</f>
        <v>900241875</v>
      </c>
      <c r="E546" s="4" t="str">
        <f>+IF([2]CIF_1!E549="","",[2]CIF_1!E549)</f>
        <v>MIRS LATINOAMERCA SAS EN REORGANIZACION</v>
      </c>
      <c r="F546" s="4" t="str">
        <f>+IF([2]CIF_1!F549="","",[2]CIF_1!F549)</f>
        <v>F4290</v>
      </c>
      <c r="G546" s="4" t="str">
        <f>+IF([2]CIF_1!H549="","",[2]CIF_1!H549)</f>
        <v>BOGOTA D.C.</v>
      </c>
      <c r="H546" s="4" t="str">
        <f>+IF([2]CIF_1!I549="","",[2]CIF_1!I549)</f>
        <v>Servicio</v>
      </c>
      <c r="I546" s="4" t="str">
        <f>+IF([2]CIF_1!J549="","",[2]CIF_1!J549)</f>
        <v>Pequeña empresa</v>
      </c>
      <c r="J546" s="2" t="str">
        <f>+IF($B546="","",IF(AND([1]I_FIN_1!J549&gt;[1]I_FIN_1!J$2032,[1]I_FIN_1!J549&lt;[1]I_FIN_1!J$2033),[1]I_FIN_1!J549,"Excluido RIC"))</f>
        <v>Excluido RIC</v>
      </c>
      <c r="K546" s="2">
        <f>+IF($B546="","",IF(AND([1]I_FIN_1!K549&gt;[1]I_FIN_1!K$2032,[1]I_FIN_1!K549&lt;[1]I_FIN_1!K$2033),[1]I_FIN_1!K549,"Excluido RIC"))</f>
        <v>0.28999999999999998</v>
      </c>
      <c r="L546" s="2" t="str">
        <f>+IF($B546="","",IF(AND([1]I_FIN_1!L549&gt;[1]I_FIN_1!L$2032,[1]I_FIN_1!L549&lt;[1]I_FIN_1!L$2033),[1]I_FIN_1!L549,"Excluido RIC"))</f>
        <v>Excluido RIC</v>
      </c>
      <c r="M546" s="3">
        <f>+IF($B546="","",IF(AND([1]I_FIN_1!M549&gt;[1]I_FIN_1!M$2032,[1]I_FIN_1!M549&lt;[1]I_FIN_1!M$2033),[1]I_FIN_1!M549,"Excluido RIC"))</f>
        <v>12149754</v>
      </c>
      <c r="N546" s="2">
        <f>+IF($B546="","",IF(AND([1]I_FIN_1!N549&gt;[1]I_FIN_1!N$2032,[1]I_FIN_1!N549&lt;[1]I_FIN_1!N$2033),[1]I_FIN_1!N549,"Excluido RIC"))</f>
        <v>9053681</v>
      </c>
      <c r="O546" s="2">
        <f>+IF($B546="","",IF(AND([1]I_FIN_1!O549&gt;[1]I_FIN_1!O$2032,[1]I_FIN_1!O549&lt;[1]I_FIN_1!O$2033),[1]I_FIN_1!O549,"Excluido RIC"))</f>
        <v>0.13</v>
      </c>
      <c r="P546" s="2">
        <f>+IF($B546="","",IF(AND([1]I_FIN_1!P549&gt;[1]I_FIN_1!P$2032,[1]I_FIN_1!P549&lt;[1]I_FIN_1!P$2033),[1]I_FIN_1!P549,"Excluido RIC"))</f>
        <v>0.1</v>
      </c>
    </row>
    <row r="547" spans="2:16" ht="18" customHeight="1" x14ac:dyDescent="0.25">
      <c r="B547" s="4">
        <f t="shared" si="8"/>
        <v>543</v>
      </c>
      <c r="C547" s="4" t="str">
        <f>+IF([2]CIF_1!C550="","",[2]CIF_1!C550)</f>
        <v>RUES</v>
      </c>
      <c r="D547" s="5">
        <f>+IF([2]CIF_1!D550="","",[2]CIF_1!D550)</f>
        <v>900246080</v>
      </c>
      <c r="E547" s="4" t="str">
        <f>+IF([2]CIF_1!E550="","",[2]CIF_1!E550)</f>
        <v>OBRAS CAPITAL SA</v>
      </c>
      <c r="F547" s="4" t="str">
        <f>+IF([2]CIF_1!F550="","",[2]CIF_1!F550)</f>
        <v>F4290</v>
      </c>
      <c r="G547" s="4" t="str">
        <f>+IF([2]CIF_1!H550="","",[2]CIF_1!H550)</f>
        <v>ANTIOQUIA</v>
      </c>
      <c r="H547" s="4" t="str">
        <f>+IF([2]CIF_1!I550="","",[2]CIF_1!I550)</f>
        <v>Servicio</v>
      </c>
      <c r="I547" s="4" t="str">
        <f>+IF([2]CIF_1!J550="","",[2]CIF_1!J550)</f>
        <v>Gran empresa</v>
      </c>
      <c r="J547" s="2">
        <f>+IF($B547="","",IF(AND([1]I_FIN_1!J550&gt;[1]I_FIN_1!J$2032,[1]I_FIN_1!J550&lt;[1]I_FIN_1!J$2033),[1]I_FIN_1!J550,"Excluido RIC"))</f>
        <v>1.61</v>
      </c>
      <c r="K547" s="2">
        <f>+IF($B547="","",IF(AND([1]I_FIN_1!K550&gt;[1]I_FIN_1!K$2032,[1]I_FIN_1!K550&lt;[1]I_FIN_1!K$2033),[1]I_FIN_1!K550,"Excluido RIC"))</f>
        <v>0.66</v>
      </c>
      <c r="L547" s="2" t="str">
        <f>+IF($B547="","",IF(AND([1]I_FIN_1!L550&gt;[1]I_FIN_1!L$2032,[1]I_FIN_1!L550&lt;[1]I_FIN_1!L$2033),[1]I_FIN_1!L550,"Excluido RIC"))</f>
        <v>Excluido RIC</v>
      </c>
      <c r="M547" s="3">
        <f>+IF($B547="","",IF(AND([1]I_FIN_1!M550&gt;[1]I_FIN_1!M$2032,[1]I_FIN_1!M550&lt;[1]I_FIN_1!M$2033),[1]I_FIN_1!M550,"Excluido RIC"))</f>
        <v>8551240</v>
      </c>
      <c r="N547" s="2">
        <f>+IF($B547="","",IF(AND([1]I_FIN_1!N550&gt;[1]I_FIN_1!N$2032,[1]I_FIN_1!N550&lt;[1]I_FIN_1!N$2033),[1]I_FIN_1!N550,"Excluido RIC"))</f>
        <v>7837995</v>
      </c>
      <c r="O547" s="2">
        <f>+IF($B547="","",IF(AND([1]I_FIN_1!O550&gt;[1]I_FIN_1!O$2032,[1]I_FIN_1!O550&lt;[1]I_FIN_1!O$2033),[1]I_FIN_1!O550,"Excluido RIC"))</f>
        <v>0.26</v>
      </c>
      <c r="P547" s="2">
        <f>+IF($B547="","",IF(AND([1]I_FIN_1!P550&gt;[1]I_FIN_1!P$2032,[1]I_FIN_1!P550&lt;[1]I_FIN_1!P$2033),[1]I_FIN_1!P550,"Excluido RIC"))</f>
        <v>0.09</v>
      </c>
    </row>
    <row r="548" spans="2:16" ht="18" customHeight="1" x14ac:dyDescent="0.25">
      <c r="B548" s="4">
        <f t="shared" si="8"/>
        <v>544</v>
      </c>
      <c r="C548" s="4" t="str">
        <f>+IF([2]CIF_1!C551="","",[2]CIF_1!C551)</f>
        <v>RUES</v>
      </c>
      <c r="D548" s="5">
        <f>+IF([2]CIF_1!D551="","",[2]CIF_1!D551)</f>
        <v>900246624</v>
      </c>
      <c r="E548" s="4" t="str">
        <f>+IF([2]CIF_1!E551="","",[2]CIF_1!E551)</f>
        <v>CONSTRUCTORES CONSULTORES S.A.S.</v>
      </c>
      <c r="F548" s="4" t="str">
        <f>+IF([2]CIF_1!F551="","",[2]CIF_1!F551)</f>
        <v>F4390</v>
      </c>
      <c r="G548" s="4" t="str">
        <f>+IF([2]CIF_1!H551="","",[2]CIF_1!H551)</f>
        <v>BOGOTA D.C.</v>
      </c>
      <c r="H548" s="4" t="str">
        <f>+IF([2]CIF_1!I551="","",[2]CIF_1!I551)</f>
        <v>Servicio</v>
      </c>
      <c r="I548" s="4" t="str">
        <f>+IF([2]CIF_1!J551="","",[2]CIF_1!J551)</f>
        <v>Mediana empresa</v>
      </c>
      <c r="J548" s="2">
        <f>+IF($B548="","",IF(AND([1]I_FIN_1!J551&gt;[1]I_FIN_1!J$2032,[1]I_FIN_1!J551&lt;[1]I_FIN_1!J$2033),[1]I_FIN_1!J551,"Excluido RIC"))</f>
        <v>3.23</v>
      </c>
      <c r="K548" s="2">
        <f>+IF($B548="","",IF(AND([1]I_FIN_1!K551&gt;[1]I_FIN_1!K$2032,[1]I_FIN_1!K551&lt;[1]I_FIN_1!K$2033),[1]I_FIN_1!K551,"Excluido RIC"))</f>
        <v>0.56999999999999995</v>
      </c>
      <c r="L548" s="2">
        <f>+IF($B548="","",IF(AND([1]I_FIN_1!L551&gt;[1]I_FIN_1!L$2032,[1]I_FIN_1!L551&lt;[1]I_FIN_1!L$2033),[1]I_FIN_1!L551,"Excluido RIC"))</f>
        <v>7.12</v>
      </c>
      <c r="M548" s="3">
        <f>+IF($B548="","",IF(AND([1]I_FIN_1!M551&gt;[1]I_FIN_1!M$2032,[1]I_FIN_1!M551&lt;[1]I_FIN_1!M$2033),[1]I_FIN_1!M551,"Excluido RIC"))</f>
        <v>10153819</v>
      </c>
      <c r="N548" s="2">
        <f>+IF($B548="","",IF(AND([1]I_FIN_1!N551&gt;[1]I_FIN_1!N$2032,[1]I_FIN_1!N551&lt;[1]I_FIN_1!N$2033),[1]I_FIN_1!N551,"Excluido RIC"))</f>
        <v>8870641</v>
      </c>
      <c r="O548" s="2">
        <f>+IF($B548="","",IF(AND([1]I_FIN_1!O551&gt;[1]I_FIN_1!O$2032,[1]I_FIN_1!O551&lt;[1]I_FIN_1!O$2033),[1]I_FIN_1!O551,"Excluido RIC"))</f>
        <v>0.32</v>
      </c>
      <c r="P548" s="2">
        <f>+IF($B548="","",IF(AND([1]I_FIN_1!P551&gt;[1]I_FIN_1!P$2032,[1]I_FIN_1!P551&lt;[1]I_FIN_1!P$2033),[1]I_FIN_1!P551,"Excluido RIC"))</f>
        <v>0.14000000000000001</v>
      </c>
    </row>
    <row r="549" spans="2:16" ht="18" customHeight="1" x14ac:dyDescent="0.25">
      <c r="B549" s="4">
        <f t="shared" si="8"/>
        <v>545</v>
      </c>
      <c r="C549" s="4" t="str">
        <f>+IF([2]CIF_1!C552="","",[2]CIF_1!C552)</f>
        <v>RUES</v>
      </c>
      <c r="D549" s="5">
        <f>+IF([2]CIF_1!D552="","",[2]CIF_1!D552)</f>
        <v>900247070</v>
      </c>
      <c r="E549" s="4" t="str">
        <f>+IF([2]CIF_1!E552="","",[2]CIF_1!E552)</f>
        <v>CONSTRUCCION INGENERIA COINGSA COLOMBIA SAS</v>
      </c>
      <c r="F549" s="4" t="str">
        <f>+IF([2]CIF_1!F552="","",[2]CIF_1!F552)</f>
        <v>F4290</v>
      </c>
      <c r="G549" s="4" t="str">
        <f>+IF([2]CIF_1!H552="","",[2]CIF_1!H552)</f>
        <v>BOGOTA D.C.</v>
      </c>
      <c r="H549" s="4" t="str">
        <f>+IF([2]CIF_1!I552="","",[2]CIF_1!I552)</f>
        <v>Servicio</v>
      </c>
      <c r="I549" s="4" t="str">
        <f>+IF([2]CIF_1!J552="","",[2]CIF_1!J552)</f>
        <v>Mediana empresa</v>
      </c>
      <c r="J549" s="2">
        <f>+IF($B549="","",IF(AND([1]I_FIN_1!J552&gt;[1]I_FIN_1!J$2032,[1]I_FIN_1!J552&lt;[1]I_FIN_1!J$2033),[1]I_FIN_1!J552,"Excluido RIC"))</f>
        <v>3.62</v>
      </c>
      <c r="K549" s="2">
        <f>+IF($B549="","",IF(AND([1]I_FIN_1!K552&gt;[1]I_FIN_1!K$2032,[1]I_FIN_1!K552&lt;[1]I_FIN_1!K$2033),[1]I_FIN_1!K552,"Excluido RIC"))</f>
        <v>0.42</v>
      </c>
      <c r="L549" s="2">
        <f>+IF($B549="","",IF(AND([1]I_FIN_1!L552&gt;[1]I_FIN_1!L$2032,[1]I_FIN_1!L552&lt;[1]I_FIN_1!L$2033),[1]I_FIN_1!L552,"Excluido RIC"))</f>
        <v>39.36</v>
      </c>
      <c r="M549" s="3">
        <f>+IF($B549="","",IF(AND([1]I_FIN_1!M552&gt;[1]I_FIN_1!M$2032,[1]I_FIN_1!M552&lt;[1]I_FIN_1!M$2033),[1]I_FIN_1!M552,"Excluido RIC"))</f>
        <v>1921559</v>
      </c>
      <c r="N549" s="2">
        <f>+IF($B549="","",IF(AND([1]I_FIN_1!N552&gt;[1]I_FIN_1!N$2032,[1]I_FIN_1!N552&lt;[1]I_FIN_1!N$2033),[1]I_FIN_1!N552,"Excluido RIC"))</f>
        <v>1720895</v>
      </c>
      <c r="O549" s="2" t="str">
        <f>+IF($B549="","",IF(AND([1]I_FIN_1!O552&gt;[1]I_FIN_1!O$2032,[1]I_FIN_1!O552&lt;[1]I_FIN_1!O$2033),[1]I_FIN_1!O552,"Excluido RIC"))</f>
        <v>Excluido RIC</v>
      </c>
      <c r="P549" s="2" t="str">
        <f>+IF($B549="","",IF(AND([1]I_FIN_1!P552&gt;[1]I_FIN_1!P$2032,[1]I_FIN_1!P552&lt;[1]I_FIN_1!P$2033),[1]I_FIN_1!P552,"Excluido RIC"))</f>
        <v>Excluido RIC</v>
      </c>
    </row>
    <row r="550" spans="2:16" ht="18" customHeight="1" x14ac:dyDescent="0.25">
      <c r="B550" s="4">
        <f t="shared" si="8"/>
        <v>546</v>
      </c>
      <c r="C550" s="4" t="str">
        <f>+IF([2]CIF_1!C553="","",[2]CIF_1!C553)</f>
        <v>RUES</v>
      </c>
      <c r="D550" s="5">
        <f>+IF([2]CIF_1!D553="","",[2]CIF_1!D553)</f>
        <v>900247365</v>
      </c>
      <c r="E550" s="4" t="str">
        <f>+IF([2]CIF_1!E553="","",[2]CIF_1!E553)</f>
        <v>CONINGECON SAS</v>
      </c>
      <c r="F550" s="4" t="str">
        <f>+IF([2]CIF_1!F553="","",[2]CIF_1!F553)</f>
        <v>F4290</v>
      </c>
      <c r="G550" s="4" t="str">
        <f>+IF([2]CIF_1!H553="","",[2]CIF_1!H553)</f>
        <v>ANTIOQUIA</v>
      </c>
      <c r="H550" s="4" t="str">
        <f>+IF([2]CIF_1!I553="","",[2]CIF_1!I553)</f>
        <v>Servicio</v>
      </c>
      <c r="I550" s="4" t="str">
        <f>+IF([2]CIF_1!J553="","",[2]CIF_1!J553)</f>
        <v>Pequeña empresa</v>
      </c>
      <c r="J550" s="2" t="str">
        <f>+IF($B550="","",IF(AND([1]I_FIN_1!J553&gt;[1]I_FIN_1!J$2032,[1]I_FIN_1!J553&lt;[1]I_FIN_1!J$2033),[1]I_FIN_1!J553,"Excluido RIC"))</f>
        <v>Excluido RIC</v>
      </c>
      <c r="K550" s="2">
        <f>+IF($B550="","",IF(AND([1]I_FIN_1!K553&gt;[1]I_FIN_1!K$2032,[1]I_FIN_1!K553&lt;[1]I_FIN_1!K$2033),[1]I_FIN_1!K553,"Excluido RIC"))</f>
        <v>0.16</v>
      </c>
      <c r="L550" s="2" t="str">
        <f>+IF($B550="","",IF(AND([1]I_FIN_1!L553&gt;[1]I_FIN_1!L$2032,[1]I_FIN_1!L553&lt;[1]I_FIN_1!L$2033),[1]I_FIN_1!L553,"Excluido RIC"))</f>
        <v>Excluido RIC</v>
      </c>
      <c r="M550" s="3">
        <f>+IF($B550="","",IF(AND([1]I_FIN_1!M553&gt;[1]I_FIN_1!M$2032,[1]I_FIN_1!M553&lt;[1]I_FIN_1!M$2033),[1]I_FIN_1!M553,"Excluido RIC"))</f>
        <v>4856453</v>
      </c>
      <c r="N550" s="2">
        <f>+IF($B550="","",IF(AND([1]I_FIN_1!N553&gt;[1]I_FIN_1!N$2032,[1]I_FIN_1!N553&lt;[1]I_FIN_1!N$2033),[1]I_FIN_1!N553,"Excluido RIC"))</f>
        <v>4260601</v>
      </c>
      <c r="O550" s="2">
        <f>+IF($B550="","",IF(AND([1]I_FIN_1!O553&gt;[1]I_FIN_1!O$2032,[1]I_FIN_1!O553&lt;[1]I_FIN_1!O$2033),[1]I_FIN_1!O553,"Excluido RIC"))</f>
        <v>0.11</v>
      </c>
      <c r="P550" s="2">
        <f>+IF($B550="","",IF(AND([1]I_FIN_1!P553&gt;[1]I_FIN_1!P$2032,[1]I_FIN_1!P553&lt;[1]I_FIN_1!P$2033),[1]I_FIN_1!P553,"Excluido RIC"))</f>
        <v>0.09</v>
      </c>
    </row>
    <row r="551" spans="2:16" ht="18" customHeight="1" x14ac:dyDescent="0.25">
      <c r="B551" s="4">
        <f t="shared" si="8"/>
        <v>547</v>
      </c>
      <c r="C551" s="4" t="str">
        <f>+IF([2]CIF_1!C554="","",[2]CIF_1!C554)</f>
        <v>RUES</v>
      </c>
      <c r="D551" s="5">
        <f>+IF([2]CIF_1!D554="","",[2]CIF_1!D554)</f>
        <v>900247545</v>
      </c>
      <c r="E551" s="4" t="str">
        <f>+IF([2]CIF_1!E554="","",[2]CIF_1!E554)</f>
        <v>ING CIVILES ASOCIADOS CONSTRUCCIONES SAS</v>
      </c>
      <c r="F551" s="4" t="str">
        <f>+IF([2]CIF_1!F554="","",[2]CIF_1!F554)</f>
        <v>F4290</v>
      </c>
      <c r="G551" s="4" t="str">
        <f>+IF([2]CIF_1!H554="","",[2]CIF_1!H554)</f>
        <v>RISARALDA</v>
      </c>
      <c r="H551" s="4" t="str">
        <f>+IF([2]CIF_1!I554="","",[2]CIF_1!I554)</f>
        <v>Servicio</v>
      </c>
      <c r="I551" s="4" t="str">
        <f>+IF([2]CIF_1!J554="","",[2]CIF_1!J554)</f>
        <v>Mediana empresa</v>
      </c>
      <c r="J551" s="2">
        <f>+IF($B551="","",IF(AND([1]I_FIN_1!J554&gt;[1]I_FIN_1!J$2032,[1]I_FIN_1!J554&lt;[1]I_FIN_1!J$2033),[1]I_FIN_1!J554,"Excluido RIC"))</f>
        <v>18.559999999999999</v>
      </c>
      <c r="K551" s="2">
        <f>+IF($B551="","",IF(AND([1]I_FIN_1!K554&gt;[1]I_FIN_1!K$2032,[1]I_FIN_1!K554&lt;[1]I_FIN_1!K$2033),[1]I_FIN_1!K554,"Excluido RIC"))</f>
        <v>0.46</v>
      </c>
      <c r="L551" s="2">
        <f>+IF($B551="","",IF(AND([1]I_FIN_1!L554&gt;[1]I_FIN_1!L$2032,[1]I_FIN_1!L554&lt;[1]I_FIN_1!L$2033),[1]I_FIN_1!L554,"Excluido RIC"))</f>
        <v>97.67</v>
      </c>
      <c r="M551" s="3">
        <f>+IF($B551="","",IF(AND([1]I_FIN_1!M554&gt;[1]I_FIN_1!M$2032,[1]I_FIN_1!M554&lt;[1]I_FIN_1!M$2033),[1]I_FIN_1!M554,"Excluido RIC"))</f>
        <v>3162585</v>
      </c>
      <c r="N551" s="2">
        <f>+IF($B551="","",IF(AND([1]I_FIN_1!N554&gt;[1]I_FIN_1!N$2032,[1]I_FIN_1!N554&lt;[1]I_FIN_1!N$2033),[1]I_FIN_1!N554,"Excluido RIC"))</f>
        <v>2011611</v>
      </c>
      <c r="O551" s="2">
        <f>+IF($B551="","",IF(AND([1]I_FIN_1!O554&gt;[1]I_FIN_1!O$2032,[1]I_FIN_1!O554&lt;[1]I_FIN_1!O$2033),[1]I_FIN_1!O554,"Excluido RIC"))</f>
        <v>0.08</v>
      </c>
      <c r="P551" s="2">
        <f>+IF($B551="","",IF(AND([1]I_FIN_1!P554&gt;[1]I_FIN_1!P$2032,[1]I_FIN_1!P554&lt;[1]I_FIN_1!P$2033),[1]I_FIN_1!P554,"Excluido RIC"))</f>
        <v>0.05</v>
      </c>
    </row>
    <row r="552" spans="2:16" ht="18" customHeight="1" x14ac:dyDescent="0.25">
      <c r="B552" s="4">
        <f t="shared" si="8"/>
        <v>548</v>
      </c>
      <c r="C552" s="4" t="str">
        <f>+IF([2]CIF_1!C555="","",[2]CIF_1!C555)</f>
        <v>RUES</v>
      </c>
      <c r="D552" s="5">
        <f>+IF([2]CIF_1!D555="","",[2]CIF_1!D555)</f>
        <v>900263392</v>
      </c>
      <c r="E552" s="4" t="str">
        <f>+IF([2]CIF_1!E555="","",[2]CIF_1!E555)</f>
        <v>DESARROLLOS AMBIENTALES Y CIVILES DAMCI SAS</v>
      </c>
      <c r="F552" s="4" t="str">
        <f>+IF([2]CIF_1!F555="","",[2]CIF_1!F555)</f>
        <v>F4290</v>
      </c>
      <c r="G552" s="4" t="str">
        <f>+IF([2]CIF_1!H555="","",[2]CIF_1!H555)</f>
        <v>CALDAS</v>
      </c>
      <c r="H552" s="4" t="str">
        <f>+IF([2]CIF_1!I555="","",[2]CIF_1!I555)</f>
        <v>Servicio</v>
      </c>
      <c r="I552" s="4" t="str">
        <f>+IF([2]CIF_1!J555="","",[2]CIF_1!J555)</f>
        <v>Mediana empresa</v>
      </c>
      <c r="J552" s="2">
        <f>+IF($B552="","",IF(AND([1]I_FIN_1!J555&gt;[1]I_FIN_1!J$2032,[1]I_FIN_1!J555&lt;[1]I_FIN_1!J$2033),[1]I_FIN_1!J555,"Excluido RIC"))</f>
        <v>1.67</v>
      </c>
      <c r="K552" s="2">
        <f>+IF($B552="","",IF(AND([1]I_FIN_1!K555&gt;[1]I_FIN_1!K$2032,[1]I_FIN_1!K555&lt;[1]I_FIN_1!K$2033),[1]I_FIN_1!K555,"Excluido RIC"))</f>
        <v>0.65</v>
      </c>
      <c r="L552" s="2">
        <f>+IF($B552="","",IF(AND([1]I_FIN_1!L555&gt;[1]I_FIN_1!L$2032,[1]I_FIN_1!L555&lt;[1]I_FIN_1!L$2033),[1]I_FIN_1!L555,"Excluido RIC"))</f>
        <v>7.38</v>
      </c>
      <c r="M552" s="3">
        <f>+IF($B552="","",IF(AND([1]I_FIN_1!M555&gt;[1]I_FIN_1!M$2032,[1]I_FIN_1!M555&lt;[1]I_FIN_1!M$2033),[1]I_FIN_1!M555,"Excluido RIC"))</f>
        <v>919429</v>
      </c>
      <c r="N552" s="2">
        <f>+IF($B552="","",IF(AND([1]I_FIN_1!N555&gt;[1]I_FIN_1!N$2032,[1]I_FIN_1!N555&lt;[1]I_FIN_1!N$2033),[1]I_FIN_1!N555,"Excluido RIC"))</f>
        <v>1464174</v>
      </c>
      <c r="O552" s="2">
        <f>+IF($B552="","",IF(AND([1]I_FIN_1!O555&gt;[1]I_FIN_1!O$2032,[1]I_FIN_1!O555&lt;[1]I_FIN_1!O$2033),[1]I_FIN_1!O555,"Excluido RIC"))</f>
        <v>0.45</v>
      </c>
      <c r="P552" s="2">
        <f>+IF($B552="","",IF(AND([1]I_FIN_1!P555&gt;[1]I_FIN_1!P$2032,[1]I_FIN_1!P555&lt;[1]I_FIN_1!P$2033),[1]I_FIN_1!P555,"Excluido RIC"))</f>
        <v>0.16</v>
      </c>
    </row>
    <row r="553" spans="2:16" ht="18" customHeight="1" x14ac:dyDescent="0.25">
      <c r="B553" s="4">
        <f t="shared" si="8"/>
        <v>549</v>
      </c>
      <c r="C553" s="4" t="str">
        <f>+IF([2]CIF_1!C556="","",[2]CIF_1!C556)</f>
        <v>RUES</v>
      </c>
      <c r="D553" s="5">
        <f>+IF([2]CIF_1!D556="","",[2]CIF_1!D556)</f>
        <v>900263450</v>
      </c>
      <c r="E553" s="4" t="str">
        <f>+IF([2]CIF_1!E556="","",[2]CIF_1!E556)</f>
        <v>PROYECTOS, DISEÑOS, INGENIERIA, ARQUITECTURA  Y CONSTRUCIONES LTDA</v>
      </c>
      <c r="F553" s="4" t="str">
        <f>+IF([2]CIF_1!F556="","",[2]CIF_1!F556)</f>
        <v>F4290</v>
      </c>
      <c r="G553" s="4" t="str">
        <f>+IF([2]CIF_1!H556="","",[2]CIF_1!H556)</f>
        <v>TOLIMA</v>
      </c>
      <c r="H553" s="4" t="str">
        <f>+IF([2]CIF_1!I556="","",[2]CIF_1!I556)</f>
        <v>Servicio</v>
      </c>
      <c r="I553" s="4" t="str">
        <f>+IF([2]CIF_1!J556="","",[2]CIF_1!J556)</f>
        <v>Mediana empresa</v>
      </c>
      <c r="J553" s="2">
        <f>+IF($B553="","",IF(AND([1]I_FIN_1!J556&gt;[1]I_FIN_1!J$2032,[1]I_FIN_1!J556&lt;[1]I_FIN_1!J$2033),[1]I_FIN_1!J556,"Excluido RIC"))</f>
        <v>2.63</v>
      </c>
      <c r="K553" s="2">
        <f>+IF($B553="","",IF(AND([1]I_FIN_1!K556&gt;[1]I_FIN_1!K$2032,[1]I_FIN_1!K556&lt;[1]I_FIN_1!K$2033),[1]I_FIN_1!K556,"Excluido RIC"))</f>
        <v>0.5</v>
      </c>
      <c r="L553" s="2">
        <f>+IF($B553="","",IF(AND([1]I_FIN_1!L556&gt;[1]I_FIN_1!L$2032,[1]I_FIN_1!L556&lt;[1]I_FIN_1!L$2033),[1]I_FIN_1!L556,"Excluido RIC"))</f>
        <v>26.32</v>
      </c>
      <c r="M553" s="3">
        <f>+IF($B553="","",IF(AND([1]I_FIN_1!M556&gt;[1]I_FIN_1!M$2032,[1]I_FIN_1!M556&lt;[1]I_FIN_1!M$2033),[1]I_FIN_1!M556,"Excluido RIC"))</f>
        <v>7342875</v>
      </c>
      <c r="N553" s="2">
        <f>+IF($B553="","",IF(AND([1]I_FIN_1!N556&gt;[1]I_FIN_1!N$2032,[1]I_FIN_1!N556&lt;[1]I_FIN_1!N$2033),[1]I_FIN_1!N556,"Excluido RIC"))</f>
        <v>6569587</v>
      </c>
      <c r="O553" s="2">
        <f>+IF($B553="","",IF(AND([1]I_FIN_1!O556&gt;[1]I_FIN_1!O$2032,[1]I_FIN_1!O556&lt;[1]I_FIN_1!O$2033),[1]I_FIN_1!O556,"Excluido RIC"))</f>
        <v>0.57999999999999996</v>
      </c>
      <c r="P553" s="2">
        <f>+IF($B553="","",IF(AND([1]I_FIN_1!P556&gt;[1]I_FIN_1!P$2032,[1]I_FIN_1!P556&lt;[1]I_FIN_1!P$2033),[1]I_FIN_1!P556,"Excluido RIC"))</f>
        <v>0.28999999999999998</v>
      </c>
    </row>
    <row r="554" spans="2:16" ht="18" customHeight="1" x14ac:dyDescent="0.25">
      <c r="B554" s="4">
        <f t="shared" si="8"/>
        <v>550</v>
      </c>
      <c r="C554" s="4" t="str">
        <f>+IF([2]CIF_1!C557="","",[2]CIF_1!C557)</f>
        <v>RUES</v>
      </c>
      <c r="D554" s="5">
        <f>+IF([2]CIF_1!D557="","",[2]CIF_1!D557)</f>
        <v>900264302</v>
      </c>
      <c r="E554" s="4" t="str">
        <f>+IF([2]CIF_1!E557="","",[2]CIF_1!E557)</f>
        <v>CONSTRUVAL INGENIERIA SAS</v>
      </c>
      <c r="F554" s="4" t="str">
        <f>+IF([2]CIF_1!F557="","",[2]CIF_1!F557)</f>
        <v>F4112</v>
      </c>
      <c r="G554" s="4" t="str">
        <f>+IF([2]CIF_1!H557="","",[2]CIF_1!H557)</f>
        <v>BOGOTA D.C.</v>
      </c>
      <c r="H554" s="4" t="str">
        <f>+IF([2]CIF_1!I557="","",[2]CIF_1!I557)</f>
        <v>Servicio</v>
      </c>
      <c r="I554" s="4" t="str">
        <f>+IF([2]CIF_1!J557="","",[2]CIF_1!J557)</f>
        <v>Gran empresa</v>
      </c>
      <c r="J554" s="2">
        <f>+IF($B554="","",IF(AND([1]I_FIN_1!J557&gt;[1]I_FIN_1!J$2032,[1]I_FIN_1!J557&lt;[1]I_FIN_1!J$2033),[1]I_FIN_1!J557,"Excluido RIC"))</f>
        <v>3.09</v>
      </c>
      <c r="K554" s="2">
        <f>+IF($B554="","",IF(AND([1]I_FIN_1!K557&gt;[1]I_FIN_1!K$2032,[1]I_FIN_1!K557&lt;[1]I_FIN_1!K$2033),[1]I_FIN_1!K557,"Excluido RIC"))</f>
        <v>0.53</v>
      </c>
      <c r="L554" s="2">
        <f>+IF($B554="","",IF(AND([1]I_FIN_1!L557&gt;[1]I_FIN_1!L$2032,[1]I_FIN_1!L557&lt;[1]I_FIN_1!L$2033),[1]I_FIN_1!L557,"Excluido RIC"))</f>
        <v>14.13</v>
      </c>
      <c r="M554" s="3" t="str">
        <f>+IF($B554="","",IF(AND([1]I_FIN_1!M557&gt;[1]I_FIN_1!M$2032,[1]I_FIN_1!M557&lt;[1]I_FIN_1!M$2033),[1]I_FIN_1!M557,"Excluido RIC"))</f>
        <v>Excluido RIC</v>
      </c>
      <c r="N554" s="2" t="str">
        <f>+IF($B554="","",IF(AND([1]I_FIN_1!N557&gt;[1]I_FIN_1!N$2032,[1]I_FIN_1!N557&lt;[1]I_FIN_1!N$2033),[1]I_FIN_1!N557,"Excluido RIC"))</f>
        <v>Excluido RIC</v>
      </c>
      <c r="O554" s="2">
        <f>+IF($B554="","",IF(AND([1]I_FIN_1!O557&gt;[1]I_FIN_1!O$2032,[1]I_FIN_1!O557&lt;[1]I_FIN_1!O$2033),[1]I_FIN_1!O557,"Excluido RIC"))</f>
        <v>0.28999999999999998</v>
      </c>
      <c r="P554" s="2">
        <f>+IF($B554="","",IF(AND([1]I_FIN_1!P557&gt;[1]I_FIN_1!P$2032,[1]I_FIN_1!P557&lt;[1]I_FIN_1!P$2033),[1]I_FIN_1!P557,"Excluido RIC"))</f>
        <v>0.13</v>
      </c>
    </row>
    <row r="555" spans="2:16" ht="18" customHeight="1" x14ac:dyDescent="0.25">
      <c r="B555" s="4">
        <f t="shared" si="8"/>
        <v>551</v>
      </c>
      <c r="C555" s="4" t="str">
        <f>+IF([2]CIF_1!C558="","",[2]CIF_1!C558)</f>
        <v>RUES</v>
      </c>
      <c r="D555" s="5">
        <f>+IF([2]CIF_1!D558="","",[2]CIF_1!D558)</f>
        <v>900266469</v>
      </c>
      <c r="E555" s="4" t="str">
        <f>+IF([2]CIF_1!E558="","",[2]CIF_1!E558)</f>
        <v>GRUPO J8 SAS</v>
      </c>
      <c r="F555" s="4" t="str">
        <f>+IF([2]CIF_1!F558="","",[2]CIF_1!F558)</f>
        <v>F4290</v>
      </c>
      <c r="G555" s="4" t="str">
        <f>+IF([2]CIF_1!H558="","",[2]CIF_1!H558)</f>
        <v>SANTANDER</v>
      </c>
      <c r="H555" s="4" t="str">
        <f>+IF([2]CIF_1!I558="","",[2]CIF_1!I558)</f>
        <v>Servicio</v>
      </c>
      <c r="I555" s="4" t="str">
        <f>+IF([2]CIF_1!J558="","",[2]CIF_1!J558)</f>
        <v>Mediana empresa</v>
      </c>
      <c r="J555" s="2">
        <f>+IF($B555="","",IF(AND([1]I_FIN_1!J558&gt;[1]I_FIN_1!J$2032,[1]I_FIN_1!J558&lt;[1]I_FIN_1!J$2033),[1]I_FIN_1!J558,"Excluido RIC"))</f>
        <v>8.06</v>
      </c>
      <c r="K555" s="2">
        <f>+IF($B555="","",IF(AND([1]I_FIN_1!K558&gt;[1]I_FIN_1!K$2032,[1]I_FIN_1!K558&lt;[1]I_FIN_1!K$2033),[1]I_FIN_1!K558,"Excluido RIC"))</f>
        <v>0.61</v>
      </c>
      <c r="L555" s="2">
        <f>+IF($B555="","",IF(AND([1]I_FIN_1!L558&gt;[1]I_FIN_1!L$2032,[1]I_FIN_1!L558&lt;[1]I_FIN_1!L$2033),[1]I_FIN_1!L558,"Excluido RIC"))</f>
        <v>7.59</v>
      </c>
      <c r="M555" s="3">
        <f>+IF($B555="","",IF(AND([1]I_FIN_1!M558&gt;[1]I_FIN_1!M$2032,[1]I_FIN_1!M558&lt;[1]I_FIN_1!M$2033),[1]I_FIN_1!M558,"Excluido RIC"))</f>
        <v>6540164</v>
      </c>
      <c r="N555" s="2">
        <f>+IF($B555="","",IF(AND([1]I_FIN_1!N558&gt;[1]I_FIN_1!N$2032,[1]I_FIN_1!N558&lt;[1]I_FIN_1!N$2033),[1]I_FIN_1!N558,"Excluido RIC"))</f>
        <v>3213696</v>
      </c>
      <c r="O555" s="2">
        <f>+IF($B555="","",IF(AND([1]I_FIN_1!O558&gt;[1]I_FIN_1!O$2032,[1]I_FIN_1!O558&lt;[1]I_FIN_1!O$2033),[1]I_FIN_1!O558,"Excluido RIC"))</f>
        <v>0.25</v>
      </c>
      <c r="P555" s="2">
        <f>+IF($B555="","",IF(AND([1]I_FIN_1!P558&gt;[1]I_FIN_1!P$2032,[1]I_FIN_1!P558&lt;[1]I_FIN_1!P$2033),[1]I_FIN_1!P558,"Excluido RIC"))</f>
        <v>0.1</v>
      </c>
    </row>
    <row r="556" spans="2:16" ht="18" customHeight="1" x14ac:dyDescent="0.25">
      <c r="B556" s="4">
        <f t="shared" si="8"/>
        <v>552</v>
      </c>
      <c r="C556" s="4" t="str">
        <f>+IF([2]CIF_1!C559="","",[2]CIF_1!C559)</f>
        <v>RUES</v>
      </c>
      <c r="D556" s="5">
        <f>+IF([2]CIF_1!D559="","",[2]CIF_1!D559)</f>
        <v>900268571</v>
      </c>
      <c r="E556" s="4" t="str">
        <f>+IF([2]CIF_1!E559="","",[2]CIF_1!E559)</f>
        <v>FAINCO SAS</v>
      </c>
      <c r="F556" s="4" t="str">
        <f>+IF([2]CIF_1!F559="","",[2]CIF_1!F559)</f>
        <v>F4112</v>
      </c>
      <c r="G556" s="4" t="str">
        <f>+IF([2]CIF_1!H559="","",[2]CIF_1!H559)</f>
        <v>NARINO</v>
      </c>
      <c r="H556" s="4" t="str">
        <f>+IF([2]CIF_1!I559="","",[2]CIF_1!I559)</f>
        <v>Servicio</v>
      </c>
      <c r="I556" s="4" t="str">
        <f>+IF([2]CIF_1!J559="","",[2]CIF_1!J559)</f>
        <v>Mediana empresa</v>
      </c>
      <c r="J556" s="2">
        <f>+IF($B556="","",IF(AND([1]I_FIN_1!J559&gt;[1]I_FIN_1!J$2032,[1]I_FIN_1!J559&lt;[1]I_FIN_1!J$2033),[1]I_FIN_1!J559,"Excluido RIC"))</f>
        <v>16.57</v>
      </c>
      <c r="K556" s="2">
        <f>+IF($B556="","",IF(AND([1]I_FIN_1!K559&gt;[1]I_FIN_1!K$2032,[1]I_FIN_1!K559&lt;[1]I_FIN_1!K$2033),[1]I_FIN_1!K559,"Excluido RIC"))</f>
        <v>0.37</v>
      </c>
      <c r="L556" s="2">
        <f>+IF($B556="","",IF(AND([1]I_FIN_1!L559&gt;[1]I_FIN_1!L$2032,[1]I_FIN_1!L559&lt;[1]I_FIN_1!L$2033),[1]I_FIN_1!L559,"Excluido RIC"))</f>
        <v>13.98</v>
      </c>
      <c r="M556" s="3">
        <f>+IF($B556="","",IF(AND([1]I_FIN_1!M559&gt;[1]I_FIN_1!M$2032,[1]I_FIN_1!M559&lt;[1]I_FIN_1!M$2033),[1]I_FIN_1!M559,"Excluido RIC"))</f>
        <v>10169638</v>
      </c>
      <c r="N556" s="2">
        <f>+IF($B556="","",IF(AND([1]I_FIN_1!N559&gt;[1]I_FIN_1!N$2032,[1]I_FIN_1!N559&lt;[1]I_FIN_1!N$2033),[1]I_FIN_1!N559,"Excluido RIC"))</f>
        <v>8297614</v>
      </c>
      <c r="O556" s="2">
        <f>+IF($B556="","",IF(AND([1]I_FIN_1!O559&gt;[1]I_FIN_1!O$2032,[1]I_FIN_1!O559&lt;[1]I_FIN_1!O$2033),[1]I_FIN_1!O559,"Excluido RIC"))</f>
        <v>0.15</v>
      </c>
      <c r="P556" s="2">
        <f>+IF($B556="","",IF(AND([1]I_FIN_1!P559&gt;[1]I_FIN_1!P$2032,[1]I_FIN_1!P559&lt;[1]I_FIN_1!P$2033),[1]I_FIN_1!P559,"Excluido RIC"))</f>
        <v>0.09</v>
      </c>
    </row>
    <row r="557" spans="2:16" ht="18" customHeight="1" x14ac:dyDescent="0.25">
      <c r="B557" s="4">
        <f t="shared" si="8"/>
        <v>553</v>
      </c>
      <c r="C557" s="4" t="str">
        <f>+IF([2]CIF_1!C560="","",[2]CIF_1!C560)</f>
        <v>RUES</v>
      </c>
      <c r="D557" s="5">
        <f>+IF([2]CIF_1!D560="","",[2]CIF_1!D560)</f>
        <v>900269271</v>
      </c>
      <c r="E557" s="4" t="str">
        <f>+IF([2]CIF_1!E560="","",[2]CIF_1!E560)</f>
        <v>COINSO</v>
      </c>
      <c r="F557" s="4" t="str">
        <f>+IF([2]CIF_1!F560="","",[2]CIF_1!F560)</f>
        <v>F4390</v>
      </c>
      <c r="G557" s="4" t="str">
        <f>+IF([2]CIF_1!H560="","",[2]CIF_1!H560)</f>
        <v>BOGOTA D.C.</v>
      </c>
      <c r="H557" s="4" t="str">
        <f>+IF([2]CIF_1!I560="","",[2]CIF_1!I560)</f>
        <v>Servicio</v>
      </c>
      <c r="I557" s="4" t="str">
        <f>+IF([2]CIF_1!J560="","",[2]CIF_1!J560)</f>
        <v>Microempresa</v>
      </c>
      <c r="J557" s="2">
        <f>+IF($B557="","",IF(AND([1]I_FIN_1!J560&gt;[1]I_FIN_1!J$2032,[1]I_FIN_1!J560&lt;[1]I_FIN_1!J$2033),[1]I_FIN_1!J560,"Excluido RIC"))</f>
        <v>11.77</v>
      </c>
      <c r="K557" s="2">
        <f>+IF($B557="","",IF(AND([1]I_FIN_1!K560&gt;[1]I_FIN_1!K$2032,[1]I_FIN_1!K560&lt;[1]I_FIN_1!K$2033),[1]I_FIN_1!K560,"Excluido RIC"))</f>
        <v>0.54</v>
      </c>
      <c r="L557" s="2">
        <f>+IF($B557="","",IF(AND([1]I_FIN_1!L560&gt;[1]I_FIN_1!L$2032,[1]I_FIN_1!L560&lt;[1]I_FIN_1!L$2033),[1]I_FIN_1!L560,"Excluido RIC"))</f>
        <v>43.03</v>
      </c>
      <c r="M557" s="3">
        <f>+IF($B557="","",IF(AND([1]I_FIN_1!M560&gt;[1]I_FIN_1!M$2032,[1]I_FIN_1!M560&lt;[1]I_FIN_1!M$2033),[1]I_FIN_1!M560,"Excluido RIC"))</f>
        <v>2839627</v>
      </c>
      <c r="N557" s="2">
        <f>+IF($B557="","",IF(AND([1]I_FIN_1!N560&gt;[1]I_FIN_1!N$2032,[1]I_FIN_1!N560&lt;[1]I_FIN_1!N$2033),[1]I_FIN_1!N560,"Excluido RIC"))</f>
        <v>1458809</v>
      </c>
      <c r="O557" s="2">
        <f>+IF($B557="","",IF(AND([1]I_FIN_1!O560&gt;[1]I_FIN_1!O$2032,[1]I_FIN_1!O560&lt;[1]I_FIN_1!O$2033),[1]I_FIN_1!O560,"Excluido RIC"))</f>
        <v>0.06</v>
      </c>
      <c r="P557" s="2">
        <f>+IF($B557="","",IF(AND([1]I_FIN_1!P560&gt;[1]I_FIN_1!P$2032,[1]I_FIN_1!P560&lt;[1]I_FIN_1!P$2033),[1]I_FIN_1!P560,"Excluido RIC"))</f>
        <v>0.03</v>
      </c>
    </row>
    <row r="558" spans="2:16" ht="18" customHeight="1" x14ac:dyDescent="0.25">
      <c r="B558" s="4">
        <f t="shared" si="8"/>
        <v>554</v>
      </c>
      <c r="C558" s="4" t="str">
        <f>+IF([2]CIF_1!C561="","",[2]CIF_1!C561)</f>
        <v>RUES</v>
      </c>
      <c r="D558" s="5">
        <f>+IF([2]CIF_1!D561="","",[2]CIF_1!D561)</f>
        <v>900272419</v>
      </c>
      <c r="E558" s="4" t="str">
        <f>+IF([2]CIF_1!E561="","",[2]CIF_1!E561)</f>
        <v>INGENIERIA JM SAS BIC</v>
      </c>
      <c r="F558" s="4" t="str">
        <f>+IF([2]CIF_1!F561="","",[2]CIF_1!F561)</f>
        <v>F4321</v>
      </c>
      <c r="G558" s="4" t="str">
        <f>+IF([2]CIF_1!H561="","",[2]CIF_1!H561)</f>
        <v>BOGOTA D.C.</v>
      </c>
      <c r="H558" s="4" t="str">
        <f>+IF([2]CIF_1!I561="","",[2]CIF_1!I561)</f>
        <v>Servicio</v>
      </c>
      <c r="I558" s="4" t="str">
        <f>+IF([2]CIF_1!J561="","",[2]CIF_1!J561)</f>
        <v>Pequeña empresa</v>
      </c>
      <c r="J558" s="2">
        <f>+IF($B558="","",IF(AND([1]I_FIN_1!J561&gt;[1]I_FIN_1!J$2032,[1]I_FIN_1!J561&lt;[1]I_FIN_1!J$2033),[1]I_FIN_1!J561,"Excluido RIC"))</f>
        <v>3.46</v>
      </c>
      <c r="K558" s="2">
        <f>+IF($B558="","",IF(AND([1]I_FIN_1!K561&gt;[1]I_FIN_1!K$2032,[1]I_FIN_1!K561&lt;[1]I_FIN_1!K$2033),[1]I_FIN_1!K561,"Excluido RIC"))</f>
        <v>0.31</v>
      </c>
      <c r="L558" s="2">
        <f>+IF($B558="","",IF(AND([1]I_FIN_1!L561&gt;[1]I_FIN_1!L$2032,[1]I_FIN_1!L561&lt;[1]I_FIN_1!L$2033),[1]I_FIN_1!L561,"Excluido RIC"))</f>
        <v>9.76</v>
      </c>
      <c r="M558" s="3">
        <f>+IF($B558="","",IF(AND([1]I_FIN_1!M561&gt;[1]I_FIN_1!M$2032,[1]I_FIN_1!M561&lt;[1]I_FIN_1!M$2033),[1]I_FIN_1!M561,"Excluido RIC"))</f>
        <v>1179425</v>
      </c>
      <c r="N558" s="2">
        <f>+IF($B558="","",IF(AND([1]I_FIN_1!N561&gt;[1]I_FIN_1!N$2032,[1]I_FIN_1!N561&lt;[1]I_FIN_1!N$2033),[1]I_FIN_1!N561,"Excluido RIC"))</f>
        <v>1541912</v>
      </c>
      <c r="O558" s="2">
        <f>+IF($B558="","",IF(AND([1]I_FIN_1!O561&gt;[1]I_FIN_1!O$2032,[1]I_FIN_1!O561&lt;[1]I_FIN_1!O$2033),[1]I_FIN_1!O561,"Excluido RIC"))</f>
        <v>0.37</v>
      </c>
      <c r="P558" s="2">
        <f>+IF($B558="","",IF(AND([1]I_FIN_1!P561&gt;[1]I_FIN_1!P$2032,[1]I_FIN_1!P561&lt;[1]I_FIN_1!P$2033),[1]I_FIN_1!P561,"Excluido RIC"))</f>
        <v>0.26</v>
      </c>
    </row>
    <row r="559" spans="2:16" ht="18" customHeight="1" x14ac:dyDescent="0.25">
      <c r="B559" s="4">
        <f t="shared" si="8"/>
        <v>555</v>
      </c>
      <c r="C559" s="4" t="str">
        <f>+IF([2]CIF_1!C562="","",[2]CIF_1!C562)</f>
        <v>RUES</v>
      </c>
      <c r="D559" s="5">
        <f>+IF([2]CIF_1!D562="","",[2]CIF_1!D562)</f>
        <v>900277726</v>
      </c>
      <c r="E559" s="4" t="str">
        <f>+IF([2]CIF_1!E562="","",[2]CIF_1!E562)</f>
        <v>AIC CONSTRUCCIONES E INGENIERIA SAS</v>
      </c>
      <c r="F559" s="4" t="str">
        <f>+IF([2]CIF_1!F562="","",[2]CIF_1!F562)</f>
        <v>F4290</v>
      </c>
      <c r="G559" s="4" t="str">
        <f>+IF([2]CIF_1!H562="","",[2]CIF_1!H562)</f>
        <v>MAGDALENA</v>
      </c>
      <c r="H559" s="4" t="str">
        <f>+IF([2]CIF_1!I562="","",[2]CIF_1!I562)</f>
        <v>Servicio</v>
      </c>
      <c r="I559" s="4" t="str">
        <f>+IF([2]CIF_1!J562="","",[2]CIF_1!J562)</f>
        <v>Pequeña empresa</v>
      </c>
      <c r="J559" s="2">
        <f>+IF($B559="","",IF(AND([1]I_FIN_1!J562&gt;[1]I_FIN_1!J$2032,[1]I_FIN_1!J562&lt;[1]I_FIN_1!J$2033),[1]I_FIN_1!J562,"Excluido RIC"))</f>
        <v>8.56</v>
      </c>
      <c r="K559" s="2">
        <f>+IF($B559="","",IF(AND([1]I_FIN_1!K562&gt;[1]I_FIN_1!K$2032,[1]I_FIN_1!K562&lt;[1]I_FIN_1!K$2033),[1]I_FIN_1!K562,"Excluido RIC"))</f>
        <v>0.13</v>
      </c>
      <c r="L559" s="2" t="str">
        <f>+IF($B559="","",IF(AND([1]I_FIN_1!L562&gt;[1]I_FIN_1!L$2032,[1]I_FIN_1!L562&lt;[1]I_FIN_1!L$2033),[1]I_FIN_1!L562,"Excluido RIC"))</f>
        <v>Excluido RIC</v>
      </c>
      <c r="M559" s="3">
        <f>+IF($B559="","",IF(AND([1]I_FIN_1!M562&gt;[1]I_FIN_1!M$2032,[1]I_FIN_1!M562&lt;[1]I_FIN_1!M$2033),[1]I_FIN_1!M562,"Excluido RIC"))</f>
        <v>907468</v>
      </c>
      <c r="N559" s="2">
        <f>+IF($B559="","",IF(AND([1]I_FIN_1!N562&gt;[1]I_FIN_1!N$2032,[1]I_FIN_1!N562&lt;[1]I_FIN_1!N$2033),[1]I_FIN_1!N562,"Excluido RIC"))</f>
        <v>1180572</v>
      </c>
      <c r="O559" s="2">
        <f>+IF($B559="","",IF(AND([1]I_FIN_1!O562&gt;[1]I_FIN_1!O$2032,[1]I_FIN_1!O562&lt;[1]I_FIN_1!O$2033),[1]I_FIN_1!O562,"Excluido RIC"))</f>
        <v>0.14000000000000001</v>
      </c>
      <c r="P559" s="2">
        <f>+IF($B559="","",IF(AND([1]I_FIN_1!P562&gt;[1]I_FIN_1!P$2032,[1]I_FIN_1!P562&lt;[1]I_FIN_1!P$2033),[1]I_FIN_1!P562,"Excluido RIC"))</f>
        <v>0.12</v>
      </c>
    </row>
    <row r="560" spans="2:16" ht="18" customHeight="1" x14ac:dyDescent="0.25">
      <c r="B560" s="4">
        <f t="shared" si="8"/>
        <v>556</v>
      </c>
      <c r="C560" s="4" t="str">
        <f>+IF([2]CIF_1!C563="","",[2]CIF_1!C563)</f>
        <v>RUES</v>
      </c>
      <c r="D560" s="5">
        <f>+IF([2]CIF_1!D563="","",[2]CIF_1!D563)</f>
        <v>900278556</v>
      </c>
      <c r="E560" s="4" t="str">
        <f>+IF([2]CIF_1!E563="","",[2]CIF_1!E563)</f>
        <v>BYB ARQUITECTOS INGENIEROS SAS</v>
      </c>
      <c r="F560" s="4" t="str">
        <f>+IF([2]CIF_1!F563="","",[2]CIF_1!F563)</f>
        <v>F4390</v>
      </c>
      <c r="G560" s="4" t="str">
        <f>+IF([2]CIF_1!H563="","",[2]CIF_1!H563)</f>
        <v>BOGOTA D.C.</v>
      </c>
      <c r="H560" s="4" t="str">
        <f>+IF([2]CIF_1!I563="","",[2]CIF_1!I563)</f>
        <v>Servicio</v>
      </c>
      <c r="I560" s="4" t="str">
        <f>+IF([2]CIF_1!J563="","",[2]CIF_1!J563)</f>
        <v>Microempresa</v>
      </c>
      <c r="J560" s="2">
        <f>+IF($B560="","",IF(AND([1]I_FIN_1!J563&gt;[1]I_FIN_1!J$2032,[1]I_FIN_1!J563&lt;[1]I_FIN_1!J$2033),[1]I_FIN_1!J563,"Excluido RIC"))</f>
        <v>12.08</v>
      </c>
      <c r="K560" s="2">
        <f>+IF($B560="","",IF(AND([1]I_FIN_1!K563&gt;[1]I_FIN_1!K$2032,[1]I_FIN_1!K563&lt;[1]I_FIN_1!K$2033),[1]I_FIN_1!K563,"Excluido RIC"))</f>
        <v>0.61</v>
      </c>
      <c r="L560" s="2">
        <f>+IF($B560="","",IF(AND([1]I_FIN_1!L563&gt;[1]I_FIN_1!L$2032,[1]I_FIN_1!L563&lt;[1]I_FIN_1!L$2033),[1]I_FIN_1!L563,"Excluido RIC"))</f>
        <v>27.52</v>
      </c>
      <c r="M560" s="3">
        <f>+IF($B560="","",IF(AND([1]I_FIN_1!M563&gt;[1]I_FIN_1!M$2032,[1]I_FIN_1!M563&lt;[1]I_FIN_1!M$2033),[1]I_FIN_1!M563,"Excluido RIC"))</f>
        <v>1371186</v>
      </c>
      <c r="N560" s="2">
        <f>+IF($B560="","",IF(AND([1]I_FIN_1!N563&gt;[1]I_FIN_1!N$2032,[1]I_FIN_1!N563&lt;[1]I_FIN_1!N$2033),[1]I_FIN_1!N563,"Excluido RIC"))</f>
        <v>724828</v>
      </c>
      <c r="O560" s="2">
        <f>+IF($B560="","",IF(AND([1]I_FIN_1!O563&gt;[1]I_FIN_1!O$2032,[1]I_FIN_1!O563&lt;[1]I_FIN_1!O$2033),[1]I_FIN_1!O563,"Excluido RIC"))</f>
        <v>0.1</v>
      </c>
      <c r="P560" s="2">
        <f>+IF($B560="","",IF(AND([1]I_FIN_1!P563&gt;[1]I_FIN_1!P$2032,[1]I_FIN_1!P563&lt;[1]I_FIN_1!P$2033),[1]I_FIN_1!P563,"Excluido RIC"))</f>
        <v>0.04</v>
      </c>
    </row>
    <row r="561" spans="2:16" ht="18" customHeight="1" x14ac:dyDescent="0.25">
      <c r="B561" s="4">
        <f t="shared" si="8"/>
        <v>557</v>
      </c>
      <c r="C561" s="4" t="str">
        <f>+IF([2]CIF_1!C564="","",[2]CIF_1!C564)</f>
        <v>RUES</v>
      </c>
      <c r="D561" s="5">
        <f>+IF([2]CIF_1!D564="","",[2]CIF_1!D564)</f>
        <v>900281931</v>
      </c>
      <c r="E561" s="4" t="str">
        <f>+IF([2]CIF_1!E564="","",[2]CIF_1!E564)</f>
        <v>CONSTRUCTORA SAAVAR SAS</v>
      </c>
      <c r="F561" s="4" t="str">
        <f>+IF([2]CIF_1!F564="","",[2]CIF_1!F564)</f>
        <v>F4290</v>
      </c>
      <c r="G561" s="4" t="str">
        <f>+IF([2]CIF_1!H564="","",[2]CIF_1!H564)</f>
        <v>HUILA</v>
      </c>
      <c r="H561" s="4" t="str">
        <f>+IF([2]CIF_1!I564="","",[2]CIF_1!I564)</f>
        <v>Servicio</v>
      </c>
      <c r="I561" s="4" t="str">
        <f>+IF([2]CIF_1!J564="","",[2]CIF_1!J564)</f>
        <v>Gran empresa</v>
      </c>
      <c r="J561" s="2">
        <f>+IF($B561="","",IF(AND([1]I_FIN_1!J564&gt;[1]I_FIN_1!J$2032,[1]I_FIN_1!J564&lt;[1]I_FIN_1!J$2033),[1]I_FIN_1!J564,"Excluido RIC"))</f>
        <v>15.32</v>
      </c>
      <c r="K561" s="2">
        <f>+IF($B561="","",IF(AND([1]I_FIN_1!K564&gt;[1]I_FIN_1!K$2032,[1]I_FIN_1!K564&lt;[1]I_FIN_1!K$2033),[1]I_FIN_1!K564,"Excluido RIC"))</f>
        <v>0.11</v>
      </c>
      <c r="L561" s="2">
        <f>+IF($B561="","",IF(AND([1]I_FIN_1!L564&gt;[1]I_FIN_1!L$2032,[1]I_FIN_1!L564&lt;[1]I_FIN_1!L$2033),[1]I_FIN_1!L564,"Excluido RIC"))</f>
        <v>30.89</v>
      </c>
      <c r="M561" s="3" t="str">
        <f>+IF($B561="","",IF(AND([1]I_FIN_1!M564&gt;[1]I_FIN_1!M$2032,[1]I_FIN_1!M564&lt;[1]I_FIN_1!M$2033),[1]I_FIN_1!M564,"Excluido RIC"))</f>
        <v>Excluido RIC</v>
      </c>
      <c r="N561" s="2" t="str">
        <f>+IF($B561="","",IF(AND([1]I_FIN_1!N564&gt;[1]I_FIN_1!N$2032,[1]I_FIN_1!N564&lt;[1]I_FIN_1!N$2033),[1]I_FIN_1!N564,"Excluido RIC"))</f>
        <v>Excluido RIC</v>
      </c>
      <c r="O561" s="2">
        <f>+IF($B561="","",IF(AND([1]I_FIN_1!O564&gt;[1]I_FIN_1!O$2032,[1]I_FIN_1!O564&lt;[1]I_FIN_1!O$2033),[1]I_FIN_1!O564,"Excluido RIC"))</f>
        <v>0.11</v>
      </c>
      <c r="P561" s="2">
        <f>+IF($B561="","",IF(AND([1]I_FIN_1!P564&gt;[1]I_FIN_1!P$2032,[1]I_FIN_1!P564&lt;[1]I_FIN_1!P$2033),[1]I_FIN_1!P564,"Excluido RIC"))</f>
        <v>0.09</v>
      </c>
    </row>
    <row r="562" spans="2:16" ht="18" customHeight="1" x14ac:dyDescent="0.25">
      <c r="B562" s="4">
        <f t="shared" si="8"/>
        <v>558</v>
      </c>
      <c r="C562" s="4" t="str">
        <f>+IF([2]CIF_1!C565="","",[2]CIF_1!C565)</f>
        <v>RUES</v>
      </c>
      <c r="D562" s="5">
        <f>+IF([2]CIF_1!D565="","",[2]CIF_1!D565)</f>
        <v>900282630</v>
      </c>
      <c r="E562" s="4" t="str">
        <f>+IF([2]CIF_1!E565="","",[2]CIF_1!E565)</f>
        <v>PROMOTORA ADOLFO HOYOS Y COMPAÑIA SAS</v>
      </c>
      <c r="F562" s="4" t="str">
        <f>+IF([2]CIF_1!F565="","",[2]CIF_1!F565)</f>
        <v>F4290</v>
      </c>
      <c r="G562" s="4" t="str">
        <f>+IF([2]CIF_1!H565="","",[2]CIF_1!H565)</f>
        <v>ANTIOQUIA</v>
      </c>
      <c r="H562" s="4" t="str">
        <f>+IF([2]CIF_1!I565="","",[2]CIF_1!I565)</f>
        <v>Servicio</v>
      </c>
      <c r="I562" s="4" t="str">
        <f>+IF([2]CIF_1!J565="","",[2]CIF_1!J565)</f>
        <v>Microempresa</v>
      </c>
      <c r="J562" s="2" t="str">
        <f>+IF($B562="","",IF(AND([1]I_FIN_1!J565&gt;[1]I_FIN_1!J$2032,[1]I_FIN_1!J565&lt;[1]I_FIN_1!J$2033),[1]I_FIN_1!J565,"Excluido RIC"))</f>
        <v>Excluido RIC</v>
      </c>
      <c r="K562" s="2">
        <f>+IF($B562="","",IF(AND([1]I_FIN_1!K565&gt;[1]I_FIN_1!K$2032,[1]I_FIN_1!K565&lt;[1]I_FIN_1!K$2033),[1]I_FIN_1!K565,"Excluido RIC"))</f>
        <v>0.05</v>
      </c>
      <c r="L562" s="2" t="str">
        <f>+IF($B562="","",IF(AND([1]I_FIN_1!L565&gt;[1]I_FIN_1!L$2032,[1]I_FIN_1!L565&lt;[1]I_FIN_1!L$2033),[1]I_FIN_1!L565,"Excluido RIC"))</f>
        <v>Excluido RIC</v>
      </c>
      <c r="M562" s="3">
        <f>+IF($B562="","",IF(AND([1]I_FIN_1!M565&gt;[1]I_FIN_1!M$2032,[1]I_FIN_1!M565&lt;[1]I_FIN_1!M$2033),[1]I_FIN_1!M565,"Excluido RIC"))</f>
        <v>1327535</v>
      </c>
      <c r="N562" s="2">
        <f>+IF($B562="","",IF(AND([1]I_FIN_1!N565&gt;[1]I_FIN_1!N$2032,[1]I_FIN_1!N565&lt;[1]I_FIN_1!N$2033),[1]I_FIN_1!N565,"Excluido RIC"))</f>
        <v>2010279</v>
      </c>
      <c r="O562" s="2">
        <f>+IF($B562="","",IF(AND([1]I_FIN_1!O565&gt;[1]I_FIN_1!O$2032,[1]I_FIN_1!O565&lt;[1]I_FIN_1!O$2033),[1]I_FIN_1!O565,"Excluido RIC"))</f>
        <v>0.02</v>
      </c>
      <c r="P562" s="2">
        <f>+IF($B562="","",IF(AND([1]I_FIN_1!P565&gt;[1]I_FIN_1!P$2032,[1]I_FIN_1!P565&lt;[1]I_FIN_1!P$2033),[1]I_FIN_1!P565,"Excluido RIC"))</f>
        <v>0.02</v>
      </c>
    </row>
    <row r="563" spans="2:16" ht="18" customHeight="1" x14ac:dyDescent="0.25">
      <c r="B563" s="4">
        <f t="shared" si="8"/>
        <v>559</v>
      </c>
      <c r="C563" s="4" t="str">
        <f>+IF([2]CIF_1!C566="","",[2]CIF_1!C566)</f>
        <v>RUES</v>
      </c>
      <c r="D563" s="5">
        <f>+IF([2]CIF_1!D566="","",[2]CIF_1!D566)</f>
        <v>900283279</v>
      </c>
      <c r="E563" s="4" t="str">
        <f>+IF([2]CIF_1!E566="","",[2]CIF_1!E566)</f>
        <v>CIVILIZACION TECNICA Y ARQUITECTURA SAS</v>
      </c>
      <c r="F563" s="4" t="str">
        <f>+IF([2]CIF_1!F566="","",[2]CIF_1!F566)</f>
        <v>F4112</v>
      </c>
      <c r="G563" s="4" t="str">
        <f>+IF([2]CIF_1!H566="","",[2]CIF_1!H566)</f>
        <v>BOGOTA D.C.</v>
      </c>
      <c r="H563" s="4" t="str">
        <f>+IF([2]CIF_1!I566="","",[2]CIF_1!I566)</f>
        <v>Servicio</v>
      </c>
      <c r="I563" s="4" t="str">
        <f>+IF([2]CIF_1!J566="","",[2]CIF_1!J566)</f>
        <v>Pequeña empresa</v>
      </c>
      <c r="J563" s="2">
        <f>+IF($B563="","",IF(AND([1]I_FIN_1!J566&gt;[1]I_FIN_1!J$2032,[1]I_FIN_1!J566&lt;[1]I_FIN_1!J$2033),[1]I_FIN_1!J566,"Excluido RIC"))</f>
        <v>2.88</v>
      </c>
      <c r="K563" s="2">
        <f>+IF($B563="","",IF(AND([1]I_FIN_1!K566&gt;[1]I_FIN_1!K$2032,[1]I_FIN_1!K566&lt;[1]I_FIN_1!K$2033),[1]I_FIN_1!K566,"Excluido RIC"))</f>
        <v>0.3</v>
      </c>
      <c r="L563" s="2">
        <f>+IF($B563="","",IF(AND([1]I_FIN_1!L566&gt;[1]I_FIN_1!L$2032,[1]I_FIN_1!L566&lt;[1]I_FIN_1!L$2033),[1]I_FIN_1!L566,"Excluido RIC"))</f>
        <v>4.62</v>
      </c>
      <c r="M563" s="3">
        <f>+IF($B563="","",IF(AND([1]I_FIN_1!M566&gt;[1]I_FIN_1!M$2032,[1]I_FIN_1!M566&lt;[1]I_FIN_1!M$2033),[1]I_FIN_1!M566,"Excluido RIC"))</f>
        <v>5518208</v>
      </c>
      <c r="N563" s="2">
        <f>+IF($B563="","",IF(AND([1]I_FIN_1!N566&gt;[1]I_FIN_1!N$2032,[1]I_FIN_1!N566&lt;[1]I_FIN_1!N$2033),[1]I_FIN_1!N566,"Excluido RIC"))</f>
        <v>7421770</v>
      </c>
      <c r="O563" s="2">
        <f>+IF($B563="","",IF(AND([1]I_FIN_1!O566&gt;[1]I_FIN_1!O$2032,[1]I_FIN_1!O566&lt;[1]I_FIN_1!O$2033),[1]I_FIN_1!O566,"Excluido RIC"))</f>
        <v>0.09</v>
      </c>
      <c r="P563" s="2">
        <f>+IF($B563="","",IF(AND([1]I_FIN_1!P566&gt;[1]I_FIN_1!P$2032,[1]I_FIN_1!P566&lt;[1]I_FIN_1!P$2033),[1]I_FIN_1!P566,"Excluido RIC"))</f>
        <v>0.06</v>
      </c>
    </row>
    <row r="564" spans="2:16" ht="18" customHeight="1" x14ac:dyDescent="0.25">
      <c r="B564" s="4">
        <f t="shared" si="8"/>
        <v>560</v>
      </c>
      <c r="C564" s="4" t="str">
        <f>+IF([2]CIF_1!C567="","",[2]CIF_1!C567)</f>
        <v>RUES</v>
      </c>
      <c r="D564" s="5">
        <f>+IF([2]CIF_1!D567="","",[2]CIF_1!D567)</f>
        <v>900284556</v>
      </c>
      <c r="E564" s="4" t="str">
        <f>+IF([2]CIF_1!E567="","",[2]CIF_1!E567)</f>
        <v>CONSTRUCCIONES ARQUITECTONICAS Y OBRAS CIVILES SAS</v>
      </c>
      <c r="F564" s="4" t="str">
        <f>+IF([2]CIF_1!F567="","",[2]CIF_1!F567)</f>
        <v>F4290</v>
      </c>
      <c r="G564" s="4" t="str">
        <f>+IF([2]CIF_1!H567="","",[2]CIF_1!H567)</f>
        <v>META</v>
      </c>
      <c r="H564" s="4" t="str">
        <f>+IF([2]CIF_1!I567="","",[2]CIF_1!I567)</f>
        <v>Servicio</v>
      </c>
      <c r="I564" s="4" t="str">
        <f>+IF([2]CIF_1!J567="","",[2]CIF_1!J567)</f>
        <v>Microempresa</v>
      </c>
      <c r="J564" s="2" t="str">
        <f>+IF($B564="","",IF(AND([1]I_FIN_1!J567&gt;[1]I_FIN_1!J$2032,[1]I_FIN_1!J567&lt;[1]I_FIN_1!J$2033),[1]I_FIN_1!J567,"Excluido RIC"))</f>
        <v>Excluido RIC</v>
      </c>
      <c r="K564" s="2">
        <f>+IF($B564="","",IF(AND([1]I_FIN_1!K567&gt;[1]I_FIN_1!K$2032,[1]I_FIN_1!K567&lt;[1]I_FIN_1!K$2033),[1]I_FIN_1!K567,"Excluido RIC"))</f>
        <v>0.59</v>
      </c>
      <c r="L564" s="2">
        <f>+IF($B564="","",IF(AND([1]I_FIN_1!L567&gt;[1]I_FIN_1!L$2032,[1]I_FIN_1!L567&lt;[1]I_FIN_1!L$2033),[1]I_FIN_1!L567,"Excluido RIC"))</f>
        <v>111.88</v>
      </c>
      <c r="M564" s="3">
        <f>+IF($B564="","",IF(AND([1]I_FIN_1!M567&gt;[1]I_FIN_1!M$2032,[1]I_FIN_1!M567&lt;[1]I_FIN_1!M$2033),[1]I_FIN_1!M567,"Excluido RIC"))</f>
        <v>6326902</v>
      </c>
      <c r="N564" s="2">
        <f>+IF($B564="","",IF(AND([1]I_FIN_1!N567&gt;[1]I_FIN_1!N$2032,[1]I_FIN_1!N567&lt;[1]I_FIN_1!N$2033),[1]I_FIN_1!N567,"Excluido RIC"))</f>
        <v>2665163</v>
      </c>
      <c r="O564" s="2">
        <f>+IF($B564="","",IF(AND([1]I_FIN_1!O567&gt;[1]I_FIN_1!O$2032,[1]I_FIN_1!O567&lt;[1]I_FIN_1!O$2033),[1]I_FIN_1!O567,"Excluido RIC"))</f>
        <v>0.17</v>
      </c>
      <c r="P564" s="2">
        <f>+IF($B564="","",IF(AND([1]I_FIN_1!P567&gt;[1]I_FIN_1!P$2032,[1]I_FIN_1!P567&lt;[1]I_FIN_1!P$2033),[1]I_FIN_1!P567,"Excluido RIC"))</f>
        <v>7.0000000000000007E-2</v>
      </c>
    </row>
    <row r="565" spans="2:16" ht="18" customHeight="1" x14ac:dyDescent="0.25">
      <c r="B565" s="4">
        <f t="shared" si="8"/>
        <v>561</v>
      </c>
      <c r="C565" s="4" t="str">
        <f>+IF([2]CIF_1!C568="","",[2]CIF_1!C568)</f>
        <v>RUES</v>
      </c>
      <c r="D565" s="5">
        <f>+IF([2]CIF_1!D568="","",[2]CIF_1!D568)</f>
        <v>900284599</v>
      </c>
      <c r="E565" s="4" t="str">
        <f>+IF([2]CIF_1!E568="","",[2]CIF_1!E568)</f>
        <v>AIRES TERMICOS MANTENIMIENTO E INGENIERIA SAS</v>
      </c>
      <c r="F565" s="4" t="str">
        <f>+IF([2]CIF_1!F568="","",[2]CIF_1!F568)</f>
        <v>F4322</v>
      </c>
      <c r="G565" s="4" t="str">
        <f>+IF([2]CIF_1!H568="","",[2]CIF_1!H568)</f>
        <v>BOGOTA D.C.</v>
      </c>
      <c r="H565" s="4" t="str">
        <f>+IF([2]CIF_1!I568="","",[2]CIF_1!I568)</f>
        <v>Servicio</v>
      </c>
      <c r="I565" s="4" t="str">
        <f>+IF([2]CIF_1!J568="","",[2]CIF_1!J568)</f>
        <v>Pequeña empresa</v>
      </c>
      <c r="J565" s="2">
        <f>+IF($B565="","",IF(AND([1]I_FIN_1!J568&gt;[1]I_FIN_1!J$2032,[1]I_FIN_1!J568&lt;[1]I_FIN_1!J$2033),[1]I_FIN_1!J568,"Excluido RIC"))</f>
        <v>6.51</v>
      </c>
      <c r="K565" s="2">
        <f>+IF($B565="","",IF(AND([1]I_FIN_1!K568&gt;[1]I_FIN_1!K$2032,[1]I_FIN_1!K568&lt;[1]I_FIN_1!K$2033),[1]I_FIN_1!K568,"Excluido RIC"))</f>
        <v>0.14000000000000001</v>
      </c>
      <c r="L565" s="2">
        <f>+IF($B565="","",IF(AND([1]I_FIN_1!L568&gt;[1]I_FIN_1!L$2032,[1]I_FIN_1!L568&lt;[1]I_FIN_1!L$2033),[1]I_FIN_1!L568,"Excluido RIC"))</f>
        <v>25.4</v>
      </c>
      <c r="M565" s="3">
        <f>+IF($B565="","",IF(AND([1]I_FIN_1!M568&gt;[1]I_FIN_1!M$2032,[1]I_FIN_1!M568&lt;[1]I_FIN_1!M$2033),[1]I_FIN_1!M568,"Excluido RIC"))</f>
        <v>1781379</v>
      </c>
      <c r="N565" s="2">
        <f>+IF($B565="","",IF(AND([1]I_FIN_1!N568&gt;[1]I_FIN_1!N$2032,[1]I_FIN_1!N568&lt;[1]I_FIN_1!N$2033),[1]I_FIN_1!N568,"Excluido RIC"))</f>
        <v>1916191</v>
      </c>
      <c r="O565" s="2">
        <f>+IF($B565="","",IF(AND([1]I_FIN_1!O568&gt;[1]I_FIN_1!O$2032,[1]I_FIN_1!O568&lt;[1]I_FIN_1!O$2033),[1]I_FIN_1!O568,"Excluido RIC"))</f>
        <v>0.09</v>
      </c>
      <c r="P565" s="2">
        <f>+IF($B565="","",IF(AND([1]I_FIN_1!P568&gt;[1]I_FIN_1!P$2032,[1]I_FIN_1!P568&lt;[1]I_FIN_1!P$2033),[1]I_FIN_1!P568,"Excluido RIC"))</f>
        <v>7.0000000000000007E-2</v>
      </c>
    </row>
    <row r="566" spans="2:16" ht="18" customHeight="1" x14ac:dyDescent="0.25">
      <c r="B566" s="4">
        <f t="shared" si="8"/>
        <v>562</v>
      </c>
      <c r="C566" s="4" t="str">
        <f>+IF([2]CIF_1!C569="","",[2]CIF_1!C569)</f>
        <v>RUES</v>
      </c>
      <c r="D566" s="5">
        <f>+IF([2]CIF_1!D569="","",[2]CIF_1!D569)</f>
        <v>900284917</v>
      </c>
      <c r="E566" s="4" t="str">
        <f>+IF([2]CIF_1!E569="","",[2]CIF_1!E569)</f>
        <v>CONSTRUCTORA SUMAS &amp; RESTAS SAS</v>
      </c>
      <c r="F566" s="4" t="str">
        <f>+IF([2]CIF_1!F569="","",[2]CIF_1!F569)</f>
        <v>F4290</v>
      </c>
      <c r="G566" s="4" t="str">
        <f>+IF([2]CIF_1!H569="","",[2]CIF_1!H569)</f>
        <v>ANTIOQUIA</v>
      </c>
      <c r="H566" s="4" t="str">
        <f>+IF([2]CIF_1!I569="","",[2]CIF_1!I569)</f>
        <v>Servicio</v>
      </c>
      <c r="I566" s="4" t="str">
        <f>+IF([2]CIF_1!J569="","",[2]CIF_1!J569)</f>
        <v>Gran empresa</v>
      </c>
      <c r="J566" s="2">
        <f>+IF($B566="","",IF(AND([1]I_FIN_1!J569&gt;[1]I_FIN_1!J$2032,[1]I_FIN_1!J569&lt;[1]I_FIN_1!J$2033),[1]I_FIN_1!J569,"Excluido RIC"))</f>
        <v>6.54</v>
      </c>
      <c r="K566" s="2">
        <f>+IF($B566="","",IF(AND([1]I_FIN_1!K569&gt;[1]I_FIN_1!K$2032,[1]I_FIN_1!K569&lt;[1]I_FIN_1!K$2033),[1]I_FIN_1!K569,"Excluido RIC"))</f>
        <v>0.8</v>
      </c>
      <c r="L566" s="2">
        <f>+IF($B566="","",IF(AND([1]I_FIN_1!L569&gt;[1]I_FIN_1!L$2032,[1]I_FIN_1!L569&lt;[1]I_FIN_1!L$2033),[1]I_FIN_1!L569,"Excluido RIC"))</f>
        <v>10.220000000000001</v>
      </c>
      <c r="M566" s="3" t="str">
        <f>+IF($B566="","",IF(AND([1]I_FIN_1!M569&gt;[1]I_FIN_1!M$2032,[1]I_FIN_1!M569&lt;[1]I_FIN_1!M$2033),[1]I_FIN_1!M569,"Excluido RIC"))</f>
        <v>Excluido RIC</v>
      </c>
      <c r="N566" s="2">
        <f>+IF($B566="","",IF(AND([1]I_FIN_1!N569&gt;[1]I_FIN_1!N$2032,[1]I_FIN_1!N569&lt;[1]I_FIN_1!N$2033),[1]I_FIN_1!N569,"Excluido RIC"))</f>
        <v>10505239</v>
      </c>
      <c r="O566" s="2">
        <f>+IF($B566="","",IF(AND([1]I_FIN_1!O569&gt;[1]I_FIN_1!O$2032,[1]I_FIN_1!O569&lt;[1]I_FIN_1!O$2033),[1]I_FIN_1!O569,"Excluido RIC"))</f>
        <v>0.57999999999999996</v>
      </c>
      <c r="P566" s="2">
        <f>+IF($B566="","",IF(AND([1]I_FIN_1!P569&gt;[1]I_FIN_1!P$2032,[1]I_FIN_1!P569&lt;[1]I_FIN_1!P$2033),[1]I_FIN_1!P569,"Excluido RIC"))</f>
        <v>0.12</v>
      </c>
    </row>
    <row r="567" spans="2:16" ht="18" customHeight="1" x14ac:dyDescent="0.25">
      <c r="B567" s="4">
        <f t="shared" si="8"/>
        <v>563</v>
      </c>
      <c r="C567" s="4" t="str">
        <f>+IF([2]CIF_1!C570="","",[2]CIF_1!C570)</f>
        <v>RUES</v>
      </c>
      <c r="D567" s="5">
        <f>+IF([2]CIF_1!D570="","",[2]CIF_1!D570)</f>
        <v>900285447</v>
      </c>
      <c r="E567" s="4" t="str">
        <f>+IF([2]CIF_1!E570="","",[2]CIF_1!E570)</f>
        <v>DISEÑO INGENIERIA Y CONSTRUCCION S A S</v>
      </c>
      <c r="F567" s="4" t="str">
        <f>+IF([2]CIF_1!F570="","",[2]CIF_1!F570)</f>
        <v>F4290</v>
      </c>
      <c r="G567" s="4" t="str">
        <f>+IF([2]CIF_1!H570="","",[2]CIF_1!H570)</f>
        <v>BOGOTA D.C.</v>
      </c>
      <c r="H567" s="4" t="str">
        <f>+IF([2]CIF_1!I570="","",[2]CIF_1!I570)</f>
        <v>Servicio</v>
      </c>
      <c r="I567" s="4" t="str">
        <f>+IF([2]CIF_1!J570="","",[2]CIF_1!J570)</f>
        <v>Pequeña empresa</v>
      </c>
      <c r="J567" s="2">
        <f>+IF($B567="","",IF(AND([1]I_FIN_1!J570&gt;[1]I_FIN_1!J$2032,[1]I_FIN_1!J570&lt;[1]I_FIN_1!J$2033),[1]I_FIN_1!J570,"Excluido RIC"))</f>
        <v>5.36</v>
      </c>
      <c r="K567" s="2">
        <f>+IF($B567="","",IF(AND([1]I_FIN_1!K570&gt;[1]I_FIN_1!K$2032,[1]I_FIN_1!K570&lt;[1]I_FIN_1!K$2033),[1]I_FIN_1!K570,"Excluido RIC"))</f>
        <v>0.56999999999999995</v>
      </c>
      <c r="L567" s="2">
        <f>+IF($B567="","",IF(AND([1]I_FIN_1!L570&gt;[1]I_FIN_1!L$2032,[1]I_FIN_1!L570&lt;[1]I_FIN_1!L$2033),[1]I_FIN_1!L570,"Excluido RIC"))</f>
        <v>3.04</v>
      </c>
      <c r="M567" s="3">
        <f>+IF($B567="","",IF(AND([1]I_FIN_1!M570&gt;[1]I_FIN_1!M$2032,[1]I_FIN_1!M570&lt;[1]I_FIN_1!M$2033),[1]I_FIN_1!M570,"Excluido RIC"))</f>
        <v>4203183</v>
      </c>
      <c r="N567" s="2">
        <f>+IF($B567="","",IF(AND([1]I_FIN_1!N570&gt;[1]I_FIN_1!N$2032,[1]I_FIN_1!N570&lt;[1]I_FIN_1!N$2033),[1]I_FIN_1!N570,"Excluido RIC"))</f>
        <v>2757233</v>
      </c>
      <c r="O567" s="2">
        <f>+IF($B567="","",IF(AND([1]I_FIN_1!O570&gt;[1]I_FIN_1!O$2032,[1]I_FIN_1!O570&lt;[1]I_FIN_1!O$2033),[1]I_FIN_1!O570,"Excluido RIC"))</f>
        <v>0.11</v>
      </c>
      <c r="P567" s="2">
        <f>+IF($B567="","",IF(AND([1]I_FIN_1!P570&gt;[1]I_FIN_1!P$2032,[1]I_FIN_1!P570&lt;[1]I_FIN_1!P$2033),[1]I_FIN_1!P570,"Excluido RIC"))</f>
        <v>0.05</v>
      </c>
    </row>
    <row r="568" spans="2:16" ht="18" customHeight="1" x14ac:dyDescent="0.25">
      <c r="B568" s="4">
        <f t="shared" si="8"/>
        <v>564</v>
      </c>
      <c r="C568" s="4" t="str">
        <f>+IF([2]CIF_1!C571="","",[2]CIF_1!C571)</f>
        <v>RUES</v>
      </c>
      <c r="D568" s="5">
        <f>+IF([2]CIF_1!D571="","",[2]CIF_1!D571)</f>
        <v>900285471</v>
      </c>
      <c r="E568" s="4" t="str">
        <f>+IF([2]CIF_1!E571="","",[2]CIF_1!E571)</f>
        <v>NITEIKU COLOMBIA SAS</v>
      </c>
      <c r="F568" s="4" t="str">
        <f>+IF([2]CIF_1!F571="","",[2]CIF_1!F571)</f>
        <v>F4290</v>
      </c>
      <c r="G568" s="4" t="str">
        <f>+IF([2]CIF_1!H571="","",[2]CIF_1!H571)</f>
        <v>SANTANDER</v>
      </c>
      <c r="H568" s="4" t="str">
        <f>+IF([2]CIF_1!I571="","",[2]CIF_1!I571)</f>
        <v>Servicio</v>
      </c>
      <c r="I568" s="4" t="str">
        <f>+IF([2]CIF_1!J571="","",[2]CIF_1!J571)</f>
        <v>Pequeña empresa</v>
      </c>
      <c r="J568" s="2">
        <f>+IF($B568="","",IF(AND([1]I_FIN_1!J571&gt;[1]I_FIN_1!J$2032,[1]I_FIN_1!J571&lt;[1]I_FIN_1!J$2033),[1]I_FIN_1!J571,"Excluido RIC"))</f>
        <v>8.09</v>
      </c>
      <c r="K568" s="2">
        <f>+IF($B568="","",IF(AND([1]I_FIN_1!K571&gt;[1]I_FIN_1!K$2032,[1]I_FIN_1!K571&lt;[1]I_FIN_1!K$2033),[1]I_FIN_1!K571,"Excluido RIC"))</f>
        <v>0.81</v>
      </c>
      <c r="L568" s="2">
        <f>+IF($B568="","",IF(AND([1]I_FIN_1!L571&gt;[1]I_FIN_1!L$2032,[1]I_FIN_1!L571&lt;[1]I_FIN_1!L$2033),[1]I_FIN_1!L571,"Excluido RIC"))</f>
        <v>2.4700000000000002</v>
      </c>
      <c r="M568" s="3">
        <f>+IF($B568="","",IF(AND([1]I_FIN_1!M571&gt;[1]I_FIN_1!M$2032,[1]I_FIN_1!M571&lt;[1]I_FIN_1!M$2033),[1]I_FIN_1!M571,"Excluido RIC"))</f>
        <v>2880318</v>
      </c>
      <c r="N568" s="2">
        <f>+IF($B568="","",IF(AND([1]I_FIN_1!N571&gt;[1]I_FIN_1!N$2032,[1]I_FIN_1!N571&lt;[1]I_FIN_1!N$2033),[1]I_FIN_1!N571,"Excluido RIC"))</f>
        <v>618149</v>
      </c>
      <c r="O568" s="2">
        <f>+IF($B568="","",IF(AND([1]I_FIN_1!O571&gt;[1]I_FIN_1!O$2032,[1]I_FIN_1!O571&lt;[1]I_FIN_1!O$2033),[1]I_FIN_1!O571,"Excluido RIC"))</f>
        <v>0.1</v>
      </c>
      <c r="P568" s="2">
        <f>+IF($B568="","",IF(AND([1]I_FIN_1!P571&gt;[1]I_FIN_1!P$2032,[1]I_FIN_1!P571&lt;[1]I_FIN_1!P$2033),[1]I_FIN_1!P571,"Excluido RIC"))</f>
        <v>0.02</v>
      </c>
    </row>
    <row r="569" spans="2:16" ht="18" customHeight="1" x14ac:dyDescent="0.25">
      <c r="B569" s="4">
        <f t="shared" si="8"/>
        <v>565</v>
      </c>
      <c r="C569" s="4" t="str">
        <f>+IF([2]CIF_1!C572="","",[2]CIF_1!C572)</f>
        <v>RUES</v>
      </c>
      <c r="D569" s="5">
        <f>+IF([2]CIF_1!D572="","",[2]CIF_1!D572)</f>
        <v>900298623</v>
      </c>
      <c r="E569" s="4" t="str">
        <f>+IF([2]CIF_1!E572="","",[2]CIF_1!E572)</f>
        <v>CEDRO ANDINO SAS</v>
      </c>
      <c r="F569" s="4" t="str">
        <f>+IF([2]CIF_1!F572="","",[2]CIF_1!F572)</f>
        <v>F4290</v>
      </c>
      <c r="G569" s="4" t="str">
        <f>+IF([2]CIF_1!H572="","",[2]CIF_1!H572)</f>
        <v>BOGOTA D.C.</v>
      </c>
      <c r="H569" s="4" t="str">
        <f>+IF([2]CIF_1!I572="","",[2]CIF_1!I572)</f>
        <v>Servicio</v>
      </c>
      <c r="I569" s="4" t="str">
        <f>+IF([2]CIF_1!J572="","",[2]CIF_1!J572)</f>
        <v>Pequeña empresa</v>
      </c>
      <c r="J569" s="2" t="str">
        <f>+IF($B569="","",IF(AND([1]I_FIN_1!J572&gt;[1]I_FIN_1!J$2032,[1]I_FIN_1!J572&lt;[1]I_FIN_1!J$2033),[1]I_FIN_1!J572,"Excluido RIC"))</f>
        <v>Excluido RIC</v>
      </c>
      <c r="K569" s="2">
        <f>+IF($B569="","",IF(AND([1]I_FIN_1!K572&gt;[1]I_FIN_1!K$2032,[1]I_FIN_1!K572&lt;[1]I_FIN_1!K$2033),[1]I_FIN_1!K572,"Excluido RIC"))</f>
        <v>0.1</v>
      </c>
      <c r="L569" s="2" t="str">
        <f>+IF($B569="","",IF(AND([1]I_FIN_1!L572&gt;[1]I_FIN_1!L$2032,[1]I_FIN_1!L572&lt;[1]I_FIN_1!L$2033),[1]I_FIN_1!L572,"Excluido RIC"))</f>
        <v>Excluido RIC</v>
      </c>
      <c r="M569" s="3">
        <f>+IF($B569="","",IF(AND([1]I_FIN_1!M572&gt;[1]I_FIN_1!M$2032,[1]I_FIN_1!M572&lt;[1]I_FIN_1!M$2033),[1]I_FIN_1!M572,"Excluido RIC"))</f>
        <v>1553304</v>
      </c>
      <c r="N569" s="2">
        <f>+IF($B569="","",IF(AND([1]I_FIN_1!N572&gt;[1]I_FIN_1!N$2032,[1]I_FIN_1!N572&lt;[1]I_FIN_1!N$2033),[1]I_FIN_1!N572,"Excluido RIC"))</f>
        <v>1845214</v>
      </c>
      <c r="O569" s="2">
        <f>+IF($B569="","",IF(AND([1]I_FIN_1!O572&gt;[1]I_FIN_1!O$2032,[1]I_FIN_1!O572&lt;[1]I_FIN_1!O$2033),[1]I_FIN_1!O572,"Excluido RIC"))</f>
        <v>0.2</v>
      </c>
      <c r="P569" s="2">
        <f>+IF($B569="","",IF(AND([1]I_FIN_1!P572&gt;[1]I_FIN_1!P$2032,[1]I_FIN_1!P572&lt;[1]I_FIN_1!P$2033),[1]I_FIN_1!P572,"Excluido RIC"))</f>
        <v>0.18</v>
      </c>
    </row>
    <row r="570" spans="2:16" ht="18" customHeight="1" x14ac:dyDescent="0.25">
      <c r="B570" s="4">
        <f t="shared" si="8"/>
        <v>566</v>
      </c>
      <c r="C570" s="4" t="str">
        <f>+IF([2]CIF_1!C573="","",[2]CIF_1!C573)</f>
        <v>RUES</v>
      </c>
      <c r="D570" s="5">
        <f>+IF([2]CIF_1!D573="","",[2]CIF_1!D573)</f>
        <v>900311992</v>
      </c>
      <c r="E570" s="4" t="str">
        <f>+IF([2]CIF_1!E573="","",[2]CIF_1!E573)</f>
        <v>PROCONSTRUIMOS SAS</v>
      </c>
      <c r="F570" s="4" t="str">
        <f>+IF([2]CIF_1!F573="","",[2]CIF_1!F573)</f>
        <v>F4290</v>
      </c>
      <c r="G570" s="4" t="str">
        <f>+IF([2]CIF_1!H573="","",[2]CIF_1!H573)</f>
        <v>SANTANDER</v>
      </c>
      <c r="H570" s="4" t="str">
        <f>+IF([2]CIF_1!I573="","",[2]CIF_1!I573)</f>
        <v>Servicio</v>
      </c>
      <c r="I570" s="4" t="str">
        <f>+IF([2]CIF_1!J573="","",[2]CIF_1!J573)</f>
        <v>Pequeña empresa</v>
      </c>
      <c r="J570" s="2">
        <f>+IF($B570="","",IF(AND([1]I_FIN_1!J573&gt;[1]I_FIN_1!J$2032,[1]I_FIN_1!J573&lt;[1]I_FIN_1!J$2033),[1]I_FIN_1!J573,"Excluido RIC"))</f>
        <v>3.76</v>
      </c>
      <c r="K570" s="2">
        <f>+IF($B570="","",IF(AND([1]I_FIN_1!K573&gt;[1]I_FIN_1!K$2032,[1]I_FIN_1!K573&lt;[1]I_FIN_1!K$2033),[1]I_FIN_1!K573,"Excluido RIC"))</f>
        <v>0.28999999999999998</v>
      </c>
      <c r="L570" s="2" t="str">
        <f>+IF($B570="","",IF(AND([1]I_FIN_1!L573&gt;[1]I_FIN_1!L$2032,[1]I_FIN_1!L573&lt;[1]I_FIN_1!L$2033),[1]I_FIN_1!L573,"Excluido RIC"))</f>
        <v>Excluido RIC</v>
      </c>
      <c r="M570" s="3">
        <f>+IF($B570="","",IF(AND([1]I_FIN_1!M573&gt;[1]I_FIN_1!M$2032,[1]I_FIN_1!M573&lt;[1]I_FIN_1!M$2033),[1]I_FIN_1!M573,"Excluido RIC"))</f>
        <v>3825641</v>
      </c>
      <c r="N570" s="2">
        <f>+IF($B570="","",IF(AND([1]I_FIN_1!N573&gt;[1]I_FIN_1!N$2032,[1]I_FIN_1!N573&lt;[1]I_FIN_1!N$2033),[1]I_FIN_1!N573,"Excluido RIC"))</f>
        <v>4387874</v>
      </c>
      <c r="O570" s="2">
        <f>+IF($B570="","",IF(AND([1]I_FIN_1!O573&gt;[1]I_FIN_1!O$2032,[1]I_FIN_1!O573&lt;[1]I_FIN_1!O$2033),[1]I_FIN_1!O573,"Excluido RIC"))</f>
        <v>0.1</v>
      </c>
      <c r="P570" s="2">
        <f>+IF($B570="","",IF(AND([1]I_FIN_1!P573&gt;[1]I_FIN_1!P$2032,[1]I_FIN_1!P573&lt;[1]I_FIN_1!P$2033),[1]I_FIN_1!P573,"Excluido RIC"))</f>
        <v>7.0000000000000007E-2</v>
      </c>
    </row>
    <row r="571" spans="2:16" ht="18" customHeight="1" x14ac:dyDescent="0.25">
      <c r="B571" s="4">
        <f t="shared" si="8"/>
        <v>567</v>
      </c>
      <c r="C571" s="4" t="str">
        <f>+IF([2]CIF_1!C574="","",[2]CIF_1!C574)</f>
        <v>RUES</v>
      </c>
      <c r="D571" s="5">
        <f>+IF([2]CIF_1!D574="","",[2]CIF_1!D574)</f>
        <v>900317964</v>
      </c>
      <c r="E571" s="4" t="str">
        <f>+IF([2]CIF_1!E574="","",[2]CIF_1!E574)</f>
        <v>IES INGENIEROS SAS</v>
      </c>
      <c r="F571" s="4" t="str">
        <f>+IF([2]CIF_1!F574="","",[2]CIF_1!F574)</f>
        <v>F4290</v>
      </c>
      <c r="G571" s="4" t="str">
        <f>+IF([2]CIF_1!H574="","",[2]CIF_1!H574)</f>
        <v>BOGOTA D.C.</v>
      </c>
      <c r="H571" s="4" t="str">
        <f>+IF([2]CIF_1!I574="","",[2]CIF_1!I574)</f>
        <v>Servicio</v>
      </c>
      <c r="I571" s="4" t="str">
        <f>+IF([2]CIF_1!J574="","",[2]CIF_1!J574)</f>
        <v>Gran empresa</v>
      </c>
      <c r="J571" s="2">
        <f>+IF($B571="","",IF(AND([1]I_FIN_1!J574&gt;[1]I_FIN_1!J$2032,[1]I_FIN_1!J574&lt;[1]I_FIN_1!J$2033),[1]I_FIN_1!J574,"Excluido RIC"))</f>
        <v>2.13</v>
      </c>
      <c r="K571" s="2">
        <f>+IF($B571="","",IF(AND([1]I_FIN_1!K574&gt;[1]I_FIN_1!K$2032,[1]I_FIN_1!K574&lt;[1]I_FIN_1!K$2033),[1]I_FIN_1!K574,"Excluido RIC"))</f>
        <v>0.44</v>
      </c>
      <c r="L571" s="2">
        <f>+IF($B571="","",IF(AND([1]I_FIN_1!L574&gt;[1]I_FIN_1!L$2032,[1]I_FIN_1!L574&lt;[1]I_FIN_1!L$2033),[1]I_FIN_1!L574,"Excluido RIC"))</f>
        <v>9.74</v>
      </c>
      <c r="M571" s="3">
        <f>+IF($B571="","",IF(AND([1]I_FIN_1!M574&gt;[1]I_FIN_1!M$2032,[1]I_FIN_1!M574&lt;[1]I_FIN_1!M$2033),[1]I_FIN_1!M574,"Excluido RIC"))</f>
        <v>7380609</v>
      </c>
      <c r="N571" s="2">
        <f>+IF($B571="","",IF(AND([1]I_FIN_1!N574&gt;[1]I_FIN_1!N$2032,[1]I_FIN_1!N574&lt;[1]I_FIN_1!N$2033),[1]I_FIN_1!N574,"Excluido RIC"))</f>
        <v>13822489</v>
      </c>
      <c r="O571" s="2">
        <f>+IF($B571="","",IF(AND([1]I_FIN_1!O574&gt;[1]I_FIN_1!O$2032,[1]I_FIN_1!O574&lt;[1]I_FIN_1!O$2033),[1]I_FIN_1!O574,"Excluido RIC"))</f>
        <v>0.18</v>
      </c>
      <c r="P571" s="2">
        <f>+IF($B571="","",IF(AND([1]I_FIN_1!P574&gt;[1]I_FIN_1!P$2032,[1]I_FIN_1!P574&lt;[1]I_FIN_1!P$2033),[1]I_FIN_1!P574,"Excluido RIC"))</f>
        <v>0.1</v>
      </c>
    </row>
    <row r="572" spans="2:16" ht="18" customHeight="1" x14ac:dyDescent="0.25">
      <c r="B572" s="4">
        <f t="shared" si="8"/>
        <v>568</v>
      </c>
      <c r="C572" s="4" t="str">
        <f>+IF([2]CIF_1!C575="","",[2]CIF_1!C575)</f>
        <v>RUES</v>
      </c>
      <c r="D572" s="5">
        <f>+IF([2]CIF_1!D575="","",[2]CIF_1!D575)</f>
        <v>900318759</v>
      </c>
      <c r="E572" s="4" t="str">
        <f>+IF([2]CIF_1!E575="","",[2]CIF_1!E575)</f>
        <v>SOLUCIONES DE INGENIEROS Y ARQUITECTOS SAS</v>
      </c>
      <c r="F572" s="4" t="str">
        <f>+IF([2]CIF_1!F575="","",[2]CIF_1!F575)</f>
        <v>F4112</v>
      </c>
      <c r="G572" s="4" t="str">
        <f>+IF([2]CIF_1!H575="","",[2]CIF_1!H575)</f>
        <v>CORDOBA</v>
      </c>
      <c r="H572" s="4" t="str">
        <f>+IF([2]CIF_1!I575="","",[2]CIF_1!I575)</f>
        <v>Servicio</v>
      </c>
      <c r="I572" s="4" t="str">
        <f>+IF([2]CIF_1!J575="","",[2]CIF_1!J575)</f>
        <v>Gran empresa</v>
      </c>
      <c r="J572" s="2">
        <f>+IF($B572="","",IF(AND([1]I_FIN_1!J575&gt;[1]I_FIN_1!J$2032,[1]I_FIN_1!J575&lt;[1]I_FIN_1!J$2033),[1]I_FIN_1!J575,"Excluido RIC"))</f>
        <v>21.79</v>
      </c>
      <c r="K572" s="2">
        <f>+IF($B572="","",IF(AND([1]I_FIN_1!K575&gt;[1]I_FIN_1!K$2032,[1]I_FIN_1!K575&lt;[1]I_FIN_1!K$2033),[1]I_FIN_1!K575,"Excluido RIC"))</f>
        <v>0.56999999999999995</v>
      </c>
      <c r="L572" s="2" t="str">
        <f>+IF($B572="","",IF(AND([1]I_FIN_1!L575&gt;[1]I_FIN_1!L$2032,[1]I_FIN_1!L575&lt;[1]I_FIN_1!L$2033),[1]I_FIN_1!L575,"Excluido RIC"))</f>
        <v>Excluido RIC</v>
      </c>
      <c r="M572" s="3">
        <f>+IF($B572="","",IF(AND([1]I_FIN_1!M575&gt;[1]I_FIN_1!M$2032,[1]I_FIN_1!M575&lt;[1]I_FIN_1!M$2033),[1]I_FIN_1!M575,"Excluido RIC"))</f>
        <v>20614006</v>
      </c>
      <c r="N572" s="2">
        <f>+IF($B572="","",IF(AND([1]I_FIN_1!N575&gt;[1]I_FIN_1!N$2032,[1]I_FIN_1!N575&lt;[1]I_FIN_1!N$2033),[1]I_FIN_1!N575,"Excluido RIC"))</f>
        <v>9495538</v>
      </c>
      <c r="O572" s="2">
        <f>+IF($B572="","",IF(AND([1]I_FIN_1!O575&gt;[1]I_FIN_1!O$2032,[1]I_FIN_1!O575&lt;[1]I_FIN_1!O$2033),[1]I_FIN_1!O575,"Excluido RIC"))</f>
        <v>0.3</v>
      </c>
      <c r="P572" s="2">
        <f>+IF($B572="","",IF(AND([1]I_FIN_1!P575&gt;[1]I_FIN_1!P$2032,[1]I_FIN_1!P575&lt;[1]I_FIN_1!P$2033),[1]I_FIN_1!P575,"Excluido RIC"))</f>
        <v>0.13</v>
      </c>
    </row>
    <row r="573" spans="2:16" ht="18" customHeight="1" x14ac:dyDescent="0.25">
      <c r="B573" s="4">
        <f t="shared" si="8"/>
        <v>569</v>
      </c>
      <c r="C573" s="4" t="str">
        <f>+IF([2]CIF_1!C576="","",[2]CIF_1!C576)</f>
        <v>RUES</v>
      </c>
      <c r="D573" s="5">
        <f>+IF([2]CIF_1!D576="","",[2]CIF_1!D576)</f>
        <v>900320511</v>
      </c>
      <c r="E573" s="4" t="str">
        <f>+IF([2]CIF_1!E576="","",[2]CIF_1!E576)</f>
        <v>COPROGEN S.A</v>
      </c>
      <c r="F573" s="4" t="str">
        <f>+IF([2]CIF_1!F576="","",[2]CIF_1!F576)</f>
        <v>F4290</v>
      </c>
      <c r="G573" s="4" t="str">
        <f>+IF([2]CIF_1!H576="","",[2]CIF_1!H576)</f>
        <v>CALDAS</v>
      </c>
      <c r="H573" s="4" t="str">
        <f>+IF([2]CIF_1!I576="","",[2]CIF_1!I576)</f>
        <v>Servicio</v>
      </c>
      <c r="I573" s="4" t="str">
        <f>+IF([2]CIF_1!J576="","",[2]CIF_1!J576)</f>
        <v>Mediana empresa</v>
      </c>
      <c r="J573" s="2">
        <f>+IF($B573="","",IF(AND([1]I_FIN_1!J576&gt;[1]I_FIN_1!J$2032,[1]I_FIN_1!J576&lt;[1]I_FIN_1!J$2033),[1]I_FIN_1!J576,"Excluido RIC"))</f>
        <v>1.86</v>
      </c>
      <c r="K573" s="2">
        <f>+IF($B573="","",IF(AND([1]I_FIN_1!K576&gt;[1]I_FIN_1!K$2032,[1]I_FIN_1!K576&lt;[1]I_FIN_1!K$2033),[1]I_FIN_1!K576,"Excluido RIC"))</f>
        <v>0.76</v>
      </c>
      <c r="L573" s="2">
        <f>+IF($B573="","",IF(AND([1]I_FIN_1!L576&gt;[1]I_FIN_1!L$2032,[1]I_FIN_1!L576&lt;[1]I_FIN_1!L$2033),[1]I_FIN_1!L576,"Excluido RIC"))</f>
        <v>2.4700000000000002</v>
      </c>
      <c r="M573" s="3">
        <f>+IF($B573="","",IF(AND([1]I_FIN_1!M576&gt;[1]I_FIN_1!M$2032,[1]I_FIN_1!M576&lt;[1]I_FIN_1!M$2033),[1]I_FIN_1!M576,"Excluido RIC"))</f>
        <v>3721148</v>
      </c>
      <c r="N573" s="2">
        <f>+IF($B573="","",IF(AND([1]I_FIN_1!N576&gt;[1]I_FIN_1!N$2032,[1]I_FIN_1!N576&lt;[1]I_FIN_1!N$2033),[1]I_FIN_1!N576,"Excluido RIC"))</f>
        <v>2013402</v>
      </c>
      <c r="O573" s="2">
        <f>+IF($B573="","",IF(AND([1]I_FIN_1!O576&gt;[1]I_FIN_1!O$2032,[1]I_FIN_1!O576&lt;[1]I_FIN_1!O$2033),[1]I_FIN_1!O576,"Excluido RIC"))</f>
        <v>0.12</v>
      </c>
      <c r="P573" s="2">
        <f>+IF($B573="","",IF(AND([1]I_FIN_1!P576&gt;[1]I_FIN_1!P$2032,[1]I_FIN_1!P576&lt;[1]I_FIN_1!P$2033),[1]I_FIN_1!P576,"Excluido RIC"))</f>
        <v>0.03</v>
      </c>
    </row>
    <row r="574" spans="2:16" ht="18" customHeight="1" x14ac:dyDescent="0.25">
      <c r="B574" s="4">
        <f t="shared" si="8"/>
        <v>570</v>
      </c>
      <c r="C574" s="4" t="str">
        <f>+IF([2]CIF_1!C577="","",[2]CIF_1!C577)</f>
        <v>RUES</v>
      </c>
      <c r="D574" s="5">
        <f>+IF([2]CIF_1!D577="","",[2]CIF_1!D577)</f>
        <v>900321021</v>
      </c>
      <c r="E574" s="4" t="str">
        <f>+IF([2]CIF_1!E577="","",[2]CIF_1!E577)</f>
        <v>ESI DE COLOMBIA SAS</v>
      </c>
      <c r="F574" s="4" t="str">
        <f>+IF([2]CIF_1!F577="","",[2]CIF_1!F577)</f>
        <v>F4321</v>
      </c>
      <c r="G574" s="4" t="str">
        <f>+IF([2]CIF_1!H577="","",[2]CIF_1!H577)</f>
        <v>SANTANDER</v>
      </c>
      <c r="H574" s="4" t="str">
        <f>+IF([2]CIF_1!I577="","",[2]CIF_1!I577)</f>
        <v>Servicio</v>
      </c>
      <c r="I574" s="4" t="str">
        <f>+IF([2]CIF_1!J577="","",[2]CIF_1!J577)</f>
        <v>Pequeña empresa</v>
      </c>
      <c r="J574" s="2">
        <f>+IF($B574="","",IF(AND([1]I_FIN_1!J577&gt;[1]I_FIN_1!J$2032,[1]I_FIN_1!J577&lt;[1]I_FIN_1!J$2033),[1]I_FIN_1!J577,"Excluido RIC"))</f>
        <v>4.8499999999999996</v>
      </c>
      <c r="K574" s="2">
        <f>+IF($B574="","",IF(AND([1]I_FIN_1!K577&gt;[1]I_FIN_1!K$2032,[1]I_FIN_1!K577&lt;[1]I_FIN_1!K$2033),[1]I_FIN_1!K577,"Excluido RIC"))</f>
        <v>0.83</v>
      </c>
      <c r="L574" s="2">
        <f>+IF($B574="","",IF(AND([1]I_FIN_1!L577&gt;[1]I_FIN_1!L$2032,[1]I_FIN_1!L577&lt;[1]I_FIN_1!L$2033),[1]I_FIN_1!L577,"Excluido RIC"))</f>
        <v>96.41</v>
      </c>
      <c r="M574" s="3">
        <f>+IF($B574="","",IF(AND([1]I_FIN_1!M577&gt;[1]I_FIN_1!M$2032,[1]I_FIN_1!M577&lt;[1]I_FIN_1!M$2033),[1]I_FIN_1!M577,"Excluido RIC"))</f>
        <v>5508845</v>
      </c>
      <c r="N574" s="2">
        <f>+IF($B574="","",IF(AND([1]I_FIN_1!N577&gt;[1]I_FIN_1!N$2032,[1]I_FIN_1!N577&lt;[1]I_FIN_1!N$2033),[1]I_FIN_1!N577,"Excluido RIC"))</f>
        <v>1520389</v>
      </c>
      <c r="O574" s="2">
        <f>+IF($B574="","",IF(AND([1]I_FIN_1!O577&gt;[1]I_FIN_1!O$2032,[1]I_FIN_1!O577&lt;[1]I_FIN_1!O$2033),[1]I_FIN_1!O577,"Excluido RIC"))</f>
        <v>0.51</v>
      </c>
      <c r="P574" s="2">
        <f>+IF($B574="","",IF(AND([1]I_FIN_1!P577&gt;[1]I_FIN_1!P$2032,[1]I_FIN_1!P577&lt;[1]I_FIN_1!P$2033),[1]I_FIN_1!P577,"Excluido RIC"))</f>
        <v>0.09</v>
      </c>
    </row>
    <row r="575" spans="2:16" ht="18" customHeight="1" x14ac:dyDescent="0.25">
      <c r="B575" s="4">
        <f t="shared" si="8"/>
        <v>571</v>
      </c>
      <c r="C575" s="4" t="str">
        <f>+IF([2]CIF_1!C578="","",[2]CIF_1!C578)</f>
        <v>RUES</v>
      </c>
      <c r="D575" s="5">
        <f>+IF([2]CIF_1!D578="","",[2]CIF_1!D578)</f>
        <v>900324561</v>
      </c>
      <c r="E575" s="4" t="str">
        <f>+IF([2]CIF_1!E578="","",[2]CIF_1!E578)</f>
        <v>PLANICONST SAS</v>
      </c>
      <c r="F575" s="4" t="str">
        <f>+IF([2]CIF_1!F578="","",[2]CIF_1!F578)</f>
        <v>F4390</v>
      </c>
      <c r="G575" s="4" t="str">
        <f>+IF([2]CIF_1!H578="","",[2]CIF_1!H578)</f>
        <v>BOGOTA D.C.</v>
      </c>
      <c r="H575" s="4" t="str">
        <f>+IF([2]CIF_1!I578="","",[2]CIF_1!I578)</f>
        <v>Servicio</v>
      </c>
      <c r="I575" s="4" t="str">
        <f>+IF([2]CIF_1!J578="","",[2]CIF_1!J578)</f>
        <v>Gran empresa</v>
      </c>
      <c r="J575" s="2">
        <f>+IF($B575="","",IF(AND([1]I_FIN_1!J578&gt;[1]I_FIN_1!J$2032,[1]I_FIN_1!J578&lt;[1]I_FIN_1!J$2033),[1]I_FIN_1!J578,"Excluido RIC"))</f>
        <v>2.69</v>
      </c>
      <c r="K575" s="2">
        <f>+IF($B575="","",IF(AND([1]I_FIN_1!K578&gt;[1]I_FIN_1!K$2032,[1]I_FIN_1!K578&lt;[1]I_FIN_1!K$2033),[1]I_FIN_1!K578,"Excluido RIC"))</f>
        <v>0.37</v>
      </c>
      <c r="L575" s="2">
        <f>+IF($B575="","",IF(AND([1]I_FIN_1!L578&gt;[1]I_FIN_1!L$2032,[1]I_FIN_1!L578&lt;[1]I_FIN_1!L$2033),[1]I_FIN_1!L578,"Excluido RIC"))</f>
        <v>18.309999999999999</v>
      </c>
      <c r="M575" s="3">
        <f>+IF($B575="","",IF(AND([1]I_FIN_1!M578&gt;[1]I_FIN_1!M$2032,[1]I_FIN_1!M578&lt;[1]I_FIN_1!M$2033),[1]I_FIN_1!M578,"Excluido RIC"))</f>
        <v>4459621</v>
      </c>
      <c r="N575" s="2">
        <f>+IF($B575="","",IF(AND([1]I_FIN_1!N578&gt;[1]I_FIN_1!N$2032,[1]I_FIN_1!N578&lt;[1]I_FIN_1!N$2033),[1]I_FIN_1!N578,"Excluido RIC"))</f>
        <v>4505945</v>
      </c>
      <c r="O575" s="2">
        <f>+IF($B575="","",IF(AND([1]I_FIN_1!O578&gt;[1]I_FIN_1!O$2032,[1]I_FIN_1!O578&lt;[1]I_FIN_1!O$2033),[1]I_FIN_1!O578,"Excluido RIC"))</f>
        <v>0.27</v>
      </c>
      <c r="P575" s="2">
        <f>+IF($B575="","",IF(AND([1]I_FIN_1!P578&gt;[1]I_FIN_1!P$2032,[1]I_FIN_1!P578&lt;[1]I_FIN_1!P$2033),[1]I_FIN_1!P578,"Excluido RIC"))</f>
        <v>0.17</v>
      </c>
    </row>
    <row r="576" spans="2:16" ht="18" customHeight="1" x14ac:dyDescent="0.25">
      <c r="B576" s="4">
        <f t="shared" si="8"/>
        <v>572</v>
      </c>
      <c r="C576" s="4" t="str">
        <f>+IF([2]CIF_1!C579="","",[2]CIF_1!C579)</f>
        <v>RUES</v>
      </c>
      <c r="D576" s="5">
        <f>+IF([2]CIF_1!D579="","",[2]CIF_1!D579)</f>
        <v>900328341</v>
      </c>
      <c r="E576" s="4" t="str">
        <f>+IF([2]CIF_1!E579="","",[2]CIF_1!E579)</f>
        <v>SOCIEDAD COLOMBIANA DE CONSTRUCCIONES SOCOLCO SAS</v>
      </c>
      <c r="F576" s="4" t="str">
        <f>+IF([2]CIF_1!F579="","",[2]CIF_1!F579)</f>
        <v>F4290</v>
      </c>
      <c r="G576" s="4" t="str">
        <f>+IF([2]CIF_1!H579="","",[2]CIF_1!H579)</f>
        <v>BOGOTA D.C.</v>
      </c>
      <c r="H576" s="4" t="str">
        <f>+IF([2]CIF_1!I579="","",[2]CIF_1!I579)</f>
        <v>Servicio</v>
      </c>
      <c r="I576" s="4" t="str">
        <f>+IF([2]CIF_1!J579="","",[2]CIF_1!J579)</f>
        <v>Gran empresa</v>
      </c>
      <c r="J576" s="2">
        <f>+IF($B576="","",IF(AND([1]I_FIN_1!J579&gt;[1]I_FIN_1!J$2032,[1]I_FIN_1!J579&lt;[1]I_FIN_1!J$2033),[1]I_FIN_1!J579,"Excluido RIC"))</f>
        <v>1.17</v>
      </c>
      <c r="K576" s="2">
        <f>+IF($B576="","",IF(AND([1]I_FIN_1!K579&gt;[1]I_FIN_1!K$2032,[1]I_FIN_1!K579&lt;[1]I_FIN_1!K$2033),[1]I_FIN_1!K579,"Excluido RIC"))</f>
        <v>0.76</v>
      </c>
      <c r="L576" s="2">
        <f>+IF($B576="","",IF(AND([1]I_FIN_1!L579&gt;[1]I_FIN_1!L$2032,[1]I_FIN_1!L579&lt;[1]I_FIN_1!L$2033),[1]I_FIN_1!L579,"Excluido RIC"))</f>
        <v>3.07</v>
      </c>
      <c r="M576" s="3">
        <f>+IF($B576="","",IF(AND([1]I_FIN_1!M579&gt;[1]I_FIN_1!M$2032,[1]I_FIN_1!M579&lt;[1]I_FIN_1!M$2033),[1]I_FIN_1!M579,"Excluido RIC"))</f>
        <v>3358667</v>
      </c>
      <c r="N576" s="2">
        <f>+IF($B576="","",IF(AND([1]I_FIN_1!N579&gt;[1]I_FIN_1!N$2032,[1]I_FIN_1!N579&lt;[1]I_FIN_1!N$2033),[1]I_FIN_1!N579,"Excluido RIC"))</f>
        <v>8678497</v>
      </c>
      <c r="O576" s="2" t="str">
        <f>+IF($B576="","",IF(AND([1]I_FIN_1!O579&gt;[1]I_FIN_1!O$2032,[1]I_FIN_1!O579&lt;[1]I_FIN_1!O$2033),[1]I_FIN_1!O579,"Excluido RIC"))</f>
        <v>Excluido RIC</v>
      </c>
      <c r="P576" s="2">
        <f>+IF($B576="","",IF(AND([1]I_FIN_1!P579&gt;[1]I_FIN_1!P$2032,[1]I_FIN_1!P579&lt;[1]I_FIN_1!P$2033),[1]I_FIN_1!P579,"Excluido RIC"))</f>
        <v>0.18</v>
      </c>
    </row>
    <row r="577" spans="2:16" ht="18" customHeight="1" x14ac:dyDescent="0.25">
      <c r="B577" s="4">
        <f t="shared" si="8"/>
        <v>573</v>
      </c>
      <c r="C577" s="4" t="str">
        <f>+IF([2]CIF_1!C580="","",[2]CIF_1!C580)</f>
        <v>RUES</v>
      </c>
      <c r="D577" s="5">
        <f>+IF([2]CIF_1!D580="","",[2]CIF_1!D580)</f>
        <v>900336649</v>
      </c>
      <c r="E577" s="4" t="str">
        <f>+IF([2]CIF_1!E580="","",[2]CIF_1!E580)</f>
        <v>GUERRA INGENIEROS CONTRATISTAS SAS</v>
      </c>
      <c r="F577" s="4" t="str">
        <f>+IF([2]CIF_1!F580="","",[2]CIF_1!F580)</f>
        <v>F4290</v>
      </c>
      <c r="G577" s="4" t="str">
        <f>+IF([2]CIF_1!H580="","",[2]CIF_1!H580)</f>
        <v>ANTIOQUIA</v>
      </c>
      <c r="H577" s="4" t="str">
        <f>+IF([2]CIF_1!I580="","",[2]CIF_1!I580)</f>
        <v>Servicio</v>
      </c>
      <c r="I577" s="4" t="str">
        <f>+IF([2]CIF_1!J580="","",[2]CIF_1!J580)</f>
        <v>Gran empresa</v>
      </c>
      <c r="J577" s="2">
        <f>+IF($B577="","",IF(AND([1]I_FIN_1!J580&gt;[1]I_FIN_1!J$2032,[1]I_FIN_1!J580&lt;[1]I_FIN_1!J$2033),[1]I_FIN_1!J580,"Excluido RIC"))</f>
        <v>4.45</v>
      </c>
      <c r="K577" s="2">
        <f>+IF($B577="","",IF(AND([1]I_FIN_1!K580&gt;[1]I_FIN_1!K$2032,[1]I_FIN_1!K580&lt;[1]I_FIN_1!K$2033),[1]I_FIN_1!K580,"Excluido RIC"))</f>
        <v>0.21</v>
      </c>
      <c r="L577" s="2" t="str">
        <f>+IF($B577="","",IF(AND([1]I_FIN_1!L580&gt;[1]I_FIN_1!L$2032,[1]I_FIN_1!L580&lt;[1]I_FIN_1!L$2033),[1]I_FIN_1!L580,"Excluido RIC"))</f>
        <v>Excluido RIC</v>
      </c>
      <c r="M577" s="3">
        <f>+IF($B577="","",IF(AND([1]I_FIN_1!M580&gt;[1]I_FIN_1!M$2032,[1]I_FIN_1!M580&lt;[1]I_FIN_1!M$2033),[1]I_FIN_1!M580,"Excluido RIC"))</f>
        <v>7761824</v>
      </c>
      <c r="N577" s="2">
        <f>+IF($B577="","",IF(AND([1]I_FIN_1!N580&gt;[1]I_FIN_1!N$2032,[1]I_FIN_1!N580&lt;[1]I_FIN_1!N$2033),[1]I_FIN_1!N580,"Excluido RIC"))</f>
        <v>8351293</v>
      </c>
      <c r="O577" s="2">
        <f>+IF($B577="","",IF(AND([1]I_FIN_1!O580&gt;[1]I_FIN_1!O$2032,[1]I_FIN_1!O580&lt;[1]I_FIN_1!O$2033),[1]I_FIN_1!O580,"Excluido RIC"))</f>
        <v>0.28999999999999998</v>
      </c>
      <c r="P577" s="2">
        <f>+IF($B577="","",IF(AND([1]I_FIN_1!P580&gt;[1]I_FIN_1!P$2032,[1]I_FIN_1!P580&lt;[1]I_FIN_1!P$2033),[1]I_FIN_1!P580,"Excluido RIC"))</f>
        <v>0.22</v>
      </c>
    </row>
    <row r="578" spans="2:16" ht="18" customHeight="1" x14ac:dyDescent="0.25">
      <c r="B578" s="4">
        <f t="shared" si="8"/>
        <v>574</v>
      </c>
      <c r="C578" s="4" t="str">
        <f>+IF([2]CIF_1!C581="","",[2]CIF_1!C581)</f>
        <v>RUES</v>
      </c>
      <c r="D578" s="5">
        <f>+IF([2]CIF_1!D581="","",[2]CIF_1!D581)</f>
        <v>900341710</v>
      </c>
      <c r="E578" s="4" t="str">
        <f>+IF([2]CIF_1!E581="","",[2]CIF_1!E581)</f>
        <v>MASSEQ PROYECTOS  E INGENIERIA SAS</v>
      </c>
      <c r="F578" s="4" t="str">
        <f>+IF([2]CIF_1!F581="","",[2]CIF_1!F581)</f>
        <v>F4290</v>
      </c>
      <c r="G578" s="4" t="str">
        <f>+IF([2]CIF_1!H581="","",[2]CIF_1!H581)</f>
        <v>HUILA</v>
      </c>
      <c r="H578" s="4" t="str">
        <f>+IF([2]CIF_1!I581="","",[2]CIF_1!I581)</f>
        <v>Servicio</v>
      </c>
      <c r="I578" s="4" t="str">
        <f>+IF([2]CIF_1!J581="","",[2]CIF_1!J581)</f>
        <v>Gran empresa</v>
      </c>
      <c r="J578" s="2">
        <f>+IF($B578="","",IF(AND([1]I_FIN_1!J581&gt;[1]I_FIN_1!J$2032,[1]I_FIN_1!J581&lt;[1]I_FIN_1!J$2033),[1]I_FIN_1!J581,"Excluido RIC"))</f>
        <v>2.93</v>
      </c>
      <c r="K578" s="2">
        <f>+IF($B578="","",IF(AND([1]I_FIN_1!K581&gt;[1]I_FIN_1!K$2032,[1]I_FIN_1!K581&lt;[1]I_FIN_1!K$2033),[1]I_FIN_1!K581,"Excluido RIC"))</f>
        <v>0.45</v>
      </c>
      <c r="L578" s="2">
        <f>+IF($B578="","",IF(AND([1]I_FIN_1!L581&gt;[1]I_FIN_1!L$2032,[1]I_FIN_1!L581&lt;[1]I_FIN_1!L$2033),[1]I_FIN_1!L581,"Excluido RIC"))</f>
        <v>2.99</v>
      </c>
      <c r="M578" s="3">
        <f>+IF($B578="","",IF(AND([1]I_FIN_1!M581&gt;[1]I_FIN_1!M$2032,[1]I_FIN_1!M581&lt;[1]I_FIN_1!M$2033),[1]I_FIN_1!M581,"Excluido RIC"))</f>
        <v>15241724</v>
      </c>
      <c r="N578" s="2" t="str">
        <f>+IF($B578="","",IF(AND([1]I_FIN_1!N581&gt;[1]I_FIN_1!N$2032,[1]I_FIN_1!N581&lt;[1]I_FIN_1!N$2033),[1]I_FIN_1!N581,"Excluido RIC"))</f>
        <v>Excluido RIC</v>
      </c>
      <c r="O578" s="2">
        <f>+IF($B578="","",IF(AND([1]I_FIN_1!O581&gt;[1]I_FIN_1!O$2032,[1]I_FIN_1!O581&lt;[1]I_FIN_1!O$2033),[1]I_FIN_1!O581,"Excluido RIC"))</f>
        <v>0.37</v>
      </c>
      <c r="P578" s="2">
        <f>+IF($B578="","",IF(AND([1]I_FIN_1!P581&gt;[1]I_FIN_1!P$2032,[1]I_FIN_1!P581&lt;[1]I_FIN_1!P$2033),[1]I_FIN_1!P581,"Excluido RIC"))</f>
        <v>0.2</v>
      </c>
    </row>
    <row r="579" spans="2:16" ht="18" customHeight="1" x14ac:dyDescent="0.25">
      <c r="B579" s="4">
        <f t="shared" si="8"/>
        <v>575</v>
      </c>
      <c r="C579" s="4" t="str">
        <f>+IF([2]CIF_1!C582="","",[2]CIF_1!C582)</f>
        <v>RUES</v>
      </c>
      <c r="D579" s="5">
        <f>+IF([2]CIF_1!D582="","",[2]CIF_1!D582)</f>
        <v>900342026</v>
      </c>
      <c r="E579" s="4" t="str">
        <f>+IF([2]CIF_1!E582="","",[2]CIF_1!E582)</f>
        <v>CONSTRUCTORES E INGENIEROS UNIDOS SAS</v>
      </c>
      <c r="F579" s="4" t="str">
        <f>+IF([2]CIF_1!F582="","",[2]CIF_1!F582)</f>
        <v>F4290</v>
      </c>
      <c r="G579" s="4" t="str">
        <f>+IF([2]CIF_1!H582="","",[2]CIF_1!H582)</f>
        <v>BOGOTA D.C.</v>
      </c>
      <c r="H579" s="4" t="str">
        <f>+IF([2]CIF_1!I582="","",[2]CIF_1!I582)</f>
        <v>Servicio</v>
      </c>
      <c r="I579" s="4" t="str">
        <f>+IF([2]CIF_1!J582="","",[2]CIF_1!J582)</f>
        <v>Inf No Detallada</v>
      </c>
      <c r="J579" s="2">
        <f>+IF($B579="","",IF(AND([1]I_FIN_1!J582&gt;[1]I_FIN_1!J$2032,[1]I_FIN_1!J582&lt;[1]I_FIN_1!J$2033),[1]I_FIN_1!J582,"Excluido RIC"))</f>
        <v>1.67</v>
      </c>
      <c r="K579" s="2">
        <f>+IF($B579="","",IF(AND([1]I_FIN_1!K582&gt;[1]I_FIN_1!K$2032,[1]I_FIN_1!K582&lt;[1]I_FIN_1!K$2033),[1]I_FIN_1!K582,"Excluido RIC"))</f>
        <v>0.55000000000000004</v>
      </c>
      <c r="L579" s="2">
        <f>+IF($B579="","",IF(AND([1]I_FIN_1!L582&gt;[1]I_FIN_1!L$2032,[1]I_FIN_1!L582&lt;[1]I_FIN_1!L$2033),[1]I_FIN_1!L582,"Excluido RIC"))</f>
        <v>1.85</v>
      </c>
      <c r="M579" s="3">
        <f>+IF($B579="","",IF(AND([1]I_FIN_1!M582&gt;[1]I_FIN_1!M$2032,[1]I_FIN_1!M582&lt;[1]I_FIN_1!M$2033),[1]I_FIN_1!M582,"Excluido RIC"))</f>
        <v>3512375</v>
      </c>
      <c r="N579" s="2">
        <f>+IF($B579="","",IF(AND([1]I_FIN_1!N582&gt;[1]I_FIN_1!N$2032,[1]I_FIN_1!N582&lt;[1]I_FIN_1!N$2033),[1]I_FIN_1!N582,"Excluido RIC"))</f>
        <v>4225890</v>
      </c>
      <c r="O579" s="2">
        <f>+IF($B579="","",IF(AND([1]I_FIN_1!O582&gt;[1]I_FIN_1!O$2032,[1]I_FIN_1!O582&lt;[1]I_FIN_1!O$2033),[1]I_FIN_1!O582,"Excluido RIC"))</f>
        <v>0.22</v>
      </c>
      <c r="P579" s="2">
        <f>+IF($B579="","",IF(AND([1]I_FIN_1!P582&gt;[1]I_FIN_1!P$2032,[1]I_FIN_1!P582&lt;[1]I_FIN_1!P$2033),[1]I_FIN_1!P582,"Excluido RIC"))</f>
        <v>0.1</v>
      </c>
    </row>
    <row r="580" spans="2:16" ht="18" customHeight="1" x14ac:dyDescent="0.25">
      <c r="B580" s="4">
        <f t="shared" si="8"/>
        <v>576</v>
      </c>
      <c r="C580" s="4" t="str">
        <f>+IF([2]CIF_1!C583="","",[2]CIF_1!C583)</f>
        <v>RUES</v>
      </c>
      <c r="D580" s="5">
        <f>+IF([2]CIF_1!D583="","",[2]CIF_1!D583)</f>
        <v>900343825</v>
      </c>
      <c r="E580" s="4" t="str">
        <f>+IF([2]CIF_1!E583="","",[2]CIF_1!E583)</f>
        <v>lLEONEL GONZALEZ  &amp; CIA SAS</v>
      </c>
      <c r="F580" s="4" t="str">
        <f>+IF([2]CIF_1!F583="","",[2]CIF_1!F583)</f>
        <v>F4290</v>
      </c>
      <c r="G580" s="4" t="str">
        <f>+IF([2]CIF_1!H583="","",[2]CIF_1!H583)</f>
        <v>SANTANDER</v>
      </c>
      <c r="H580" s="4" t="str">
        <f>+IF([2]CIF_1!I583="","",[2]CIF_1!I583)</f>
        <v>Servicio</v>
      </c>
      <c r="I580" s="4" t="str">
        <f>+IF([2]CIF_1!J583="","",[2]CIF_1!J583)</f>
        <v>Pequeña empresa</v>
      </c>
      <c r="J580" s="2">
        <f>+IF($B580="","",IF(AND([1]I_FIN_1!J583&gt;[1]I_FIN_1!J$2032,[1]I_FIN_1!J583&lt;[1]I_FIN_1!J$2033),[1]I_FIN_1!J583,"Excluido RIC"))</f>
        <v>4.29</v>
      </c>
      <c r="K580" s="2">
        <f>+IF($B580="","",IF(AND([1]I_FIN_1!K583&gt;[1]I_FIN_1!K$2032,[1]I_FIN_1!K583&lt;[1]I_FIN_1!K$2033),[1]I_FIN_1!K583,"Excluido RIC"))</f>
        <v>0.71</v>
      </c>
      <c r="L580" s="2">
        <f>+IF($B580="","",IF(AND([1]I_FIN_1!L583&gt;[1]I_FIN_1!L$2032,[1]I_FIN_1!L583&lt;[1]I_FIN_1!L$2033),[1]I_FIN_1!L583,"Excluido RIC"))</f>
        <v>20.190000000000001</v>
      </c>
      <c r="M580" s="3">
        <f>+IF($B580="","",IF(AND([1]I_FIN_1!M583&gt;[1]I_FIN_1!M$2032,[1]I_FIN_1!M583&lt;[1]I_FIN_1!M$2033),[1]I_FIN_1!M583,"Excluido RIC"))</f>
        <v>21042424</v>
      </c>
      <c r="N580" s="2">
        <f>+IF($B580="","",IF(AND([1]I_FIN_1!N583&gt;[1]I_FIN_1!N$2032,[1]I_FIN_1!N583&lt;[1]I_FIN_1!N$2033),[1]I_FIN_1!N583,"Excluido RIC"))</f>
        <v>8369616</v>
      </c>
      <c r="O580" s="2">
        <f>+IF($B580="","",IF(AND([1]I_FIN_1!O583&gt;[1]I_FIN_1!O$2032,[1]I_FIN_1!O583&lt;[1]I_FIN_1!O$2033),[1]I_FIN_1!O583,"Excluido RIC"))</f>
        <v>0.11</v>
      </c>
      <c r="P580" s="2">
        <f>+IF($B580="","",IF(AND([1]I_FIN_1!P583&gt;[1]I_FIN_1!P$2032,[1]I_FIN_1!P583&lt;[1]I_FIN_1!P$2033),[1]I_FIN_1!P583,"Excluido RIC"))</f>
        <v>0.03</v>
      </c>
    </row>
    <row r="581" spans="2:16" ht="18" customHeight="1" x14ac:dyDescent="0.25">
      <c r="B581" s="4">
        <f t="shared" si="8"/>
        <v>577</v>
      </c>
      <c r="C581" s="4" t="str">
        <f>+IF([2]CIF_1!C584="","",[2]CIF_1!C584)</f>
        <v>RUES</v>
      </c>
      <c r="D581" s="5">
        <f>+IF([2]CIF_1!D584="","",[2]CIF_1!D584)</f>
        <v>900344811</v>
      </c>
      <c r="E581" s="4" t="str">
        <f>+IF([2]CIF_1!E584="","",[2]CIF_1!E584)</f>
        <v>CARVAJAL &amp; CORTES INGENIERIA SAS EN REORGANIZACION SAS</v>
      </c>
      <c r="F581" s="4" t="str">
        <f>+IF([2]CIF_1!F584="","",[2]CIF_1!F584)</f>
        <v>F4112</v>
      </c>
      <c r="G581" s="4" t="str">
        <f>+IF([2]CIF_1!H584="","",[2]CIF_1!H584)</f>
        <v>BOGOTA D.C.</v>
      </c>
      <c r="H581" s="4" t="str">
        <f>+IF([2]CIF_1!I584="","",[2]CIF_1!I584)</f>
        <v>Servicio</v>
      </c>
      <c r="I581" s="4" t="str">
        <f>+IF([2]CIF_1!J584="","",[2]CIF_1!J584)</f>
        <v>Microempresa</v>
      </c>
      <c r="J581" s="2">
        <f>+IF($B581="","",IF(AND([1]I_FIN_1!J584&gt;[1]I_FIN_1!J$2032,[1]I_FIN_1!J584&lt;[1]I_FIN_1!J$2033),[1]I_FIN_1!J584,"Excluido RIC"))</f>
        <v>11.3</v>
      </c>
      <c r="K581" s="2">
        <f>+IF($B581="","",IF(AND([1]I_FIN_1!K584&gt;[1]I_FIN_1!K$2032,[1]I_FIN_1!K584&lt;[1]I_FIN_1!K$2033),[1]I_FIN_1!K584,"Excluido RIC"))</f>
        <v>0.32</v>
      </c>
      <c r="L581" s="2">
        <f>+IF($B581="","",IF(AND([1]I_FIN_1!L584&gt;[1]I_FIN_1!L$2032,[1]I_FIN_1!L584&lt;[1]I_FIN_1!L$2033),[1]I_FIN_1!L584,"Excluido RIC"))</f>
        <v>7.57</v>
      </c>
      <c r="M581" s="3">
        <f>+IF($B581="","",IF(AND([1]I_FIN_1!M584&gt;[1]I_FIN_1!M$2032,[1]I_FIN_1!M584&lt;[1]I_FIN_1!M$2033),[1]I_FIN_1!M584,"Excluido RIC"))</f>
        <v>2237702</v>
      </c>
      <c r="N581" s="2">
        <f>+IF($B581="","",IF(AND([1]I_FIN_1!N584&gt;[1]I_FIN_1!N$2032,[1]I_FIN_1!N584&lt;[1]I_FIN_1!N$2033),[1]I_FIN_1!N584,"Excluido RIC"))</f>
        <v>1666628</v>
      </c>
      <c r="O581" s="2">
        <f>+IF($B581="","",IF(AND([1]I_FIN_1!O584&gt;[1]I_FIN_1!O$2032,[1]I_FIN_1!O584&lt;[1]I_FIN_1!O$2033),[1]I_FIN_1!O584,"Excluido RIC"))</f>
        <v>0.05</v>
      </c>
      <c r="P581" s="2">
        <f>+IF($B581="","",IF(AND([1]I_FIN_1!P584&gt;[1]I_FIN_1!P$2032,[1]I_FIN_1!P584&lt;[1]I_FIN_1!P$2033),[1]I_FIN_1!P584,"Excluido RIC"))</f>
        <v>0.04</v>
      </c>
    </row>
    <row r="582" spans="2:16" ht="18" customHeight="1" x14ac:dyDescent="0.25">
      <c r="B582" s="4">
        <f t="shared" ref="B582:B645" si="9">+IF(D582="","",B581+1)</f>
        <v>578</v>
      </c>
      <c r="C582" s="4" t="str">
        <f>+IF([2]CIF_1!C585="","",[2]CIF_1!C585)</f>
        <v>RUES</v>
      </c>
      <c r="D582" s="5">
        <f>+IF([2]CIF_1!D585="","",[2]CIF_1!D585)</f>
        <v>900350763</v>
      </c>
      <c r="E582" s="4" t="str">
        <f>+IF([2]CIF_1!E585="","",[2]CIF_1!E585)</f>
        <v>CILAM GRUPO EMPRESARIAL SAS</v>
      </c>
      <c r="F582" s="4" t="str">
        <f>+IF([2]CIF_1!F585="","",[2]CIF_1!F585)</f>
        <v>F4290</v>
      </c>
      <c r="G582" s="4" t="str">
        <f>+IF([2]CIF_1!H585="","",[2]CIF_1!H585)</f>
        <v>META</v>
      </c>
      <c r="H582" s="4" t="str">
        <f>+IF([2]CIF_1!I585="","",[2]CIF_1!I585)</f>
        <v>Servicio</v>
      </c>
      <c r="I582" s="4" t="str">
        <f>+IF([2]CIF_1!J585="","",[2]CIF_1!J585)</f>
        <v>Mediana empresa</v>
      </c>
      <c r="J582" s="2">
        <f>+IF($B582="","",IF(AND([1]I_FIN_1!J585&gt;[1]I_FIN_1!J$2032,[1]I_FIN_1!J585&lt;[1]I_FIN_1!J$2033),[1]I_FIN_1!J585,"Excluido RIC"))</f>
        <v>2.09</v>
      </c>
      <c r="K582" s="2">
        <f>+IF($B582="","",IF(AND([1]I_FIN_1!K585&gt;[1]I_FIN_1!K$2032,[1]I_FIN_1!K585&lt;[1]I_FIN_1!K$2033),[1]I_FIN_1!K585,"Excluido RIC"))</f>
        <v>0.47</v>
      </c>
      <c r="L582" s="2">
        <f>+IF($B582="","",IF(AND([1]I_FIN_1!L585&gt;[1]I_FIN_1!L$2032,[1]I_FIN_1!L585&lt;[1]I_FIN_1!L$2033),[1]I_FIN_1!L585,"Excluido RIC"))</f>
        <v>5.28</v>
      </c>
      <c r="M582" s="3">
        <f>+IF($B582="","",IF(AND([1]I_FIN_1!M585&gt;[1]I_FIN_1!M$2032,[1]I_FIN_1!M585&lt;[1]I_FIN_1!M$2033),[1]I_FIN_1!M585,"Excluido RIC"))</f>
        <v>9168217</v>
      </c>
      <c r="N582" s="2">
        <f>+IF($B582="","",IF(AND([1]I_FIN_1!N585&gt;[1]I_FIN_1!N$2032,[1]I_FIN_1!N585&lt;[1]I_FIN_1!N$2033),[1]I_FIN_1!N585,"Excluido RIC"))</f>
        <v>12006773</v>
      </c>
      <c r="O582" s="2">
        <f>+IF($B582="","",IF(AND([1]I_FIN_1!O585&gt;[1]I_FIN_1!O$2032,[1]I_FIN_1!O585&lt;[1]I_FIN_1!O$2033),[1]I_FIN_1!O585,"Excluido RIC"))</f>
        <v>0.16</v>
      </c>
      <c r="P582" s="2">
        <f>+IF($B582="","",IF(AND([1]I_FIN_1!P585&gt;[1]I_FIN_1!P$2032,[1]I_FIN_1!P585&lt;[1]I_FIN_1!P$2033),[1]I_FIN_1!P585,"Excluido RIC"))</f>
        <v>0.08</v>
      </c>
    </row>
    <row r="583" spans="2:16" ht="18" customHeight="1" x14ac:dyDescent="0.25">
      <c r="B583" s="4">
        <f t="shared" si="9"/>
        <v>579</v>
      </c>
      <c r="C583" s="4" t="str">
        <f>+IF([2]CIF_1!C586="","",[2]CIF_1!C586)</f>
        <v>RUES</v>
      </c>
      <c r="D583" s="5">
        <f>+IF([2]CIF_1!D586="","",[2]CIF_1!D586)</f>
        <v>900351236</v>
      </c>
      <c r="E583" s="4" t="str">
        <f>+IF([2]CIF_1!E586="","",[2]CIF_1!E586)</f>
        <v>ESTUDIOS E INGENIERIA SAS</v>
      </c>
      <c r="F583" s="4" t="str">
        <f>+IF([2]CIF_1!F586="","",[2]CIF_1!F586)</f>
        <v>F4290</v>
      </c>
      <c r="G583" s="4" t="str">
        <f>+IF([2]CIF_1!H586="","",[2]CIF_1!H586)</f>
        <v>BOGOTA D.C.</v>
      </c>
      <c r="H583" s="4" t="str">
        <f>+IF([2]CIF_1!I586="","",[2]CIF_1!I586)</f>
        <v>Servicio</v>
      </c>
      <c r="I583" s="4" t="str">
        <f>+IF([2]CIF_1!J586="","",[2]CIF_1!J586)</f>
        <v>Gran empresa</v>
      </c>
      <c r="J583" s="2">
        <f>+IF($B583="","",IF(AND([1]I_FIN_1!J586&gt;[1]I_FIN_1!J$2032,[1]I_FIN_1!J586&lt;[1]I_FIN_1!J$2033),[1]I_FIN_1!J586,"Excluido RIC"))</f>
        <v>18.45</v>
      </c>
      <c r="K583" s="2">
        <f>+IF($B583="","",IF(AND([1]I_FIN_1!K586&gt;[1]I_FIN_1!K$2032,[1]I_FIN_1!K586&lt;[1]I_FIN_1!K$2033),[1]I_FIN_1!K586,"Excluido RIC"))</f>
        <v>0.3</v>
      </c>
      <c r="L583" s="2">
        <f>+IF($B583="","",IF(AND([1]I_FIN_1!L586&gt;[1]I_FIN_1!L$2032,[1]I_FIN_1!L586&lt;[1]I_FIN_1!L$2033),[1]I_FIN_1!L586,"Excluido RIC"))</f>
        <v>23.98</v>
      </c>
      <c r="M583" s="3" t="str">
        <f>+IF($B583="","",IF(AND([1]I_FIN_1!M586&gt;[1]I_FIN_1!M$2032,[1]I_FIN_1!M586&lt;[1]I_FIN_1!M$2033),[1]I_FIN_1!M586,"Excluido RIC"))</f>
        <v>Excluido RIC</v>
      </c>
      <c r="N583" s="2">
        <f>+IF($B583="","",IF(AND([1]I_FIN_1!N586&gt;[1]I_FIN_1!N$2032,[1]I_FIN_1!N586&lt;[1]I_FIN_1!N$2033),[1]I_FIN_1!N586,"Excluido RIC"))</f>
        <v>27748787</v>
      </c>
      <c r="O583" s="2">
        <f>+IF($B583="","",IF(AND([1]I_FIN_1!O586&gt;[1]I_FIN_1!O$2032,[1]I_FIN_1!O586&lt;[1]I_FIN_1!O$2033),[1]I_FIN_1!O586,"Excluido RIC"))</f>
        <v>0.45</v>
      </c>
      <c r="P583" s="2">
        <f>+IF($B583="","",IF(AND([1]I_FIN_1!P586&gt;[1]I_FIN_1!P$2032,[1]I_FIN_1!P586&lt;[1]I_FIN_1!P$2033),[1]I_FIN_1!P586,"Excluido RIC"))</f>
        <v>0.31</v>
      </c>
    </row>
    <row r="584" spans="2:16" ht="18" customHeight="1" x14ac:dyDescent="0.25">
      <c r="B584" s="4">
        <f t="shared" si="9"/>
        <v>580</v>
      </c>
      <c r="C584" s="4" t="str">
        <f>+IF([2]CIF_1!C587="","",[2]CIF_1!C587)</f>
        <v>RUES</v>
      </c>
      <c r="D584" s="5">
        <f>+IF([2]CIF_1!D587="","",[2]CIF_1!D587)</f>
        <v>900356395</v>
      </c>
      <c r="E584" s="4" t="str">
        <f>+IF([2]CIF_1!E587="","",[2]CIF_1!E587)</f>
        <v>SMART MOBILITY &amp; SECURITY SAS</v>
      </c>
      <c r="F584" s="4" t="str">
        <f>+IF([2]CIF_1!F587="","",[2]CIF_1!F587)</f>
        <v>F4290</v>
      </c>
      <c r="G584" s="4" t="str">
        <f>+IF([2]CIF_1!H587="","",[2]CIF_1!H587)</f>
        <v>BOGOTA D.C.</v>
      </c>
      <c r="H584" s="4" t="str">
        <f>+IF([2]CIF_1!I587="","",[2]CIF_1!I587)</f>
        <v>Servicio</v>
      </c>
      <c r="I584" s="4" t="str">
        <f>+IF([2]CIF_1!J587="","",[2]CIF_1!J587)</f>
        <v>Pequeña empresa</v>
      </c>
      <c r="J584" s="2">
        <f>+IF($B584="","",IF(AND([1]I_FIN_1!J587&gt;[1]I_FIN_1!J$2032,[1]I_FIN_1!J587&lt;[1]I_FIN_1!J$2033),[1]I_FIN_1!J587,"Excluido RIC"))</f>
        <v>13.96</v>
      </c>
      <c r="K584" s="2">
        <f>+IF($B584="","",IF(AND([1]I_FIN_1!K587&gt;[1]I_FIN_1!K$2032,[1]I_FIN_1!K587&lt;[1]I_FIN_1!K$2033),[1]I_FIN_1!K587,"Excluido RIC"))</f>
        <v>0.4</v>
      </c>
      <c r="L584" s="2">
        <f>+IF($B584="","",IF(AND([1]I_FIN_1!L587&gt;[1]I_FIN_1!L$2032,[1]I_FIN_1!L587&lt;[1]I_FIN_1!L$2033),[1]I_FIN_1!L587,"Excluido RIC"))</f>
        <v>17.41</v>
      </c>
      <c r="M584" s="3">
        <f>+IF($B584="","",IF(AND([1]I_FIN_1!M587&gt;[1]I_FIN_1!M$2032,[1]I_FIN_1!M587&lt;[1]I_FIN_1!M$2033),[1]I_FIN_1!M587,"Excluido RIC"))</f>
        <v>7535897</v>
      </c>
      <c r="N584" s="2">
        <f>+IF($B584="","",IF(AND([1]I_FIN_1!N587&gt;[1]I_FIN_1!N$2032,[1]I_FIN_1!N587&lt;[1]I_FIN_1!N$2033),[1]I_FIN_1!N587,"Excluido RIC"))</f>
        <v>5434539</v>
      </c>
      <c r="O584" s="2">
        <f>+IF($B584="","",IF(AND([1]I_FIN_1!O587&gt;[1]I_FIN_1!O$2032,[1]I_FIN_1!O587&lt;[1]I_FIN_1!O$2033),[1]I_FIN_1!O587,"Excluido RIC"))</f>
        <v>0.36</v>
      </c>
      <c r="P584" s="2">
        <f>+IF($B584="","",IF(AND([1]I_FIN_1!P587&gt;[1]I_FIN_1!P$2032,[1]I_FIN_1!P587&lt;[1]I_FIN_1!P$2033),[1]I_FIN_1!P587,"Excluido RIC"))</f>
        <v>0.21</v>
      </c>
    </row>
    <row r="585" spans="2:16" ht="18" customHeight="1" x14ac:dyDescent="0.25">
      <c r="B585" s="4">
        <f t="shared" si="9"/>
        <v>581</v>
      </c>
      <c r="C585" s="4" t="str">
        <f>+IF([2]CIF_1!C588="","",[2]CIF_1!C588)</f>
        <v>RUES</v>
      </c>
      <c r="D585" s="5">
        <f>+IF([2]CIF_1!D588="","",[2]CIF_1!D588)</f>
        <v>900356846</v>
      </c>
      <c r="E585" s="4" t="str">
        <f>+IF([2]CIF_1!E588="","",[2]CIF_1!E588)</f>
        <v>ORTIZ CONSTRUCCIONES Y PROYECTOS SA SUCURSAL COLOMBIA</v>
      </c>
      <c r="F585" s="4" t="str">
        <f>+IF([2]CIF_1!F588="","",[2]CIF_1!F588)</f>
        <v>F4290</v>
      </c>
      <c r="G585" s="4" t="str">
        <f>+IF([2]CIF_1!H588="","",[2]CIF_1!H588)</f>
        <v>BOGOTA D.C.</v>
      </c>
      <c r="H585" s="4" t="str">
        <f>+IF([2]CIF_1!I588="","",[2]CIF_1!I588)</f>
        <v>Servicio</v>
      </c>
      <c r="I585" s="4" t="str">
        <f>+IF([2]CIF_1!J588="","",[2]CIF_1!J588)</f>
        <v>Gran empresa</v>
      </c>
      <c r="J585" s="2">
        <f>+IF($B585="","",IF(AND([1]I_FIN_1!J588&gt;[1]I_FIN_1!J$2032,[1]I_FIN_1!J588&lt;[1]I_FIN_1!J$2033),[1]I_FIN_1!J588,"Excluido RIC"))</f>
        <v>0.84</v>
      </c>
      <c r="K585" s="2">
        <f>+IF($B585="","",IF(AND([1]I_FIN_1!K588&gt;[1]I_FIN_1!K$2032,[1]I_FIN_1!K588&lt;[1]I_FIN_1!K$2033),[1]I_FIN_1!K588,"Excluido RIC"))</f>
        <v>0.8</v>
      </c>
      <c r="L585" s="2">
        <f>+IF($B585="","",IF(AND([1]I_FIN_1!L588&gt;[1]I_FIN_1!L$2032,[1]I_FIN_1!L588&lt;[1]I_FIN_1!L$2033),[1]I_FIN_1!L588,"Excluido RIC"))</f>
        <v>1.75</v>
      </c>
      <c r="M585" s="3" t="str">
        <f>+IF($B585="","",IF(AND([1]I_FIN_1!M588&gt;[1]I_FIN_1!M$2032,[1]I_FIN_1!M588&lt;[1]I_FIN_1!M$2033),[1]I_FIN_1!M588,"Excluido RIC"))</f>
        <v>Excluido RIC</v>
      </c>
      <c r="N585" s="2" t="str">
        <f>+IF($B585="","",IF(AND([1]I_FIN_1!N588&gt;[1]I_FIN_1!N$2032,[1]I_FIN_1!N588&lt;[1]I_FIN_1!N$2033),[1]I_FIN_1!N588,"Excluido RIC"))</f>
        <v>Excluido RIC</v>
      </c>
      <c r="O585" s="2">
        <f>+IF($B585="","",IF(AND([1]I_FIN_1!O588&gt;[1]I_FIN_1!O$2032,[1]I_FIN_1!O588&lt;[1]I_FIN_1!O$2033),[1]I_FIN_1!O588,"Excluido RIC"))</f>
        <v>0.22</v>
      </c>
      <c r="P585" s="2">
        <f>+IF($B585="","",IF(AND([1]I_FIN_1!P588&gt;[1]I_FIN_1!P$2032,[1]I_FIN_1!P588&lt;[1]I_FIN_1!P$2033),[1]I_FIN_1!P588,"Excluido RIC"))</f>
        <v>0.04</v>
      </c>
    </row>
    <row r="586" spans="2:16" ht="18" customHeight="1" x14ac:dyDescent="0.25">
      <c r="B586" s="4">
        <f t="shared" si="9"/>
        <v>582</v>
      </c>
      <c r="C586" s="4" t="str">
        <f>+IF([2]CIF_1!C589="","",[2]CIF_1!C589)</f>
        <v>RUES</v>
      </c>
      <c r="D586" s="5">
        <f>+IF([2]CIF_1!D589="","",[2]CIF_1!D589)</f>
        <v>900357233</v>
      </c>
      <c r="E586" s="4" t="str">
        <f>+IF([2]CIF_1!E589="","",[2]CIF_1!E589)</f>
        <v>PARQUES ACUATICOS DE COLOMBIA SAS - EN REORGANIZACION ABREVIADA</v>
      </c>
      <c r="F586" s="4" t="str">
        <f>+IF([2]CIF_1!F589="","",[2]CIF_1!F589)</f>
        <v>F4390</v>
      </c>
      <c r="G586" s="4" t="str">
        <f>+IF([2]CIF_1!H589="","",[2]CIF_1!H589)</f>
        <v>SANTANDER</v>
      </c>
      <c r="H586" s="4" t="str">
        <f>+IF([2]CIF_1!I589="","",[2]CIF_1!I589)</f>
        <v>Servicio</v>
      </c>
      <c r="I586" s="4" t="str">
        <f>+IF([2]CIF_1!J589="","",[2]CIF_1!J589)</f>
        <v>Pequeña empresa</v>
      </c>
      <c r="J586" s="2">
        <f>+IF($B586="","",IF(AND([1]I_FIN_1!J589&gt;[1]I_FIN_1!J$2032,[1]I_FIN_1!J589&lt;[1]I_FIN_1!J$2033),[1]I_FIN_1!J589,"Excluido RIC"))</f>
        <v>3.39</v>
      </c>
      <c r="K586" s="2">
        <f>+IF($B586="","",IF(AND([1]I_FIN_1!K589&gt;[1]I_FIN_1!K$2032,[1]I_FIN_1!K589&lt;[1]I_FIN_1!K$2033),[1]I_FIN_1!K589,"Excluido RIC"))</f>
        <v>0.24</v>
      </c>
      <c r="L586" s="2" t="str">
        <f>+IF($B586="","",IF(AND([1]I_FIN_1!L589&gt;[1]I_FIN_1!L$2032,[1]I_FIN_1!L589&lt;[1]I_FIN_1!L$2033),[1]I_FIN_1!L589,"Excluido RIC"))</f>
        <v>Excluido RIC</v>
      </c>
      <c r="M586" s="3">
        <f>+IF($B586="","",IF(AND([1]I_FIN_1!M589&gt;[1]I_FIN_1!M$2032,[1]I_FIN_1!M589&lt;[1]I_FIN_1!M$2033),[1]I_FIN_1!M589,"Excluido RIC"))</f>
        <v>1080899</v>
      </c>
      <c r="N586" s="2">
        <f>+IF($B586="","",IF(AND([1]I_FIN_1!N589&gt;[1]I_FIN_1!N$2032,[1]I_FIN_1!N589&lt;[1]I_FIN_1!N$2033),[1]I_FIN_1!N589,"Excluido RIC"))</f>
        <v>2712720</v>
      </c>
      <c r="O586" s="2">
        <f>+IF($B586="","",IF(AND([1]I_FIN_1!O589&gt;[1]I_FIN_1!O$2032,[1]I_FIN_1!O589&lt;[1]I_FIN_1!O$2033),[1]I_FIN_1!O589,"Excluido RIC"))</f>
        <v>0.17</v>
      </c>
      <c r="P586" s="2">
        <f>+IF($B586="","",IF(AND([1]I_FIN_1!P589&gt;[1]I_FIN_1!P$2032,[1]I_FIN_1!P589&lt;[1]I_FIN_1!P$2033),[1]I_FIN_1!P589,"Excluido RIC"))</f>
        <v>0.13</v>
      </c>
    </row>
    <row r="587" spans="2:16" ht="18" customHeight="1" x14ac:dyDescent="0.25">
      <c r="B587" s="4">
        <f t="shared" si="9"/>
        <v>583</v>
      </c>
      <c r="C587" s="4" t="str">
        <f>+IF([2]CIF_1!C590="","",[2]CIF_1!C590)</f>
        <v>RUES</v>
      </c>
      <c r="D587" s="5">
        <f>+IF([2]CIF_1!D590="","",[2]CIF_1!D590)</f>
        <v>900365822</v>
      </c>
      <c r="E587" s="4" t="str">
        <f>+IF([2]CIF_1!E590="","",[2]CIF_1!E590)</f>
        <v>EQUIPOS E INGENIERIA CONSTRUCCIONES LTDA</v>
      </c>
      <c r="F587" s="4" t="str">
        <f>+IF([2]CIF_1!F590="","",[2]CIF_1!F590)</f>
        <v>F4290</v>
      </c>
      <c r="G587" s="4" t="str">
        <f>+IF([2]CIF_1!H590="","",[2]CIF_1!H590)</f>
        <v>BOGOTA D.C.</v>
      </c>
      <c r="H587" s="4" t="str">
        <f>+IF([2]CIF_1!I590="","",[2]CIF_1!I590)</f>
        <v>Servicio</v>
      </c>
      <c r="I587" s="4" t="str">
        <f>+IF([2]CIF_1!J590="","",[2]CIF_1!J590)</f>
        <v>Pequeña empresa</v>
      </c>
      <c r="J587" s="2">
        <f>+IF($B587="","",IF(AND([1]I_FIN_1!J590&gt;[1]I_FIN_1!J$2032,[1]I_FIN_1!J590&lt;[1]I_FIN_1!J$2033),[1]I_FIN_1!J590,"Excluido RIC"))</f>
        <v>7.51</v>
      </c>
      <c r="K587" s="2">
        <f>+IF($B587="","",IF(AND([1]I_FIN_1!K590&gt;[1]I_FIN_1!K$2032,[1]I_FIN_1!K590&lt;[1]I_FIN_1!K$2033),[1]I_FIN_1!K590,"Excluido RIC"))</f>
        <v>0.82</v>
      </c>
      <c r="L587" s="2">
        <f>+IF($B587="","",IF(AND([1]I_FIN_1!L590&gt;[1]I_FIN_1!L$2032,[1]I_FIN_1!L590&lt;[1]I_FIN_1!L$2033),[1]I_FIN_1!L590,"Excluido RIC"))</f>
        <v>4.47</v>
      </c>
      <c r="M587" s="3">
        <f>+IF($B587="","",IF(AND([1]I_FIN_1!M590&gt;[1]I_FIN_1!M$2032,[1]I_FIN_1!M590&lt;[1]I_FIN_1!M$2033),[1]I_FIN_1!M590,"Excluido RIC"))</f>
        <v>7720163</v>
      </c>
      <c r="N587" s="2">
        <f>+IF($B587="","",IF(AND([1]I_FIN_1!N590&gt;[1]I_FIN_1!N$2032,[1]I_FIN_1!N590&lt;[1]I_FIN_1!N$2033),[1]I_FIN_1!N590,"Excluido RIC"))</f>
        <v>1653881</v>
      </c>
      <c r="O587" s="2">
        <f>+IF($B587="","",IF(AND([1]I_FIN_1!O590&gt;[1]I_FIN_1!O$2032,[1]I_FIN_1!O590&lt;[1]I_FIN_1!O$2033),[1]I_FIN_1!O590,"Excluido RIC"))</f>
        <v>0.08</v>
      </c>
      <c r="P587" s="2">
        <f>+IF($B587="","",IF(AND([1]I_FIN_1!P590&gt;[1]I_FIN_1!P$2032,[1]I_FIN_1!P590&lt;[1]I_FIN_1!P$2033),[1]I_FIN_1!P590,"Excluido RIC"))</f>
        <v>0.01</v>
      </c>
    </row>
    <row r="588" spans="2:16" ht="18" customHeight="1" x14ac:dyDescent="0.25">
      <c r="B588" s="4">
        <f t="shared" si="9"/>
        <v>584</v>
      </c>
      <c r="C588" s="4" t="str">
        <f>+IF([2]CIF_1!C591="","",[2]CIF_1!C591)</f>
        <v>RUES</v>
      </c>
      <c r="D588" s="5">
        <f>+IF([2]CIF_1!D591="","",[2]CIF_1!D591)</f>
        <v>900376011</v>
      </c>
      <c r="E588" s="4" t="str">
        <f>+IF([2]CIF_1!E591="","",[2]CIF_1!E591)</f>
        <v>GSS E INGENIEROS ASOCIADOS SAS</v>
      </c>
      <c r="F588" s="4" t="str">
        <f>+IF([2]CIF_1!F591="","",[2]CIF_1!F591)</f>
        <v>F4390</v>
      </c>
      <c r="G588" s="4" t="str">
        <f>+IF([2]CIF_1!H591="","",[2]CIF_1!H591)</f>
        <v>BOGOTA D.C.</v>
      </c>
      <c r="H588" s="4" t="str">
        <f>+IF([2]CIF_1!I591="","",[2]CIF_1!I591)</f>
        <v>Servicio</v>
      </c>
      <c r="I588" s="4" t="str">
        <f>+IF([2]CIF_1!J591="","",[2]CIF_1!J591)</f>
        <v>Mediana empresa</v>
      </c>
      <c r="J588" s="2">
        <f>+IF($B588="","",IF(AND([1]I_FIN_1!J591&gt;[1]I_FIN_1!J$2032,[1]I_FIN_1!J591&lt;[1]I_FIN_1!J$2033),[1]I_FIN_1!J591,"Excluido RIC"))</f>
        <v>3.15</v>
      </c>
      <c r="K588" s="2">
        <f>+IF($B588="","",IF(AND([1]I_FIN_1!K591&gt;[1]I_FIN_1!K$2032,[1]I_FIN_1!K591&lt;[1]I_FIN_1!K$2033),[1]I_FIN_1!K591,"Excluido RIC"))</f>
        <v>0.34</v>
      </c>
      <c r="L588" s="2">
        <f>+IF($B588="","",IF(AND([1]I_FIN_1!L591&gt;[1]I_FIN_1!L$2032,[1]I_FIN_1!L591&lt;[1]I_FIN_1!L$2033),[1]I_FIN_1!L591,"Excluido RIC"))</f>
        <v>37.21</v>
      </c>
      <c r="M588" s="3">
        <f>+IF($B588="","",IF(AND([1]I_FIN_1!M591&gt;[1]I_FIN_1!M$2032,[1]I_FIN_1!M591&lt;[1]I_FIN_1!M$2033),[1]I_FIN_1!M591,"Excluido RIC"))</f>
        <v>2952502</v>
      </c>
      <c r="N588" s="2">
        <f>+IF($B588="","",IF(AND([1]I_FIN_1!N591&gt;[1]I_FIN_1!N$2032,[1]I_FIN_1!N591&lt;[1]I_FIN_1!N$2033),[1]I_FIN_1!N591,"Excluido RIC"))</f>
        <v>3797566</v>
      </c>
      <c r="O588" s="2">
        <f>+IF($B588="","",IF(AND([1]I_FIN_1!O591&gt;[1]I_FIN_1!O$2032,[1]I_FIN_1!O591&lt;[1]I_FIN_1!O$2033),[1]I_FIN_1!O591,"Excluido RIC"))</f>
        <v>0.16</v>
      </c>
      <c r="P588" s="2">
        <f>+IF($B588="","",IF(AND([1]I_FIN_1!P591&gt;[1]I_FIN_1!P$2032,[1]I_FIN_1!P591&lt;[1]I_FIN_1!P$2033),[1]I_FIN_1!P591,"Excluido RIC"))</f>
        <v>0.11</v>
      </c>
    </row>
    <row r="589" spans="2:16" ht="18" customHeight="1" x14ac:dyDescent="0.25">
      <c r="B589" s="4">
        <f t="shared" si="9"/>
        <v>585</v>
      </c>
      <c r="C589" s="4" t="str">
        <f>+IF([2]CIF_1!C592="","",[2]CIF_1!C592)</f>
        <v>RUES</v>
      </c>
      <c r="D589" s="5">
        <f>+IF([2]CIF_1!D592="","",[2]CIF_1!D592)</f>
        <v>900378319</v>
      </c>
      <c r="E589" s="4" t="str">
        <f>+IF([2]CIF_1!E592="","",[2]CIF_1!E592)</f>
        <v>TERRAPLENES ARMADOS INTERNACIONALES COLOMBIA SAS</v>
      </c>
      <c r="F589" s="4" t="str">
        <f>+IF([2]CIF_1!F592="","",[2]CIF_1!F592)</f>
        <v>F4290</v>
      </c>
      <c r="G589" s="4" t="str">
        <f>+IF([2]CIF_1!H592="","",[2]CIF_1!H592)</f>
        <v>BOGOTA D.C.</v>
      </c>
      <c r="H589" s="4" t="str">
        <f>+IF([2]CIF_1!I592="","",[2]CIF_1!I592)</f>
        <v>Servicio</v>
      </c>
      <c r="I589" s="4" t="str">
        <f>+IF([2]CIF_1!J592="","",[2]CIF_1!J592)</f>
        <v>Mediana empresa</v>
      </c>
      <c r="J589" s="2">
        <f>+IF($B589="","",IF(AND([1]I_FIN_1!J592&gt;[1]I_FIN_1!J$2032,[1]I_FIN_1!J592&lt;[1]I_FIN_1!J$2033),[1]I_FIN_1!J592,"Excluido RIC"))</f>
        <v>4.78</v>
      </c>
      <c r="K589" s="2">
        <f>+IF($B589="","",IF(AND([1]I_FIN_1!K592&gt;[1]I_FIN_1!K$2032,[1]I_FIN_1!K592&lt;[1]I_FIN_1!K$2033),[1]I_FIN_1!K592,"Excluido RIC"))</f>
        <v>0.36</v>
      </c>
      <c r="L589" s="2">
        <f>+IF($B589="","",IF(AND([1]I_FIN_1!L592&gt;[1]I_FIN_1!L$2032,[1]I_FIN_1!L592&lt;[1]I_FIN_1!L$2033),[1]I_FIN_1!L592,"Excluido RIC"))</f>
        <v>12.85</v>
      </c>
      <c r="M589" s="3">
        <f>+IF($B589="","",IF(AND([1]I_FIN_1!M592&gt;[1]I_FIN_1!M$2032,[1]I_FIN_1!M592&lt;[1]I_FIN_1!M$2033),[1]I_FIN_1!M592,"Excluido RIC"))</f>
        <v>3240845</v>
      </c>
      <c r="N589" s="2">
        <f>+IF($B589="","",IF(AND([1]I_FIN_1!N592&gt;[1]I_FIN_1!N$2032,[1]I_FIN_1!N592&lt;[1]I_FIN_1!N$2033),[1]I_FIN_1!N592,"Excluido RIC"))</f>
        <v>2686710</v>
      </c>
      <c r="O589" s="2">
        <f>+IF($B589="","",IF(AND([1]I_FIN_1!O592&gt;[1]I_FIN_1!O$2032,[1]I_FIN_1!O592&lt;[1]I_FIN_1!O$2033),[1]I_FIN_1!O592,"Excluido RIC"))</f>
        <v>0.35</v>
      </c>
      <c r="P589" s="2">
        <f>+IF($B589="","",IF(AND([1]I_FIN_1!P592&gt;[1]I_FIN_1!P$2032,[1]I_FIN_1!P592&lt;[1]I_FIN_1!P$2033),[1]I_FIN_1!P592,"Excluido RIC"))</f>
        <v>0.23</v>
      </c>
    </row>
    <row r="590" spans="2:16" ht="18" customHeight="1" x14ac:dyDescent="0.25">
      <c r="B590" s="4">
        <f t="shared" si="9"/>
        <v>586</v>
      </c>
      <c r="C590" s="4" t="str">
        <f>+IF([2]CIF_1!C593="","",[2]CIF_1!C593)</f>
        <v>RUES</v>
      </c>
      <c r="D590" s="5">
        <f>+IF([2]CIF_1!D593="","",[2]CIF_1!D593)</f>
        <v>900378719</v>
      </c>
      <c r="E590" s="4" t="str">
        <f>+IF([2]CIF_1!E593="","",[2]CIF_1!E593)</f>
        <v>DEMOVICOL SAS</v>
      </c>
      <c r="F590" s="4" t="str">
        <f>+IF([2]CIF_1!F593="","",[2]CIF_1!F593)</f>
        <v>F4290</v>
      </c>
      <c r="G590" s="4" t="str">
        <f>+IF([2]CIF_1!H593="","",[2]CIF_1!H593)</f>
        <v>BOGOTA D.C.</v>
      </c>
      <c r="H590" s="4" t="str">
        <f>+IF([2]CIF_1!I593="","",[2]CIF_1!I593)</f>
        <v>Servicio</v>
      </c>
      <c r="I590" s="4" t="str">
        <f>+IF([2]CIF_1!J593="","",[2]CIF_1!J593)</f>
        <v>Gran empresa</v>
      </c>
      <c r="J590" s="2">
        <f>+IF($B590="","",IF(AND([1]I_FIN_1!J593&gt;[1]I_FIN_1!J$2032,[1]I_FIN_1!J593&lt;[1]I_FIN_1!J$2033),[1]I_FIN_1!J593,"Excluido RIC"))</f>
        <v>1.38</v>
      </c>
      <c r="K590" s="2">
        <f>+IF($B590="","",IF(AND([1]I_FIN_1!K593&gt;[1]I_FIN_1!K$2032,[1]I_FIN_1!K593&lt;[1]I_FIN_1!K$2033),[1]I_FIN_1!K593,"Excluido RIC"))</f>
        <v>0.4</v>
      </c>
      <c r="L590" s="2">
        <f>+IF($B590="","",IF(AND([1]I_FIN_1!L593&gt;[1]I_FIN_1!L$2032,[1]I_FIN_1!L593&lt;[1]I_FIN_1!L$2033),[1]I_FIN_1!L593,"Excluido RIC"))</f>
        <v>11.19</v>
      </c>
      <c r="M590" s="3">
        <f>+IF($B590="","",IF(AND([1]I_FIN_1!M593&gt;[1]I_FIN_1!M$2032,[1]I_FIN_1!M593&lt;[1]I_FIN_1!M$2033),[1]I_FIN_1!M593,"Excluido RIC"))</f>
        <v>3205348</v>
      </c>
      <c r="N590" s="2">
        <f>+IF($B590="","",IF(AND([1]I_FIN_1!N593&gt;[1]I_FIN_1!N$2032,[1]I_FIN_1!N593&lt;[1]I_FIN_1!N$2033),[1]I_FIN_1!N593,"Excluido RIC"))</f>
        <v>14244752</v>
      </c>
      <c r="O590" s="2">
        <f>+IF($B590="","",IF(AND([1]I_FIN_1!O593&gt;[1]I_FIN_1!O$2032,[1]I_FIN_1!O593&lt;[1]I_FIN_1!O$2033),[1]I_FIN_1!O593,"Excluido RIC"))</f>
        <v>0.34</v>
      </c>
      <c r="P590" s="2">
        <f>+IF($B590="","",IF(AND([1]I_FIN_1!P593&gt;[1]I_FIN_1!P$2032,[1]I_FIN_1!P593&lt;[1]I_FIN_1!P$2033),[1]I_FIN_1!P593,"Excluido RIC"))</f>
        <v>0.2</v>
      </c>
    </row>
    <row r="591" spans="2:16" ht="18" customHeight="1" x14ac:dyDescent="0.25">
      <c r="B591" s="4">
        <f t="shared" si="9"/>
        <v>587</v>
      </c>
      <c r="C591" s="4" t="str">
        <f>+IF([2]CIF_1!C594="","",[2]CIF_1!C594)</f>
        <v>RUES</v>
      </c>
      <c r="D591" s="5">
        <f>+IF([2]CIF_1!D594="","",[2]CIF_1!D594)</f>
        <v>900386708</v>
      </c>
      <c r="E591" s="4" t="str">
        <f>+IF([2]CIF_1!E594="","",[2]CIF_1!E594)</f>
        <v>INGENIERIA DE CONSTRUCCION Y MINERIA DE COLOMBIA SAS</v>
      </c>
      <c r="F591" s="4" t="str">
        <f>+IF([2]CIF_1!F594="","",[2]CIF_1!F594)</f>
        <v>F4290</v>
      </c>
      <c r="G591" s="4" t="str">
        <f>+IF([2]CIF_1!H594="","",[2]CIF_1!H594)</f>
        <v>BOGOTA D.C.</v>
      </c>
      <c r="H591" s="4" t="str">
        <f>+IF([2]CIF_1!I594="","",[2]CIF_1!I594)</f>
        <v>Servicio</v>
      </c>
      <c r="I591" s="4" t="str">
        <f>+IF([2]CIF_1!J594="","",[2]CIF_1!J594)</f>
        <v>Gran empresa</v>
      </c>
      <c r="J591" s="2">
        <f>+IF($B591="","",IF(AND([1]I_FIN_1!J594&gt;[1]I_FIN_1!J$2032,[1]I_FIN_1!J594&lt;[1]I_FIN_1!J$2033),[1]I_FIN_1!J594,"Excluido RIC"))</f>
        <v>2.09</v>
      </c>
      <c r="K591" s="2">
        <f>+IF($B591="","",IF(AND([1]I_FIN_1!K594&gt;[1]I_FIN_1!K$2032,[1]I_FIN_1!K594&lt;[1]I_FIN_1!K$2033),[1]I_FIN_1!K594,"Excluido RIC"))</f>
        <v>0.25</v>
      </c>
      <c r="L591" s="2">
        <f>+IF($B591="","",IF(AND([1]I_FIN_1!L594&gt;[1]I_FIN_1!L$2032,[1]I_FIN_1!L594&lt;[1]I_FIN_1!L$2033),[1]I_FIN_1!L594,"Excluido RIC"))</f>
        <v>12.22</v>
      </c>
      <c r="M591" s="3">
        <f>+IF($B591="","",IF(AND([1]I_FIN_1!M594&gt;[1]I_FIN_1!M$2032,[1]I_FIN_1!M594&lt;[1]I_FIN_1!M$2033),[1]I_FIN_1!M594,"Excluido RIC"))</f>
        <v>3226885</v>
      </c>
      <c r="N591" s="2">
        <f>+IF($B591="","",IF(AND([1]I_FIN_1!N594&gt;[1]I_FIN_1!N$2032,[1]I_FIN_1!N594&lt;[1]I_FIN_1!N$2033),[1]I_FIN_1!N594,"Excluido RIC"))</f>
        <v>11433900</v>
      </c>
      <c r="O591" s="2">
        <f>+IF($B591="","",IF(AND([1]I_FIN_1!O594&gt;[1]I_FIN_1!O$2032,[1]I_FIN_1!O594&lt;[1]I_FIN_1!O$2033),[1]I_FIN_1!O594,"Excluido RIC"))</f>
        <v>0.31</v>
      </c>
      <c r="P591" s="2">
        <f>+IF($B591="","",IF(AND([1]I_FIN_1!P594&gt;[1]I_FIN_1!P$2032,[1]I_FIN_1!P594&lt;[1]I_FIN_1!P$2033),[1]I_FIN_1!P594,"Excluido RIC"))</f>
        <v>0.23</v>
      </c>
    </row>
    <row r="592" spans="2:16" ht="18" customHeight="1" x14ac:dyDescent="0.25">
      <c r="B592" s="4">
        <f t="shared" si="9"/>
        <v>588</v>
      </c>
      <c r="C592" s="4" t="str">
        <f>+IF([2]CIF_1!C595="","",[2]CIF_1!C595)</f>
        <v>RUES</v>
      </c>
      <c r="D592" s="5">
        <f>+IF([2]CIF_1!D595="","",[2]CIF_1!D595)</f>
        <v>900388860</v>
      </c>
      <c r="E592" s="4" t="str">
        <f>+IF([2]CIF_1!E595="","",[2]CIF_1!E595)</f>
        <v>ROCCIA SAS</v>
      </c>
      <c r="F592" s="4" t="str">
        <f>+IF([2]CIF_1!F595="","",[2]CIF_1!F595)</f>
        <v>F4112</v>
      </c>
      <c r="G592" s="4" t="str">
        <f>+IF([2]CIF_1!H595="","",[2]CIF_1!H595)</f>
        <v>BOGOTA D.C.</v>
      </c>
      <c r="H592" s="4" t="str">
        <f>+IF([2]CIF_1!I595="","",[2]CIF_1!I595)</f>
        <v>Servicio</v>
      </c>
      <c r="I592" s="4" t="str">
        <f>+IF([2]CIF_1!J595="","",[2]CIF_1!J595)</f>
        <v>Gran empresa</v>
      </c>
      <c r="J592" s="2">
        <f>+IF($B592="","",IF(AND([1]I_FIN_1!J595&gt;[1]I_FIN_1!J$2032,[1]I_FIN_1!J595&lt;[1]I_FIN_1!J$2033),[1]I_FIN_1!J595,"Excluido RIC"))</f>
        <v>1.27</v>
      </c>
      <c r="K592" s="2">
        <f>+IF($B592="","",IF(AND([1]I_FIN_1!K595&gt;[1]I_FIN_1!K$2032,[1]I_FIN_1!K595&lt;[1]I_FIN_1!K$2033),[1]I_FIN_1!K595,"Excluido RIC"))</f>
        <v>0.68</v>
      </c>
      <c r="L592" s="2">
        <f>+IF($B592="","",IF(AND([1]I_FIN_1!L595&gt;[1]I_FIN_1!L$2032,[1]I_FIN_1!L595&lt;[1]I_FIN_1!L$2033),[1]I_FIN_1!L595,"Excluido RIC"))</f>
        <v>5.86</v>
      </c>
      <c r="M592" s="3">
        <f>+IF($B592="","",IF(AND([1]I_FIN_1!M595&gt;[1]I_FIN_1!M$2032,[1]I_FIN_1!M595&lt;[1]I_FIN_1!M$2033),[1]I_FIN_1!M595,"Excluido RIC"))</f>
        <v>5382833</v>
      </c>
      <c r="N592" s="2">
        <f>+IF($B592="","",IF(AND([1]I_FIN_1!N595&gt;[1]I_FIN_1!N$2032,[1]I_FIN_1!N595&lt;[1]I_FIN_1!N$2033),[1]I_FIN_1!N595,"Excluido RIC"))</f>
        <v>9645694</v>
      </c>
      <c r="O592" s="2">
        <f>+IF($B592="","",IF(AND([1]I_FIN_1!O595&gt;[1]I_FIN_1!O$2032,[1]I_FIN_1!O595&lt;[1]I_FIN_1!O$2033),[1]I_FIN_1!O595,"Excluido RIC"))</f>
        <v>0.37</v>
      </c>
      <c r="P592" s="2">
        <f>+IF($B592="","",IF(AND([1]I_FIN_1!P595&gt;[1]I_FIN_1!P$2032,[1]I_FIN_1!P595&lt;[1]I_FIN_1!P$2033),[1]I_FIN_1!P595,"Excluido RIC"))</f>
        <v>0.12</v>
      </c>
    </row>
    <row r="593" spans="2:16" ht="18" customHeight="1" x14ac:dyDescent="0.25">
      <c r="B593" s="4">
        <f t="shared" si="9"/>
        <v>589</v>
      </c>
      <c r="C593" s="4" t="str">
        <f>+IF([2]CIF_1!C596="","",[2]CIF_1!C596)</f>
        <v>RUES</v>
      </c>
      <c r="D593" s="5">
        <f>+IF([2]CIF_1!D596="","",[2]CIF_1!D596)</f>
        <v>900389943</v>
      </c>
      <c r="E593" s="4" t="str">
        <f>+IF([2]CIF_1!E596="","",[2]CIF_1!E596)</f>
        <v>MDC INGENIERIA Y CONSTRUCCIONES S.A.S.</v>
      </c>
      <c r="F593" s="4" t="str">
        <f>+IF([2]CIF_1!F596="","",[2]CIF_1!F596)</f>
        <v>F4290</v>
      </c>
      <c r="G593" s="4" t="str">
        <f>+IF([2]CIF_1!H596="","",[2]CIF_1!H596)</f>
        <v>META</v>
      </c>
      <c r="H593" s="4" t="str">
        <f>+IF([2]CIF_1!I596="","",[2]CIF_1!I596)</f>
        <v>Servicio</v>
      </c>
      <c r="I593" s="4" t="str">
        <f>+IF([2]CIF_1!J596="","",[2]CIF_1!J596)</f>
        <v>Pequeña empresa</v>
      </c>
      <c r="J593" s="2">
        <f>+IF($B593="","",IF(AND([1]I_FIN_1!J596&gt;[1]I_FIN_1!J$2032,[1]I_FIN_1!J596&lt;[1]I_FIN_1!J$2033),[1]I_FIN_1!J596,"Excluido RIC"))</f>
        <v>11.27</v>
      </c>
      <c r="K593" s="2">
        <f>+IF($B593="","",IF(AND([1]I_FIN_1!K596&gt;[1]I_FIN_1!K$2032,[1]I_FIN_1!K596&lt;[1]I_FIN_1!K$2033),[1]I_FIN_1!K596,"Excluido RIC"))</f>
        <v>0.87</v>
      </c>
      <c r="L593" s="2">
        <f>+IF($B593="","",IF(AND([1]I_FIN_1!L596&gt;[1]I_FIN_1!L$2032,[1]I_FIN_1!L596&lt;[1]I_FIN_1!L$2033),[1]I_FIN_1!L596,"Excluido RIC"))</f>
        <v>16.809999999999999</v>
      </c>
      <c r="M593" s="3">
        <f>+IF($B593="","",IF(AND([1]I_FIN_1!M596&gt;[1]I_FIN_1!M$2032,[1]I_FIN_1!M596&lt;[1]I_FIN_1!M$2033),[1]I_FIN_1!M596,"Excluido RIC"))</f>
        <v>19289511</v>
      </c>
      <c r="N593" s="2">
        <f>+IF($B593="","",IF(AND([1]I_FIN_1!N596&gt;[1]I_FIN_1!N$2032,[1]I_FIN_1!N596&lt;[1]I_FIN_1!N$2033),[1]I_FIN_1!N596,"Excluido RIC"))</f>
        <v>2705174</v>
      </c>
      <c r="O593" s="2" t="str">
        <f>+IF($B593="","",IF(AND([1]I_FIN_1!O596&gt;[1]I_FIN_1!O$2032,[1]I_FIN_1!O596&lt;[1]I_FIN_1!O$2033),[1]I_FIN_1!O596,"Excluido RIC"))</f>
        <v>Excluido RIC</v>
      </c>
      <c r="P593" s="2">
        <f>+IF($B593="","",IF(AND([1]I_FIN_1!P596&gt;[1]I_FIN_1!P$2032,[1]I_FIN_1!P596&lt;[1]I_FIN_1!P$2033),[1]I_FIN_1!P596,"Excluido RIC"))</f>
        <v>0.1</v>
      </c>
    </row>
    <row r="594" spans="2:16" ht="18" customHeight="1" x14ac:dyDescent="0.25">
      <c r="B594" s="4">
        <f t="shared" si="9"/>
        <v>590</v>
      </c>
      <c r="C594" s="4" t="str">
        <f>+IF([2]CIF_1!C597="","",[2]CIF_1!C597)</f>
        <v>RUES</v>
      </c>
      <c r="D594" s="5">
        <f>+IF([2]CIF_1!D597="","",[2]CIF_1!D597)</f>
        <v>900392994</v>
      </c>
      <c r="E594" s="4" t="str">
        <f>+IF([2]CIF_1!E597="","",[2]CIF_1!E597)</f>
        <v>GRUPO SOLUCIONES Y SERVICIOS DE INGENIERIA S.A.S.</v>
      </c>
      <c r="F594" s="4" t="str">
        <f>+IF([2]CIF_1!F597="","",[2]CIF_1!F597)</f>
        <v>F4390</v>
      </c>
      <c r="G594" s="4" t="str">
        <f>+IF([2]CIF_1!H597="","",[2]CIF_1!H597)</f>
        <v>BOGOTA D.C.</v>
      </c>
      <c r="H594" s="4" t="str">
        <f>+IF([2]CIF_1!I597="","",[2]CIF_1!I597)</f>
        <v>Servicio</v>
      </c>
      <c r="I594" s="4" t="str">
        <f>+IF([2]CIF_1!J597="","",[2]CIF_1!J597)</f>
        <v>Microempresa</v>
      </c>
      <c r="J594" s="2">
        <f>+IF($B594="","",IF(AND([1]I_FIN_1!J597&gt;[1]I_FIN_1!J$2032,[1]I_FIN_1!J597&lt;[1]I_FIN_1!J$2033),[1]I_FIN_1!J597,"Excluido RIC"))</f>
        <v>13.5</v>
      </c>
      <c r="K594" s="2">
        <f>+IF($B594="","",IF(AND([1]I_FIN_1!K597&gt;[1]I_FIN_1!K$2032,[1]I_FIN_1!K597&lt;[1]I_FIN_1!K$2033),[1]I_FIN_1!K597,"Excluido RIC"))</f>
        <v>0.85</v>
      </c>
      <c r="L594" s="2" t="str">
        <f>+IF($B594="","",IF(AND([1]I_FIN_1!L597&gt;[1]I_FIN_1!L$2032,[1]I_FIN_1!L597&lt;[1]I_FIN_1!L$2033),[1]I_FIN_1!L597,"Excluido RIC"))</f>
        <v>Excluido RIC</v>
      </c>
      <c r="M594" s="3">
        <f>+IF($B594="","",IF(AND([1]I_FIN_1!M597&gt;[1]I_FIN_1!M$2032,[1]I_FIN_1!M597&lt;[1]I_FIN_1!M$2033),[1]I_FIN_1!M597,"Excluido RIC"))</f>
        <v>7461360</v>
      </c>
      <c r="N594" s="2">
        <f>+IF($B594="","",IF(AND([1]I_FIN_1!N597&gt;[1]I_FIN_1!N$2032,[1]I_FIN_1!N597&lt;[1]I_FIN_1!N$2033),[1]I_FIN_1!N597,"Excluido RIC"))</f>
        <v>1204033</v>
      </c>
      <c r="O594" s="2" t="str">
        <f>+IF($B594="","",IF(AND([1]I_FIN_1!O597&gt;[1]I_FIN_1!O$2032,[1]I_FIN_1!O597&lt;[1]I_FIN_1!O$2033),[1]I_FIN_1!O597,"Excluido RIC"))</f>
        <v>Excluido RIC</v>
      </c>
      <c r="P594" s="2">
        <f>+IF($B594="","",IF(AND([1]I_FIN_1!P597&gt;[1]I_FIN_1!P$2032,[1]I_FIN_1!P597&lt;[1]I_FIN_1!P$2033),[1]I_FIN_1!P597,"Excluido RIC"))</f>
        <v>0.1</v>
      </c>
    </row>
    <row r="595" spans="2:16" ht="18" customHeight="1" x14ac:dyDescent="0.25">
      <c r="B595" s="4">
        <f t="shared" si="9"/>
        <v>591</v>
      </c>
      <c r="C595" s="4" t="str">
        <f>+IF([2]CIF_1!C598="","",[2]CIF_1!C598)</f>
        <v>RUES</v>
      </c>
      <c r="D595" s="5">
        <f>+IF([2]CIF_1!D598="","",[2]CIF_1!D598)</f>
        <v>900398983</v>
      </c>
      <c r="E595" s="4" t="str">
        <f>+IF([2]CIF_1!E598="","",[2]CIF_1!E598)</f>
        <v>CONSTRUCCIONES DISEÑOS E INTERVENTORIAS DE COLOMBIA SAS</v>
      </c>
      <c r="F595" s="4" t="str">
        <f>+IF([2]CIF_1!F598="","",[2]CIF_1!F598)</f>
        <v>F4290</v>
      </c>
      <c r="G595" s="4" t="str">
        <f>+IF([2]CIF_1!H598="","",[2]CIF_1!H598)</f>
        <v>SANTANDER</v>
      </c>
      <c r="H595" s="4" t="str">
        <f>+IF([2]CIF_1!I598="","",[2]CIF_1!I598)</f>
        <v>Servicio</v>
      </c>
      <c r="I595" s="4" t="str">
        <f>+IF([2]CIF_1!J598="","",[2]CIF_1!J598)</f>
        <v>Mediana empresa</v>
      </c>
      <c r="J595" s="2">
        <f>+IF($B595="","",IF(AND([1]I_FIN_1!J598&gt;[1]I_FIN_1!J$2032,[1]I_FIN_1!J598&lt;[1]I_FIN_1!J$2033),[1]I_FIN_1!J598,"Excluido RIC"))</f>
        <v>4.24</v>
      </c>
      <c r="K595" s="2">
        <f>+IF($B595="","",IF(AND([1]I_FIN_1!K598&gt;[1]I_FIN_1!K$2032,[1]I_FIN_1!K598&lt;[1]I_FIN_1!K$2033),[1]I_FIN_1!K598,"Excluido RIC"))</f>
        <v>0.47</v>
      </c>
      <c r="L595" s="2">
        <f>+IF($B595="","",IF(AND([1]I_FIN_1!L598&gt;[1]I_FIN_1!L$2032,[1]I_FIN_1!L598&lt;[1]I_FIN_1!L$2033),[1]I_FIN_1!L598,"Excluido RIC"))</f>
        <v>23.33</v>
      </c>
      <c r="M595" s="3">
        <f>+IF($B595="","",IF(AND([1]I_FIN_1!M598&gt;[1]I_FIN_1!M$2032,[1]I_FIN_1!M598&lt;[1]I_FIN_1!M$2033),[1]I_FIN_1!M598,"Excluido RIC"))</f>
        <v>4275908</v>
      </c>
      <c r="N595" s="2">
        <f>+IF($B595="","",IF(AND([1]I_FIN_1!N598&gt;[1]I_FIN_1!N$2032,[1]I_FIN_1!N598&lt;[1]I_FIN_1!N$2033),[1]I_FIN_1!N598,"Excluido RIC"))</f>
        <v>3369143</v>
      </c>
      <c r="O595" s="2">
        <f>+IF($B595="","",IF(AND([1]I_FIN_1!O598&gt;[1]I_FIN_1!O$2032,[1]I_FIN_1!O598&lt;[1]I_FIN_1!O$2033),[1]I_FIN_1!O598,"Excluido RIC"))</f>
        <v>0.27</v>
      </c>
      <c r="P595" s="2">
        <f>+IF($B595="","",IF(AND([1]I_FIN_1!P598&gt;[1]I_FIN_1!P$2032,[1]I_FIN_1!P598&lt;[1]I_FIN_1!P$2033),[1]I_FIN_1!P598,"Excluido RIC"))</f>
        <v>0.14000000000000001</v>
      </c>
    </row>
    <row r="596" spans="2:16" ht="18" customHeight="1" x14ac:dyDescent="0.25">
      <c r="B596" s="4">
        <f t="shared" si="9"/>
        <v>592</v>
      </c>
      <c r="C596" s="4" t="str">
        <f>+IF([2]CIF_1!C599="","",[2]CIF_1!C599)</f>
        <v>RUES</v>
      </c>
      <c r="D596" s="5">
        <f>+IF([2]CIF_1!D599="","",[2]CIF_1!D599)</f>
        <v>900403962</v>
      </c>
      <c r="E596" s="4" t="str">
        <f>+IF([2]CIF_1!E599="","",[2]CIF_1!E599)</f>
        <v>INNOVACION E INFRAESTRUCTURA S A S INNFRA S A S</v>
      </c>
      <c r="F596" s="4" t="str">
        <f>+IF([2]CIF_1!F599="","",[2]CIF_1!F599)</f>
        <v>F4290</v>
      </c>
      <c r="G596" s="4" t="str">
        <f>+IF([2]CIF_1!H599="","",[2]CIF_1!H599)</f>
        <v>BOGOTA D.C.</v>
      </c>
      <c r="H596" s="4" t="str">
        <f>+IF([2]CIF_1!I599="","",[2]CIF_1!I599)</f>
        <v>Servicio</v>
      </c>
      <c r="I596" s="4" t="str">
        <f>+IF([2]CIF_1!J599="","",[2]CIF_1!J599)</f>
        <v>Mediana empresa</v>
      </c>
      <c r="J596" s="2">
        <f>+IF($B596="","",IF(AND([1]I_FIN_1!J599&gt;[1]I_FIN_1!J$2032,[1]I_FIN_1!J599&lt;[1]I_FIN_1!J$2033),[1]I_FIN_1!J599,"Excluido RIC"))</f>
        <v>6.13</v>
      </c>
      <c r="K596" s="2">
        <f>+IF($B596="","",IF(AND([1]I_FIN_1!K599&gt;[1]I_FIN_1!K$2032,[1]I_FIN_1!K599&lt;[1]I_FIN_1!K$2033),[1]I_FIN_1!K599,"Excluido RIC"))</f>
        <v>0.62</v>
      </c>
      <c r="L596" s="2">
        <f>+IF($B596="","",IF(AND([1]I_FIN_1!L599&gt;[1]I_FIN_1!L$2032,[1]I_FIN_1!L599&lt;[1]I_FIN_1!L$2033),[1]I_FIN_1!L599,"Excluido RIC"))</f>
        <v>5.4</v>
      </c>
      <c r="M596" s="3">
        <f>+IF($B596="","",IF(AND([1]I_FIN_1!M599&gt;[1]I_FIN_1!M$2032,[1]I_FIN_1!M599&lt;[1]I_FIN_1!M$2033),[1]I_FIN_1!M599,"Excluido RIC"))</f>
        <v>12256020</v>
      </c>
      <c r="N596" s="2">
        <f>+IF($B596="","",IF(AND([1]I_FIN_1!N599&gt;[1]I_FIN_1!N$2032,[1]I_FIN_1!N599&lt;[1]I_FIN_1!N$2033),[1]I_FIN_1!N599,"Excluido RIC"))</f>
        <v>5795930</v>
      </c>
      <c r="O596" s="2">
        <f>+IF($B596="","",IF(AND([1]I_FIN_1!O599&gt;[1]I_FIN_1!O$2032,[1]I_FIN_1!O599&lt;[1]I_FIN_1!O$2033),[1]I_FIN_1!O599,"Excluido RIC"))</f>
        <v>0.36</v>
      </c>
      <c r="P596" s="2">
        <f>+IF($B596="","",IF(AND([1]I_FIN_1!P599&gt;[1]I_FIN_1!P$2032,[1]I_FIN_1!P599&lt;[1]I_FIN_1!P$2033),[1]I_FIN_1!P599,"Excluido RIC"))</f>
        <v>0.14000000000000001</v>
      </c>
    </row>
    <row r="597" spans="2:16" ht="18" customHeight="1" x14ac:dyDescent="0.25">
      <c r="B597" s="4">
        <f t="shared" si="9"/>
        <v>593</v>
      </c>
      <c r="C597" s="4" t="str">
        <f>+IF([2]CIF_1!C600="","",[2]CIF_1!C600)</f>
        <v>RUES</v>
      </c>
      <c r="D597" s="5">
        <f>+IF([2]CIF_1!D600="","",[2]CIF_1!D600)</f>
        <v>900406532</v>
      </c>
      <c r="E597" s="4" t="str">
        <f>+IF([2]CIF_1!E600="","",[2]CIF_1!E600)</f>
        <v>RAG CONSTRUCCIONES Y EQUIPO SAS</v>
      </c>
      <c r="F597" s="4" t="str">
        <f>+IF([2]CIF_1!F600="","",[2]CIF_1!F600)</f>
        <v>F4312</v>
      </c>
      <c r="G597" s="4" t="str">
        <f>+IF([2]CIF_1!H600="","",[2]CIF_1!H600)</f>
        <v>QUINDIO</v>
      </c>
      <c r="H597" s="4" t="str">
        <f>+IF([2]CIF_1!I600="","",[2]CIF_1!I600)</f>
        <v>Servicio</v>
      </c>
      <c r="I597" s="4" t="str">
        <f>+IF([2]CIF_1!J600="","",[2]CIF_1!J600)</f>
        <v>Pequeña empresa</v>
      </c>
      <c r="J597" s="2">
        <f>+IF($B597="","",IF(AND([1]I_FIN_1!J600&gt;[1]I_FIN_1!J$2032,[1]I_FIN_1!J600&lt;[1]I_FIN_1!J$2033),[1]I_FIN_1!J600,"Excluido RIC"))</f>
        <v>1.83</v>
      </c>
      <c r="K597" s="2">
        <f>+IF($B597="","",IF(AND([1]I_FIN_1!K600&gt;[1]I_FIN_1!K$2032,[1]I_FIN_1!K600&lt;[1]I_FIN_1!K$2033),[1]I_FIN_1!K600,"Excluido RIC"))</f>
        <v>0.69</v>
      </c>
      <c r="L597" s="2">
        <f>+IF($B597="","",IF(AND([1]I_FIN_1!L600&gt;[1]I_FIN_1!L$2032,[1]I_FIN_1!L600&lt;[1]I_FIN_1!L$2033),[1]I_FIN_1!L600,"Excluido RIC"))</f>
        <v>3.71</v>
      </c>
      <c r="M597" s="3">
        <f>+IF($B597="","",IF(AND([1]I_FIN_1!M600&gt;[1]I_FIN_1!M$2032,[1]I_FIN_1!M600&lt;[1]I_FIN_1!M$2033),[1]I_FIN_1!M600,"Excluido RIC"))</f>
        <v>978833</v>
      </c>
      <c r="N597" s="2">
        <f>+IF($B597="","",IF(AND([1]I_FIN_1!N600&gt;[1]I_FIN_1!N$2032,[1]I_FIN_1!N600&lt;[1]I_FIN_1!N$2033),[1]I_FIN_1!N600,"Excluido RIC"))</f>
        <v>1760165</v>
      </c>
      <c r="O597" s="2" t="str">
        <f>+IF($B597="","",IF(AND([1]I_FIN_1!O600&gt;[1]I_FIN_1!O$2032,[1]I_FIN_1!O600&lt;[1]I_FIN_1!O$2033),[1]I_FIN_1!O600,"Excluido RIC"))</f>
        <v>Excluido RIC</v>
      </c>
      <c r="P597" s="2">
        <f>+IF($B597="","",IF(AND([1]I_FIN_1!P600&gt;[1]I_FIN_1!P$2032,[1]I_FIN_1!P600&lt;[1]I_FIN_1!P$2033),[1]I_FIN_1!P600,"Excluido RIC"))</f>
        <v>0.24</v>
      </c>
    </row>
    <row r="598" spans="2:16" ht="18" customHeight="1" x14ac:dyDescent="0.25">
      <c r="B598" s="4">
        <f t="shared" si="9"/>
        <v>594</v>
      </c>
      <c r="C598" s="4" t="str">
        <f>+IF([2]CIF_1!C601="","",[2]CIF_1!C601)</f>
        <v>RUES</v>
      </c>
      <c r="D598" s="5">
        <f>+IF([2]CIF_1!D601="","",[2]CIF_1!D601)</f>
        <v>900409960</v>
      </c>
      <c r="E598" s="4" t="str">
        <f>+IF([2]CIF_1!E601="","",[2]CIF_1!E601)</f>
        <v>SOCIEDAD ESPECIALIZADA EN INGENIERIA SAS</v>
      </c>
      <c r="F598" s="4" t="str">
        <f>+IF([2]CIF_1!F601="","",[2]CIF_1!F601)</f>
        <v>F4290</v>
      </c>
      <c r="G598" s="4" t="str">
        <f>+IF([2]CIF_1!H601="","",[2]CIF_1!H601)</f>
        <v>CORDOBA</v>
      </c>
      <c r="H598" s="4" t="str">
        <f>+IF([2]CIF_1!I601="","",[2]CIF_1!I601)</f>
        <v>Servicio</v>
      </c>
      <c r="I598" s="4" t="str">
        <f>+IF([2]CIF_1!J601="","",[2]CIF_1!J601)</f>
        <v>Mediana empresa</v>
      </c>
      <c r="J598" s="2">
        <f>+IF($B598="","",IF(AND([1]I_FIN_1!J601&gt;[1]I_FIN_1!J$2032,[1]I_FIN_1!J601&lt;[1]I_FIN_1!J$2033),[1]I_FIN_1!J601,"Excluido RIC"))</f>
        <v>4.4800000000000004</v>
      </c>
      <c r="K598" s="2">
        <f>+IF($B598="","",IF(AND([1]I_FIN_1!K601&gt;[1]I_FIN_1!K$2032,[1]I_FIN_1!K601&lt;[1]I_FIN_1!K$2033),[1]I_FIN_1!K601,"Excluido RIC"))</f>
        <v>0.48</v>
      </c>
      <c r="L598" s="2">
        <f>+IF($B598="","",IF(AND([1]I_FIN_1!L601&gt;[1]I_FIN_1!L$2032,[1]I_FIN_1!L601&lt;[1]I_FIN_1!L$2033),[1]I_FIN_1!L601,"Excluido RIC"))</f>
        <v>10.19</v>
      </c>
      <c r="M598" s="3">
        <f>+IF($B598="","",IF(AND([1]I_FIN_1!M601&gt;[1]I_FIN_1!M$2032,[1]I_FIN_1!M601&lt;[1]I_FIN_1!M$2033),[1]I_FIN_1!M601,"Excluido RIC"))</f>
        <v>9071946</v>
      </c>
      <c r="N598" s="2">
        <f>+IF($B598="","",IF(AND([1]I_FIN_1!N601&gt;[1]I_FIN_1!N$2032,[1]I_FIN_1!N601&lt;[1]I_FIN_1!N$2033),[1]I_FIN_1!N601,"Excluido RIC"))</f>
        <v>6268682</v>
      </c>
      <c r="O598" s="2">
        <f>+IF($B598="","",IF(AND([1]I_FIN_1!O601&gt;[1]I_FIN_1!O$2032,[1]I_FIN_1!O601&lt;[1]I_FIN_1!O$2033),[1]I_FIN_1!O601,"Excluido RIC"))</f>
        <v>0.28999999999999998</v>
      </c>
      <c r="P598" s="2">
        <f>+IF($B598="","",IF(AND([1]I_FIN_1!P601&gt;[1]I_FIN_1!P$2032,[1]I_FIN_1!P601&lt;[1]I_FIN_1!P$2033),[1]I_FIN_1!P601,"Excluido RIC"))</f>
        <v>0.15</v>
      </c>
    </row>
    <row r="599" spans="2:16" ht="18" customHeight="1" x14ac:dyDescent="0.25">
      <c r="B599" s="4">
        <f t="shared" si="9"/>
        <v>595</v>
      </c>
      <c r="C599" s="4" t="str">
        <f>+IF([2]CIF_1!C602="","",[2]CIF_1!C602)</f>
        <v>RUES</v>
      </c>
      <c r="D599" s="5">
        <f>+IF([2]CIF_1!D602="","",[2]CIF_1!D602)</f>
        <v>900419042</v>
      </c>
      <c r="E599" s="4" t="str">
        <f>+IF([2]CIF_1!E602="","",[2]CIF_1!E602)</f>
        <v>MOGACON S.A.S</v>
      </c>
      <c r="F599" s="4" t="str">
        <f>+IF([2]CIF_1!F602="","",[2]CIF_1!F602)</f>
        <v>F4390</v>
      </c>
      <c r="G599" s="4" t="str">
        <f>+IF([2]CIF_1!H602="","",[2]CIF_1!H602)</f>
        <v>ANTIOQUIA</v>
      </c>
      <c r="H599" s="4" t="str">
        <f>+IF([2]CIF_1!I602="","",[2]CIF_1!I602)</f>
        <v>Servicio</v>
      </c>
      <c r="I599" s="4" t="str">
        <f>+IF([2]CIF_1!J602="","",[2]CIF_1!J602)</f>
        <v>Mediana empresa</v>
      </c>
      <c r="J599" s="2">
        <f>+IF($B599="","",IF(AND([1]I_FIN_1!J602&gt;[1]I_FIN_1!J$2032,[1]I_FIN_1!J602&lt;[1]I_FIN_1!J$2033),[1]I_FIN_1!J602,"Excluido RIC"))</f>
        <v>2.11</v>
      </c>
      <c r="K599" s="2">
        <f>+IF($B599="","",IF(AND([1]I_FIN_1!K602&gt;[1]I_FIN_1!K$2032,[1]I_FIN_1!K602&lt;[1]I_FIN_1!K$2033),[1]I_FIN_1!K602,"Excluido RIC"))</f>
        <v>0.59</v>
      </c>
      <c r="L599" s="2">
        <f>+IF($B599="","",IF(AND([1]I_FIN_1!L602&gt;[1]I_FIN_1!L$2032,[1]I_FIN_1!L602&lt;[1]I_FIN_1!L$2033),[1]I_FIN_1!L602,"Excluido RIC"))</f>
        <v>7.51</v>
      </c>
      <c r="M599" s="3">
        <f>+IF($B599="","",IF(AND([1]I_FIN_1!M602&gt;[1]I_FIN_1!M$2032,[1]I_FIN_1!M602&lt;[1]I_FIN_1!M$2033),[1]I_FIN_1!M602,"Excluido RIC"))</f>
        <v>5718480</v>
      </c>
      <c r="N599" s="2">
        <f>+IF($B599="","",IF(AND([1]I_FIN_1!N602&gt;[1]I_FIN_1!N$2032,[1]I_FIN_1!N602&lt;[1]I_FIN_1!N$2033),[1]I_FIN_1!N602,"Excluido RIC"))</f>
        <v>4853910</v>
      </c>
      <c r="O599" s="2">
        <f>+IF($B599="","",IF(AND([1]I_FIN_1!O602&gt;[1]I_FIN_1!O$2032,[1]I_FIN_1!O602&lt;[1]I_FIN_1!O$2033),[1]I_FIN_1!O602,"Excluido RIC"))</f>
        <v>0.49</v>
      </c>
      <c r="P599" s="2">
        <f>+IF($B599="","",IF(AND([1]I_FIN_1!P602&gt;[1]I_FIN_1!P$2032,[1]I_FIN_1!P602&lt;[1]I_FIN_1!P$2033),[1]I_FIN_1!P602,"Excluido RIC"))</f>
        <v>0.2</v>
      </c>
    </row>
    <row r="600" spans="2:16" ht="18" customHeight="1" x14ac:dyDescent="0.25">
      <c r="B600" s="4">
        <f t="shared" si="9"/>
        <v>596</v>
      </c>
      <c r="C600" s="4" t="str">
        <f>+IF([2]CIF_1!C603="","",[2]CIF_1!C603)</f>
        <v>RUES</v>
      </c>
      <c r="D600" s="5">
        <f>+IF([2]CIF_1!D603="","",[2]CIF_1!D603)</f>
        <v>900420537</v>
      </c>
      <c r="E600" s="4" t="str">
        <f>+IF([2]CIF_1!E603="","",[2]CIF_1!E603)</f>
        <v>VERDE D C S A</v>
      </c>
      <c r="F600" s="4" t="str">
        <f>+IF([2]CIF_1!F603="","",[2]CIF_1!F603)</f>
        <v>F4290</v>
      </c>
      <c r="G600" s="4" t="str">
        <f>+IF([2]CIF_1!H603="","",[2]CIF_1!H603)</f>
        <v>BOGOTA D.C.</v>
      </c>
      <c r="H600" s="4" t="str">
        <f>+IF([2]CIF_1!I603="","",[2]CIF_1!I603)</f>
        <v>Servicio</v>
      </c>
      <c r="I600" s="4" t="str">
        <f>+IF([2]CIF_1!J603="","",[2]CIF_1!J603)</f>
        <v>Inf No Detallada</v>
      </c>
      <c r="J600" s="2" t="str">
        <f>+IF($B600="","",IF(AND([1]I_FIN_1!J603&gt;[1]I_FIN_1!J$2032,[1]I_FIN_1!J603&lt;[1]I_FIN_1!J$2033),[1]I_FIN_1!J603,"Excluido RIC"))</f>
        <v>Excluido RIC</v>
      </c>
      <c r="K600" s="2">
        <f>+IF($B600="","",IF(AND([1]I_FIN_1!K603&gt;[1]I_FIN_1!K$2032,[1]I_FIN_1!K603&lt;[1]I_FIN_1!K$2033),[1]I_FIN_1!K603,"Excluido RIC"))</f>
        <v>7.0000000000000007E-2</v>
      </c>
      <c r="L600" s="2" t="str">
        <f>+IF($B600="","",IF(AND([1]I_FIN_1!L603&gt;[1]I_FIN_1!L$2032,[1]I_FIN_1!L603&lt;[1]I_FIN_1!L$2033),[1]I_FIN_1!L603,"Excluido RIC"))</f>
        <v>Excluido RIC</v>
      </c>
      <c r="M600" s="3">
        <f>+IF($B600="","",IF(AND([1]I_FIN_1!M603&gt;[1]I_FIN_1!M$2032,[1]I_FIN_1!M603&lt;[1]I_FIN_1!M$2033),[1]I_FIN_1!M603,"Excluido RIC"))</f>
        <v>9048095</v>
      </c>
      <c r="N600" s="2">
        <f>+IF($B600="","",IF(AND([1]I_FIN_1!N603&gt;[1]I_FIN_1!N$2032,[1]I_FIN_1!N603&lt;[1]I_FIN_1!N$2033),[1]I_FIN_1!N603,"Excluido RIC"))</f>
        <v>10665427</v>
      </c>
      <c r="O600" s="2">
        <f>+IF($B600="","",IF(AND([1]I_FIN_1!O603&gt;[1]I_FIN_1!O$2032,[1]I_FIN_1!O603&lt;[1]I_FIN_1!O$2033),[1]I_FIN_1!O603,"Excluido RIC"))</f>
        <v>7.0000000000000007E-2</v>
      </c>
      <c r="P600" s="2">
        <f>+IF($B600="","",IF(AND([1]I_FIN_1!P603&gt;[1]I_FIN_1!P$2032,[1]I_FIN_1!P603&lt;[1]I_FIN_1!P$2033),[1]I_FIN_1!P603,"Excluido RIC"))</f>
        <v>0.06</v>
      </c>
    </row>
    <row r="601" spans="2:16" ht="18" customHeight="1" x14ac:dyDescent="0.25">
      <c r="B601" s="4">
        <f t="shared" si="9"/>
        <v>597</v>
      </c>
      <c r="C601" s="4" t="str">
        <f>+IF([2]CIF_1!C604="","",[2]CIF_1!C604)</f>
        <v>RUES</v>
      </c>
      <c r="D601" s="5">
        <f>+IF([2]CIF_1!D604="","",[2]CIF_1!D604)</f>
        <v>900421299</v>
      </c>
      <c r="E601" s="4" t="str">
        <f>+IF([2]CIF_1!E604="","",[2]CIF_1!E604)</f>
        <v>ESPINA &amp;  DELFIN COLOMBIA</v>
      </c>
      <c r="F601" s="4" t="str">
        <f>+IF([2]CIF_1!F604="","",[2]CIF_1!F604)</f>
        <v>F4290</v>
      </c>
      <c r="G601" s="4" t="str">
        <f>+IF([2]CIF_1!H604="","",[2]CIF_1!H604)</f>
        <v>BOGOTA D.C.</v>
      </c>
      <c r="H601" s="4" t="str">
        <f>+IF([2]CIF_1!I604="","",[2]CIF_1!I604)</f>
        <v>Servicio</v>
      </c>
      <c r="I601" s="4" t="str">
        <f>+IF([2]CIF_1!J604="","",[2]CIF_1!J604)</f>
        <v>Mediana empresa</v>
      </c>
      <c r="J601" s="2">
        <f>+IF($B601="","",IF(AND([1]I_FIN_1!J604&gt;[1]I_FIN_1!J$2032,[1]I_FIN_1!J604&lt;[1]I_FIN_1!J$2033),[1]I_FIN_1!J604,"Excluido RIC"))</f>
        <v>2.15</v>
      </c>
      <c r="K601" s="2">
        <f>+IF($B601="","",IF(AND([1]I_FIN_1!K604&gt;[1]I_FIN_1!K$2032,[1]I_FIN_1!K604&lt;[1]I_FIN_1!K$2033),[1]I_FIN_1!K604,"Excluido RIC"))</f>
        <v>0.52</v>
      </c>
      <c r="L601" s="2">
        <f>+IF($B601="","",IF(AND([1]I_FIN_1!L604&gt;[1]I_FIN_1!L$2032,[1]I_FIN_1!L604&lt;[1]I_FIN_1!L$2033),[1]I_FIN_1!L604,"Excluido RIC"))</f>
        <v>2.62</v>
      </c>
      <c r="M601" s="3" t="str">
        <f>+IF($B601="","",IF(AND([1]I_FIN_1!M604&gt;[1]I_FIN_1!M$2032,[1]I_FIN_1!M604&lt;[1]I_FIN_1!M$2033),[1]I_FIN_1!M604,"Excluido RIC"))</f>
        <v>Excluido RIC</v>
      </c>
      <c r="N601" s="2" t="str">
        <f>+IF($B601="","",IF(AND([1]I_FIN_1!N604&gt;[1]I_FIN_1!N$2032,[1]I_FIN_1!N604&lt;[1]I_FIN_1!N$2033),[1]I_FIN_1!N604,"Excluido RIC"))</f>
        <v>Excluido RIC</v>
      </c>
      <c r="O601" s="2">
        <f>+IF($B601="","",IF(AND([1]I_FIN_1!O604&gt;[1]I_FIN_1!O$2032,[1]I_FIN_1!O604&lt;[1]I_FIN_1!O$2033),[1]I_FIN_1!O604,"Excluido RIC"))</f>
        <v>0.02</v>
      </c>
      <c r="P601" s="2">
        <f>+IF($B601="","",IF(AND([1]I_FIN_1!P604&gt;[1]I_FIN_1!P$2032,[1]I_FIN_1!P604&lt;[1]I_FIN_1!P$2033),[1]I_FIN_1!P604,"Excluido RIC"))</f>
        <v>0.01</v>
      </c>
    </row>
    <row r="602" spans="2:16" ht="18" customHeight="1" x14ac:dyDescent="0.25">
      <c r="B602" s="4">
        <f t="shared" si="9"/>
        <v>598</v>
      </c>
      <c r="C602" s="4" t="str">
        <f>+IF([2]CIF_1!C605="","",[2]CIF_1!C605)</f>
        <v>RUES</v>
      </c>
      <c r="D602" s="5">
        <f>+IF([2]CIF_1!D605="","",[2]CIF_1!D605)</f>
        <v>900421445</v>
      </c>
      <c r="E602" s="4" t="str">
        <f>+IF([2]CIF_1!E605="","",[2]CIF_1!E605)</f>
        <v>OTEV CONSTRUCCIONES SAS</v>
      </c>
      <c r="F602" s="4" t="str">
        <f>+IF([2]CIF_1!F605="","",[2]CIF_1!F605)</f>
        <v>F4112</v>
      </c>
      <c r="G602" s="4" t="str">
        <f>+IF([2]CIF_1!H605="","",[2]CIF_1!H605)</f>
        <v>CORDOBA</v>
      </c>
      <c r="H602" s="4" t="str">
        <f>+IF([2]CIF_1!I605="","",[2]CIF_1!I605)</f>
        <v>Servicio</v>
      </c>
      <c r="I602" s="4" t="str">
        <f>+IF([2]CIF_1!J605="","",[2]CIF_1!J605)</f>
        <v>Pequeña empresa</v>
      </c>
      <c r="J602" s="2">
        <f>+IF($B602="","",IF(AND([1]I_FIN_1!J605&gt;[1]I_FIN_1!J$2032,[1]I_FIN_1!J605&lt;[1]I_FIN_1!J$2033),[1]I_FIN_1!J605,"Excluido RIC"))</f>
        <v>20.32</v>
      </c>
      <c r="K602" s="2">
        <f>+IF($B602="","",IF(AND([1]I_FIN_1!K605&gt;[1]I_FIN_1!K$2032,[1]I_FIN_1!K605&lt;[1]I_FIN_1!K$2033),[1]I_FIN_1!K605,"Excluido RIC"))</f>
        <v>0.12</v>
      </c>
      <c r="L602" s="2">
        <f>+IF($B602="","",IF(AND([1]I_FIN_1!L605&gt;[1]I_FIN_1!L$2032,[1]I_FIN_1!L605&lt;[1]I_FIN_1!L$2033),[1]I_FIN_1!L605,"Excluido RIC"))</f>
        <v>43.67</v>
      </c>
      <c r="M602" s="3">
        <f>+IF($B602="","",IF(AND([1]I_FIN_1!M605&gt;[1]I_FIN_1!M$2032,[1]I_FIN_1!M605&lt;[1]I_FIN_1!M$2033),[1]I_FIN_1!M605,"Excluido RIC"))</f>
        <v>1277373</v>
      </c>
      <c r="N602" s="2">
        <f>+IF($B602="","",IF(AND([1]I_FIN_1!N605&gt;[1]I_FIN_1!N$2032,[1]I_FIN_1!N605&lt;[1]I_FIN_1!N$2033),[1]I_FIN_1!N605,"Excluido RIC"))</f>
        <v>2819683</v>
      </c>
      <c r="O602" s="2">
        <f>+IF($B602="","",IF(AND([1]I_FIN_1!O605&gt;[1]I_FIN_1!O$2032,[1]I_FIN_1!O605&lt;[1]I_FIN_1!O$2033),[1]I_FIN_1!O605,"Excluido RIC"))</f>
        <v>0.09</v>
      </c>
      <c r="P602" s="2">
        <f>+IF($B602="","",IF(AND([1]I_FIN_1!P605&gt;[1]I_FIN_1!P$2032,[1]I_FIN_1!P605&lt;[1]I_FIN_1!P$2033),[1]I_FIN_1!P605,"Excluido RIC"))</f>
        <v>0.08</v>
      </c>
    </row>
    <row r="603" spans="2:16" ht="18" customHeight="1" x14ac:dyDescent="0.25">
      <c r="B603" s="4">
        <f t="shared" si="9"/>
        <v>599</v>
      </c>
      <c r="C603" s="4" t="str">
        <f>+IF([2]CIF_1!C606="","",[2]CIF_1!C606)</f>
        <v>RUES</v>
      </c>
      <c r="D603" s="5">
        <f>+IF([2]CIF_1!D606="","",[2]CIF_1!D606)</f>
        <v>900423263</v>
      </c>
      <c r="E603" s="4" t="str">
        <f>+IF([2]CIF_1!E606="","",[2]CIF_1!E606)</f>
        <v>INGENIERIA DE ANCLAJES Y ESTABILIZACIONES DE COLOMBIA SAS</v>
      </c>
      <c r="F603" s="4" t="str">
        <f>+IF([2]CIF_1!F606="","",[2]CIF_1!F606)</f>
        <v>F4390</v>
      </c>
      <c r="G603" s="4" t="str">
        <f>+IF([2]CIF_1!H606="","",[2]CIF_1!H606)</f>
        <v>SANTANDER</v>
      </c>
      <c r="H603" s="4" t="str">
        <f>+IF([2]CIF_1!I606="","",[2]CIF_1!I606)</f>
        <v>Servicio</v>
      </c>
      <c r="I603" s="4" t="str">
        <f>+IF([2]CIF_1!J606="","",[2]CIF_1!J606)</f>
        <v>Pequeña empresa</v>
      </c>
      <c r="J603" s="2">
        <f>+IF($B603="","",IF(AND([1]I_FIN_1!J606&gt;[1]I_FIN_1!J$2032,[1]I_FIN_1!J606&lt;[1]I_FIN_1!J$2033),[1]I_FIN_1!J606,"Excluido RIC"))</f>
        <v>6.18</v>
      </c>
      <c r="K603" s="2">
        <f>+IF($B603="","",IF(AND([1]I_FIN_1!K606&gt;[1]I_FIN_1!K$2032,[1]I_FIN_1!K606&lt;[1]I_FIN_1!K$2033),[1]I_FIN_1!K606,"Excluido RIC"))</f>
        <v>0.34</v>
      </c>
      <c r="L603" s="2">
        <f>+IF($B603="","",IF(AND([1]I_FIN_1!L606&gt;[1]I_FIN_1!L$2032,[1]I_FIN_1!L606&lt;[1]I_FIN_1!L$2033),[1]I_FIN_1!L606,"Excluido RIC"))</f>
        <v>7.26</v>
      </c>
      <c r="M603" s="3">
        <f>+IF($B603="","",IF(AND([1]I_FIN_1!M606&gt;[1]I_FIN_1!M$2032,[1]I_FIN_1!M606&lt;[1]I_FIN_1!M$2033),[1]I_FIN_1!M606,"Excluido RIC"))</f>
        <v>1631991</v>
      </c>
      <c r="N603" s="2">
        <f>+IF($B603="","",IF(AND([1]I_FIN_1!N606&gt;[1]I_FIN_1!N$2032,[1]I_FIN_1!N606&lt;[1]I_FIN_1!N$2033),[1]I_FIN_1!N606,"Excluido RIC"))</f>
        <v>3706782</v>
      </c>
      <c r="O603" s="2">
        <f>+IF($B603="","",IF(AND([1]I_FIN_1!O606&gt;[1]I_FIN_1!O$2032,[1]I_FIN_1!O606&lt;[1]I_FIN_1!O$2033),[1]I_FIN_1!O606,"Excluido RIC"))</f>
        <v>0.03</v>
      </c>
      <c r="P603" s="2">
        <f>+IF($B603="","",IF(AND([1]I_FIN_1!P606&gt;[1]I_FIN_1!P$2032,[1]I_FIN_1!P606&lt;[1]I_FIN_1!P$2033),[1]I_FIN_1!P606,"Excluido RIC"))</f>
        <v>0.02</v>
      </c>
    </row>
    <row r="604" spans="2:16" ht="18" customHeight="1" x14ac:dyDescent="0.25">
      <c r="B604" s="4">
        <f t="shared" si="9"/>
        <v>600</v>
      </c>
      <c r="C604" s="4" t="str">
        <f>+IF([2]CIF_1!C607="","",[2]CIF_1!C607)</f>
        <v>RUES</v>
      </c>
      <c r="D604" s="5">
        <f>+IF([2]CIF_1!D607="","",[2]CIF_1!D607)</f>
        <v>900431716</v>
      </c>
      <c r="E604" s="4" t="str">
        <f>+IF([2]CIF_1!E607="","",[2]CIF_1!E607)</f>
        <v>H.A.H.CONSTRUCCIONES S.A.S</v>
      </c>
      <c r="F604" s="4" t="str">
        <f>+IF([2]CIF_1!F607="","",[2]CIF_1!F607)</f>
        <v>F4112</v>
      </c>
      <c r="G604" s="4" t="str">
        <f>+IF([2]CIF_1!H607="","",[2]CIF_1!H607)</f>
        <v>TOLIMA</v>
      </c>
      <c r="H604" s="4" t="str">
        <f>+IF([2]CIF_1!I607="","",[2]CIF_1!I607)</f>
        <v>Servicio</v>
      </c>
      <c r="I604" s="4" t="str">
        <f>+IF([2]CIF_1!J607="","",[2]CIF_1!J607)</f>
        <v>Mediana empresa</v>
      </c>
      <c r="J604" s="2" t="str">
        <f>+IF($B604="","",IF(AND([1]I_FIN_1!J607&gt;[1]I_FIN_1!J$2032,[1]I_FIN_1!J607&lt;[1]I_FIN_1!J$2033),[1]I_FIN_1!J607,"Excluido RIC"))</f>
        <v>Excluido RIC</v>
      </c>
      <c r="K604" s="2">
        <f>+IF($B604="","",IF(AND([1]I_FIN_1!K607&gt;[1]I_FIN_1!K$2032,[1]I_FIN_1!K607&lt;[1]I_FIN_1!K$2033),[1]I_FIN_1!K607,"Excluido RIC"))</f>
        <v>0.37</v>
      </c>
      <c r="L604" s="2" t="str">
        <f>+IF($B604="","",IF(AND([1]I_FIN_1!L607&gt;[1]I_FIN_1!L$2032,[1]I_FIN_1!L607&lt;[1]I_FIN_1!L$2033),[1]I_FIN_1!L607,"Excluido RIC"))</f>
        <v>Excluido RIC</v>
      </c>
      <c r="M604" s="3">
        <f>+IF($B604="","",IF(AND([1]I_FIN_1!M607&gt;[1]I_FIN_1!M$2032,[1]I_FIN_1!M607&lt;[1]I_FIN_1!M$2033),[1]I_FIN_1!M607,"Excluido RIC"))</f>
        <v>2188325</v>
      </c>
      <c r="N604" s="2">
        <f>+IF($B604="","",IF(AND([1]I_FIN_1!N607&gt;[1]I_FIN_1!N$2032,[1]I_FIN_1!N607&lt;[1]I_FIN_1!N$2033),[1]I_FIN_1!N607,"Excluido RIC"))</f>
        <v>1753362</v>
      </c>
      <c r="O604" s="2">
        <f>+IF($B604="","",IF(AND([1]I_FIN_1!O607&gt;[1]I_FIN_1!O$2032,[1]I_FIN_1!O607&lt;[1]I_FIN_1!O$2033),[1]I_FIN_1!O607,"Excluido RIC"))</f>
        <v>0.35</v>
      </c>
      <c r="P604" s="2">
        <f>+IF($B604="","",IF(AND([1]I_FIN_1!P607&gt;[1]I_FIN_1!P$2032,[1]I_FIN_1!P607&lt;[1]I_FIN_1!P$2033),[1]I_FIN_1!P607,"Excluido RIC"))</f>
        <v>0.22</v>
      </c>
    </row>
    <row r="605" spans="2:16" ht="18" customHeight="1" x14ac:dyDescent="0.25">
      <c r="B605" s="4">
        <f t="shared" si="9"/>
        <v>601</v>
      </c>
      <c r="C605" s="4" t="str">
        <f>+IF([2]CIF_1!C608="","",[2]CIF_1!C608)</f>
        <v>RUES</v>
      </c>
      <c r="D605" s="5">
        <f>+IF([2]CIF_1!D608="","",[2]CIF_1!D608)</f>
        <v>900431865</v>
      </c>
      <c r="E605" s="4" t="str">
        <f>+IF([2]CIF_1!E608="","",[2]CIF_1!E608)</f>
        <v>LR INGENIERIA Y CONSTRUCCION SAS</v>
      </c>
      <c r="F605" s="4" t="str">
        <f>+IF([2]CIF_1!F608="","",[2]CIF_1!F608)</f>
        <v>F4312</v>
      </c>
      <c r="G605" s="4" t="str">
        <f>+IF([2]CIF_1!H608="","",[2]CIF_1!H608)</f>
        <v>BOGOTA D.C.</v>
      </c>
      <c r="H605" s="4" t="str">
        <f>+IF([2]CIF_1!I608="","",[2]CIF_1!I608)</f>
        <v>Servicio</v>
      </c>
      <c r="I605" s="4" t="str">
        <f>+IF([2]CIF_1!J608="","",[2]CIF_1!J608)</f>
        <v>Inf No Detallada</v>
      </c>
      <c r="J605" s="2" t="str">
        <f>+IF($B605="","",IF(AND([1]I_FIN_1!J608&gt;[1]I_FIN_1!J$2032,[1]I_FIN_1!J608&lt;[1]I_FIN_1!J$2033),[1]I_FIN_1!J608,"Excluido RIC"))</f>
        <v>Excluido RIC</v>
      </c>
      <c r="K605" s="2">
        <f>+IF($B605="","",IF(AND([1]I_FIN_1!K608&gt;[1]I_FIN_1!K$2032,[1]I_FIN_1!K608&lt;[1]I_FIN_1!K$2033),[1]I_FIN_1!K608,"Excluido RIC"))</f>
        <v>0.34</v>
      </c>
      <c r="L605" s="2" t="str">
        <f>+IF($B605="","",IF(AND([1]I_FIN_1!L608&gt;[1]I_FIN_1!L$2032,[1]I_FIN_1!L608&lt;[1]I_FIN_1!L$2033),[1]I_FIN_1!L608,"Excluido RIC"))</f>
        <v>Excluido RIC</v>
      </c>
      <c r="M605" s="3">
        <f>+IF($B605="","",IF(AND([1]I_FIN_1!M608&gt;[1]I_FIN_1!M$2032,[1]I_FIN_1!M608&lt;[1]I_FIN_1!M$2033),[1]I_FIN_1!M608,"Excluido RIC"))</f>
        <v>3294556</v>
      </c>
      <c r="N605" s="2">
        <f>+IF($B605="","",IF(AND([1]I_FIN_1!N608&gt;[1]I_FIN_1!N$2032,[1]I_FIN_1!N608&lt;[1]I_FIN_1!N$2033),[1]I_FIN_1!N608,"Excluido RIC"))</f>
        <v>2430621</v>
      </c>
      <c r="O605" s="2">
        <f>+IF($B605="","",IF(AND([1]I_FIN_1!O608&gt;[1]I_FIN_1!O$2032,[1]I_FIN_1!O608&lt;[1]I_FIN_1!O$2033),[1]I_FIN_1!O608,"Excluido RIC"))</f>
        <v>0</v>
      </c>
      <c r="P605" s="2">
        <f>+IF($B605="","",IF(AND([1]I_FIN_1!P608&gt;[1]I_FIN_1!P$2032,[1]I_FIN_1!P608&lt;[1]I_FIN_1!P$2033),[1]I_FIN_1!P608,"Excluido RIC"))</f>
        <v>0</v>
      </c>
    </row>
    <row r="606" spans="2:16" ht="18" customHeight="1" x14ac:dyDescent="0.25">
      <c r="B606" s="4">
        <f t="shared" si="9"/>
        <v>602</v>
      </c>
      <c r="C606" s="4" t="str">
        <f>+IF([2]CIF_1!C609="","",[2]CIF_1!C609)</f>
        <v>RUES</v>
      </c>
      <c r="D606" s="5">
        <f>+IF([2]CIF_1!D609="","",[2]CIF_1!D609)</f>
        <v>900435228</v>
      </c>
      <c r="E606" s="4" t="str">
        <f>+IF([2]CIF_1!E609="","",[2]CIF_1!E609)</f>
        <v>INGENIEROS VIAS Y CONSTRUCCIONES INGEVICON SAS</v>
      </c>
      <c r="F606" s="4" t="str">
        <f>+IF([2]CIF_1!F609="","",[2]CIF_1!F609)</f>
        <v>F4290</v>
      </c>
      <c r="G606" s="4" t="str">
        <f>+IF([2]CIF_1!H609="","",[2]CIF_1!H609)</f>
        <v>CUNDINAMARCA</v>
      </c>
      <c r="H606" s="4" t="str">
        <f>+IF([2]CIF_1!I609="","",[2]CIF_1!I609)</f>
        <v>Servicio</v>
      </c>
      <c r="I606" s="4" t="str">
        <f>+IF([2]CIF_1!J609="","",[2]CIF_1!J609)</f>
        <v>Inf No Detallada</v>
      </c>
      <c r="J606" s="2">
        <f>+IF($B606="","",IF(AND([1]I_FIN_1!J609&gt;[1]I_FIN_1!J$2032,[1]I_FIN_1!J609&lt;[1]I_FIN_1!J$2033),[1]I_FIN_1!J609,"Excluido RIC"))</f>
        <v>4.2699999999999996</v>
      </c>
      <c r="K606" s="2">
        <f>+IF($B606="","",IF(AND([1]I_FIN_1!K609&gt;[1]I_FIN_1!K$2032,[1]I_FIN_1!K609&lt;[1]I_FIN_1!K$2033),[1]I_FIN_1!K609,"Excluido RIC"))</f>
        <v>0.44</v>
      </c>
      <c r="L606" s="2">
        <f>+IF($B606="","",IF(AND([1]I_FIN_1!L609&gt;[1]I_FIN_1!L$2032,[1]I_FIN_1!L609&lt;[1]I_FIN_1!L$2033),[1]I_FIN_1!L609,"Excluido RIC"))</f>
        <v>46.9</v>
      </c>
      <c r="M606" s="3">
        <f>+IF($B606="","",IF(AND([1]I_FIN_1!M609&gt;[1]I_FIN_1!M$2032,[1]I_FIN_1!M609&lt;[1]I_FIN_1!M$2033),[1]I_FIN_1!M609,"Excluido RIC"))</f>
        <v>1200562</v>
      </c>
      <c r="N606" s="2">
        <f>+IF($B606="","",IF(AND([1]I_FIN_1!N609&gt;[1]I_FIN_1!N$2032,[1]I_FIN_1!N609&lt;[1]I_FIN_1!N$2033),[1]I_FIN_1!N609,"Excluido RIC"))</f>
        <v>2742420</v>
      </c>
      <c r="O606" s="2">
        <f>+IF($B606="","",IF(AND([1]I_FIN_1!O609&gt;[1]I_FIN_1!O$2032,[1]I_FIN_1!O609&lt;[1]I_FIN_1!O$2033),[1]I_FIN_1!O609,"Excluido RIC"))</f>
        <v>7.0000000000000007E-2</v>
      </c>
      <c r="P606" s="2">
        <f>+IF($B606="","",IF(AND([1]I_FIN_1!P609&gt;[1]I_FIN_1!P$2032,[1]I_FIN_1!P609&lt;[1]I_FIN_1!P$2033),[1]I_FIN_1!P609,"Excluido RIC"))</f>
        <v>0.04</v>
      </c>
    </row>
    <row r="607" spans="2:16" ht="18" customHeight="1" x14ac:dyDescent="0.25">
      <c r="B607" s="4">
        <f t="shared" si="9"/>
        <v>603</v>
      </c>
      <c r="C607" s="4" t="str">
        <f>+IF([2]CIF_1!C610="","",[2]CIF_1!C610)</f>
        <v>RUES</v>
      </c>
      <c r="D607" s="5">
        <f>+IF([2]CIF_1!D610="","",[2]CIF_1!D610)</f>
        <v>900436206</v>
      </c>
      <c r="E607" s="4" t="str">
        <f>+IF([2]CIF_1!E610="","",[2]CIF_1!E610)</f>
        <v>TEKTON ARQUITECTURA E INGENIERIA SAS</v>
      </c>
      <c r="F607" s="4" t="str">
        <f>+IF([2]CIF_1!F610="","",[2]CIF_1!F610)</f>
        <v>F4290</v>
      </c>
      <c r="G607" s="4" t="str">
        <f>+IF([2]CIF_1!H610="","",[2]CIF_1!H610)</f>
        <v>NARINO</v>
      </c>
      <c r="H607" s="4" t="str">
        <f>+IF([2]CIF_1!I610="","",[2]CIF_1!I610)</f>
        <v>Servicio</v>
      </c>
      <c r="I607" s="4" t="str">
        <f>+IF([2]CIF_1!J610="","",[2]CIF_1!J610)</f>
        <v>Pequeña empresa</v>
      </c>
      <c r="J607" s="2">
        <f>+IF($B607="","",IF(AND([1]I_FIN_1!J610&gt;[1]I_FIN_1!J$2032,[1]I_FIN_1!J610&lt;[1]I_FIN_1!J$2033),[1]I_FIN_1!J610,"Excluido RIC"))</f>
        <v>2.48</v>
      </c>
      <c r="K607" s="2">
        <f>+IF($B607="","",IF(AND([1]I_FIN_1!K610&gt;[1]I_FIN_1!K$2032,[1]I_FIN_1!K610&lt;[1]I_FIN_1!K$2033),[1]I_FIN_1!K610,"Excluido RIC"))</f>
        <v>0.79</v>
      </c>
      <c r="L607" s="2" t="str">
        <f>+IF($B607="","",IF(AND([1]I_FIN_1!L610&gt;[1]I_FIN_1!L$2032,[1]I_FIN_1!L610&lt;[1]I_FIN_1!L$2033),[1]I_FIN_1!L610,"Excluido RIC"))</f>
        <v>Excluido RIC</v>
      </c>
      <c r="M607" s="3">
        <f>+IF($B607="","",IF(AND([1]I_FIN_1!M610&gt;[1]I_FIN_1!M$2032,[1]I_FIN_1!M610&lt;[1]I_FIN_1!M$2033),[1]I_FIN_1!M610,"Excluido RIC"))</f>
        <v>4530132</v>
      </c>
      <c r="N607" s="2">
        <f>+IF($B607="","",IF(AND([1]I_FIN_1!N610&gt;[1]I_FIN_1!N$2032,[1]I_FIN_1!N610&lt;[1]I_FIN_1!N$2033),[1]I_FIN_1!N610,"Excluido RIC"))</f>
        <v>1819933</v>
      </c>
      <c r="O607" s="2">
        <f>+IF($B607="","",IF(AND([1]I_FIN_1!O610&gt;[1]I_FIN_1!O$2032,[1]I_FIN_1!O610&lt;[1]I_FIN_1!O$2033),[1]I_FIN_1!O610,"Excluido RIC"))</f>
        <v>0.01</v>
      </c>
      <c r="P607" s="2">
        <f>+IF($B607="","",IF(AND([1]I_FIN_1!P610&gt;[1]I_FIN_1!P$2032,[1]I_FIN_1!P610&lt;[1]I_FIN_1!P$2033),[1]I_FIN_1!P610,"Excluido RIC"))</f>
        <v>0</v>
      </c>
    </row>
    <row r="608" spans="2:16" ht="18" customHeight="1" x14ac:dyDescent="0.25">
      <c r="B608" s="4">
        <f t="shared" si="9"/>
        <v>604</v>
      </c>
      <c r="C608" s="4" t="str">
        <f>+IF([2]CIF_1!C611="","",[2]CIF_1!C611)</f>
        <v>RUES</v>
      </c>
      <c r="D608" s="5">
        <f>+IF([2]CIF_1!D611="","",[2]CIF_1!D611)</f>
        <v>900440687</v>
      </c>
      <c r="E608" s="4" t="str">
        <f>+IF([2]CIF_1!E611="","",[2]CIF_1!E611)</f>
        <v>CONSTRUCCIONES ZARZA &amp; GOMEZ S.A.S.</v>
      </c>
      <c r="F608" s="4" t="str">
        <f>+IF([2]CIF_1!F611="","",[2]CIF_1!F611)</f>
        <v>F4290</v>
      </c>
      <c r="G608" s="4" t="str">
        <f>+IF([2]CIF_1!H611="","",[2]CIF_1!H611)</f>
        <v>BOLIVAR</v>
      </c>
      <c r="H608" s="4" t="str">
        <f>+IF([2]CIF_1!I611="","",[2]CIF_1!I611)</f>
        <v>Servicio</v>
      </c>
      <c r="I608" s="4" t="str">
        <f>+IF([2]CIF_1!J611="","",[2]CIF_1!J611)</f>
        <v>Mediana empresa</v>
      </c>
      <c r="J608" s="2">
        <f>+IF($B608="","",IF(AND([1]I_FIN_1!J611&gt;[1]I_FIN_1!J$2032,[1]I_FIN_1!J611&lt;[1]I_FIN_1!J$2033),[1]I_FIN_1!J611,"Excluido RIC"))</f>
        <v>4.53</v>
      </c>
      <c r="K608" s="2">
        <f>+IF($B608="","",IF(AND([1]I_FIN_1!K611&gt;[1]I_FIN_1!K$2032,[1]I_FIN_1!K611&lt;[1]I_FIN_1!K$2033),[1]I_FIN_1!K611,"Excluido RIC"))</f>
        <v>0.28000000000000003</v>
      </c>
      <c r="L608" s="2" t="str">
        <f>+IF($B608="","",IF(AND([1]I_FIN_1!L611&gt;[1]I_FIN_1!L$2032,[1]I_FIN_1!L611&lt;[1]I_FIN_1!L$2033),[1]I_FIN_1!L611,"Excluido RIC"))</f>
        <v>Excluido RIC</v>
      </c>
      <c r="M608" s="3">
        <f>+IF($B608="","",IF(AND([1]I_FIN_1!M611&gt;[1]I_FIN_1!M$2032,[1]I_FIN_1!M611&lt;[1]I_FIN_1!M$2033),[1]I_FIN_1!M611,"Excluido RIC"))</f>
        <v>4030104</v>
      </c>
      <c r="N608" s="2">
        <f>+IF($B608="","",IF(AND([1]I_FIN_1!N611&gt;[1]I_FIN_1!N$2032,[1]I_FIN_1!N611&lt;[1]I_FIN_1!N$2033),[1]I_FIN_1!N611,"Excluido RIC"))</f>
        <v>8362653</v>
      </c>
      <c r="O608" s="2">
        <f>+IF($B608="","",IF(AND([1]I_FIN_1!O611&gt;[1]I_FIN_1!O$2032,[1]I_FIN_1!O611&lt;[1]I_FIN_1!O$2033),[1]I_FIN_1!O611,"Excluido RIC"))</f>
        <v>0.21</v>
      </c>
      <c r="P608" s="2">
        <f>+IF($B608="","",IF(AND([1]I_FIN_1!P611&gt;[1]I_FIN_1!P$2032,[1]I_FIN_1!P611&lt;[1]I_FIN_1!P$2033),[1]I_FIN_1!P611,"Excluido RIC"))</f>
        <v>0.15</v>
      </c>
    </row>
    <row r="609" spans="2:16" ht="18" customHeight="1" x14ac:dyDescent="0.25">
      <c r="B609" s="4">
        <f t="shared" si="9"/>
        <v>605</v>
      </c>
      <c r="C609" s="4" t="str">
        <f>+IF([2]CIF_1!C612="","",[2]CIF_1!C612)</f>
        <v>RUES</v>
      </c>
      <c r="D609" s="5">
        <f>+IF([2]CIF_1!D612="","",[2]CIF_1!D612)</f>
        <v>900442549</v>
      </c>
      <c r="E609" s="4" t="str">
        <f>+IF([2]CIF_1!E612="","",[2]CIF_1!E612)</f>
        <v>ARQUITECTURA MODERNACOLOMBIANA s.a.s</v>
      </c>
      <c r="F609" s="4" t="str">
        <f>+IF([2]CIF_1!F612="","",[2]CIF_1!F612)</f>
        <v>F4290</v>
      </c>
      <c r="G609" s="4" t="str">
        <f>+IF([2]CIF_1!H612="","",[2]CIF_1!H612)</f>
        <v>META</v>
      </c>
      <c r="H609" s="4" t="str">
        <f>+IF([2]CIF_1!I612="","",[2]CIF_1!I612)</f>
        <v>Servicio</v>
      </c>
      <c r="I609" s="4" t="str">
        <f>+IF([2]CIF_1!J612="","",[2]CIF_1!J612)</f>
        <v>Microempresa</v>
      </c>
      <c r="J609" s="2">
        <f>+IF($B609="","",IF(AND([1]I_FIN_1!J612&gt;[1]I_FIN_1!J$2032,[1]I_FIN_1!J612&lt;[1]I_FIN_1!J$2033),[1]I_FIN_1!J612,"Excluido RIC"))</f>
        <v>5.78</v>
      </c>
      <c r="K609" s="2">
        <f>+IF($B609="","",IF(AND([1]I_FIN_1!K612&gt;[1]I_FIN_1!K$2032,[1]I_FIN_1!K612&lt;[1]I_FIN_1!K$2033),[1]I_FIN_1!K612,"Excluido RIC"))</f>
        <v>0.12</v>
      </c>
      <c r="L609" s="2">
        <f>+IF($B609="","",IF(AND([1]I_FIN_1!L612&gt;[1]I_FIN_1!L$2032,[1]I_FIN_1!L612&lt;[1]I_FIN_1!L$2033),[1]I_FIN_1!L612,"Excluido RIC"))</f>
        <v>21.33</v>
      </c>
      <c r="M609" s="3">
        <f>+IF($B609="","",IF(AND([1]I_FIN_1!M612&gt;[1]I_FIN_1!M$2032,[1]I_FIN_1!M612&lt;[1]I_FIN_1!M$2033),[1]I_FIN_1!M612,"Excluido RIC"))</f>
        <v>761320</v>
      </c>
      <c r="N609" s="2">
        <f>+IF($B609="","",IF(AND([1]I_FIN_1!N612&gt;[1]I_FIN_1!N$2032,[1]I_FIN_1!N612&lt;[1]I_FIN_1!N$2033),[1]I_FIN_1!N612,"Excluido RIC"))</f>
        <v>1142515</v>
      </c>
      <c r="O609" s="2">
        <f>+IF($B609="","",IF(AND([1]I_FIN_1!O612&gt;[1]I_FIN_1!O$2032,[1]I_FIN_1!O612&lt;[1]I_FIN_1!O$2033),[1]I_FIN_1!O612,"Excluido RIC"))</f>
        <v>7.0000000000000007E-2</v>
      </c>
      <c r="P609" s="2">
        <f>+IF($B609="","",IF(AND([1]I_FIN_1!P612&gt;[1]I_FIN_1!P$2032,[1]I_FIN_1!P612&lt;[1]I_FIN_1!P$2033),[1]I_FIN_1!P612,"Excluido RIC"))</f>
        <v>0.06</v>
      </c>
    </row>
    <row r="610" spans="2:16" ht="18" customHeight="1" x14ac:dyDescent="0.25">
      <c r="B610" s="4">
        <f t="shared" si="9"/>
        <v>606</v>
      </c>
      <c r="C610" s="4" t="str">
        <f>+IF([2]CIF_1!C613="","",[2]CIF_1!C613)</f>
        <v>RUES</v>
      </c>
      <c r="D610" s="5">
        <f>+IF([2]CIF_1!D613="","",[2]CIF_1!D613)</f>
        <v>900449939</v>
      </c>
      <c r="E610" s="4" t="str">
        <f>+IF([2]CIF_1!E613="","",[2]CIF_1!E613)</f>
        <v>JMS CONSTRUCTORES SAS</v>
      </c>
      <c r="F610" s="4" t="str">
        <f>+IF([2]CIF_1!F613="","",[2]CIF_1!F613)</f>
        <v>F4390</v>
      </c>
      <c r="G610" s="4" t="str">
        <f>+IF([2]CIF_1!H613="","",[2]CIF_1!H613)</f>
        <v>META</v>
      </c>
      <c r="H610" s="4" t="str">
        <f>+IF([2]CIF_1!I613="","",[2]CIF_1!I613)</f>
        <v>Servicio</v>
      </c>
      <c r="I610" s="4" t="str">
        <f>+IF([2]CIF_1!J613="","",[2]CIF_1!J613)</f>
        <v>Gran empresa</v>
      </c>
      <c r="J610" s="2">
        <f>+IF($B610="","",IF(AND([1]I_FIN_1!J613&gt;[1]I_FIN_1!J$2032,[1]I_FIN_1!J613&lt;[1]I_FIN_1!J$2033),[1]I_FIN_1!J613,"Excluido RIC"))</f>
        <v>2.25</v>
      </c>
      <c r="K610" s="2">
        <f>+IF($B610="","",IF(AND([1]I_FIN_1!K613&gt;[1]I_FIN_1!K$2032,[1]I_FIN_1!K613&lt;[1]I_FIN_1!K$2033),[1]I_FIN_1!K613,"Excluido RIC"))</f>
        <v>0.46</v>
      </c>
      <c r="L610" s="2">
        <f>+IF($B610="","",IF(AND([1]I_FIN_1!L613&gt;[1]I_FIN_1!L$2032,[1]I_FIN_1!L613&lt;[1]I_FIN_1!L$2033),[1]I_FIN_1!L613,"Excluido RIC"))</f>
        <v>3.05</v>
      </c>
      <c r="M610" s="3">
        <f>+IF($B610="","",IF(AND([1]I_FIN_1!M613&gt;[1]I_FIN_1!M$2032,[1]I_FIN_1!M613&lt;[1]I_FIN_1!M$2033),[1]I_FIN_1!M613,"Excluido RIC"))</f>
        <v>14005828</v>
      </c>
      <c r="N610" s="2">
        <f>+IF($B610="","",IF(AND([1]I_FIN_1!N613&gt;[1]I_FIN_1!N$2032,[1]I_FIN_1!N613&lt;[1]I_FIN_1!N$2033),[1]I_FIN_1!N613,"Excluido RIC"))</f>
        <v>14622239</v>
      </c>
      <c r="O610" s="2">
        <f>+IF($B610="","",IF(AND([1]I_FIN_1!O613&gt;[1]I_FIN_1!O$2032,[1]I_FIN_1!O613&lt;[1]I_FIN_1!O$2033),[1]I_FIN_1!O613,"Excluido RIC"))</f>
        <v>0.33</v>
      </c>
      <c r="P610" s="2">
        <f>+IF($B610="","",IF(AND([1]I_FIN_1!P613&gt;[1]I_FIN_1!P$2032,[1]I_FIN_1!P613&lt;[1]I_FIN_1!P$2033),[1]I_FIN_1!P613,"Excluido RIC"))</f>
        <v>0.18</v>
      </c>
    </row>
    <row r="611" spans="2:16" ht="18" customHeight="1" x14ac:dyDescent="0.25">
      <c r="B611" s="4">
        <f t="shared" si="9"/>
        <v>607</v>
      </c>
      <c r="C611" s="4" t="str">
        <f>+IF([2]CIF_1!C614="","",[2]CIF_1!C614)</f>
        <v>RUES</v>
      </c>
      <c r="D611" s="5">
        <f>+IF([2]CIF_1!D614="","",[2]CIF_1!D614)</f>
        <v>900452410</v>
      </c>
      <c r="E611" s="4" t="str">
        <f>+IF([2]CIF_1!E614="","",[2]CIF_1!E614)</f>
        <v>CONSTRUTORACAMACON SAS</v>
      </c>
      <c r="F611" s="4" t="str">
        <f>+IF([2]CIF_1!F614="","",[2]CIF_1!F614)</f>
        <v>F4290</v>
      </c>
      <c r="G611" s="4" t="str">
        <f>+IF([2]CIF_1!H614="","",[2]CIF_1!H614)</f>
        <v>BOGOTA D.C.</v>
      </c>
      <c r="H611" s="4" t="str">
        <f>+IF([2]CIF_1!I614="","",[2]CIF_1!I614)</f>
        <v>Servicio</v>
      </c>
      <c r="I611" s="4" t="str">
        <f>+IF([2]CIF_1!J614="","",[2]CIF_1!J614)</f>
        <v>Mediana empresa</v>
      </c>
      <c r="J611" s="2">
        <f>+IF($B611="","",IF(AND([1]I_FIN_1!J614&gt;[1]I_FIN_1!J$2032,[1]I_FIN_1!J614&lt;[1]I_FIN_1!J$2033),[1]I_FIN_1!J614,"Excluido RIC"))</f>
        <v>4.03</v>
      </c>
      <c r="K611" s="2">
        <f>+IF($B611="","",IF(AND([1]I_FIN_1!K614&gt;[1]I_FIN_1!K$2032,[1]I_FIN_1!K614&lt;[1]I_FIN_1!K$2033),[1]I_FIN_1!K614,"Excluido RIC"))</f>
        <v>0.53</v>
      </c>
      <c r="L611" s="2">
        <f>+IF($B611="","",IF(AND([1]I_FIN_1!L614&gt;[1]I_FIN_1!L$2032,[1]I_FIN_1!L614&lt;[1]I_FIN_1!L$2033),[1]I_FIN_1!L614,"Excluido RIC"))</f>
        <v>4.78</v>
      </c>
      <c r="M611" s="3">
        <f>+IF($B611="","",IF(AND([1]I_FIN_1!M614&gt;[1]I_FIN_1!M$2032,[1]I_FIN_1!M614&lt;[1]I_FIN_1!M$2033),[1]I_FIN_1!M614,"Excluido RIC"))</f>
        <v>11244616</v>
      </c>
      <c r="N611" s="2">
        <f>+IF($B611="","",IF(AND([1]I_FIN_1!N614&gt;[1]I_FIN_1!N$2032,[1]I_FIN_1!N614&lt;[1]I_FIN_1!N$2033),[1]I_FIN_1!N614,"Excluido RIC"))</f>
        <v>8285445</v>
      </c>
      <c r="O611" s="2">
        <f>+IF($B611="","",IF(AND([1]I_FIN_1!O614&gt;[1]I_FIN_1!O$2032,[1]I_FIN_1!O614&lt;[1]I_FIN_1!O$2033),[1]I_FIN_1!O614,"Excluido RIC"))</f>
        <v>0.15</v>
      </c>
      <c r="P611" s="2">
        <f>+IF($B611="","",IF(AND([1]I_FIN_1!P614&gt;[1]I_FIN_1!P$2032,[1]I_FIN_1!P614&lt;[1]I_FIN_1!P$2033),[1]I_FIN_1!P614,"Excluido RIC"))</f>
        <v>7.0000000000000007E-2</v>
      </c>
    </row>
    <row r="612" spans="2:16" ht="18" customHeight="1" x14ac:dyDescent="0.25">
      <c r="B612" s="4">
        <f t="shared" si="9"/>
        <v>608</v>
      </c>
      <c r="C612" s="4" t="str">
        <f>+IF([2]CIF_1!C615="","",[2]CIF_1!C615)</f>
        <v>RUES</v>
      </c>
      <c r="D612" s="5">
        <f>+IF([2]CIF_1!D615="","",[2]CIF_1!D615)</f>
        <v>900453672</v>
      </c>
      <c r="E612" s="4" t="str">
        <f>+IF([2]CIF_1!E615="","",[2]CIF_1!E615)</f>
        <v>ARQUICIVILES SAS</v>
      </c>
      <c r="F612" s="4" t="str">
        <f>+IF([2]CIF_1!F615="","",[2]CIF_1!F615)</f>
        <v>F4290</v>
      </c>
      <c r="G612" s="4" t="str">
        <f>+IF([2]CIF_1!H615="","",[2]CIF_1!H615)</f>
        <v>MAGDALENA</v>
      </c>
      <c r="H612" s="4" t="str">
        <f>+IF([2]CIF_1!I615="","",[2]CIF_1!I615)</f>
        <v>Servicio</v>
      </c>
      <c r="I612" s="4" t="str">
        <f>+IF([2]CIF_1!J615="","",[2]CIF_1!J615)</f>
        <v>Gran empresa</v>
      </c>
      <c r="J612" s="2">
        <f>+IF($B612="","",IF(AND([1]I_FIN_1!J615&gt;[1]I_FIN_1!J$2032,[1]I_FIN_1!J615&lt;[1]I_FIN_1!J$2033),[1]I_FIN_1!J615,"Excluido RIC"))</f>
        <v>6.71</v>
      </c>
      <c r="K612" s="2">
        <f>+IF($B612="","",IF(AND([1]I_FIN_1!K615&gt;[1]I_FIN_1!K$2032,[1]I_FIN_1!K615&lt;[1]I_FIN_1!K$2033),[1]I_FIN_1!K615,"Excluido RIC"))</f>
        <v>0.75</v>
      </c>
      <c r="L612" s="2">
        <f>+IF($B612="","",IF(AND([1]I_FIN_1!L615&gt;[1]I_FIN_1!L$2032,[1]I_FIN_1!L615&lt;[1]I_FIN_1!L$2033),[1]I_FIN_1!L615,"Excluido RIC"))</f>
        <v>7.9</v>
      </c>
      <c r="M612" s="3" t="str">
        <f>+IF($B612="","",IF(AND([1]I_FIN_1!M615&gt;[1]I_FIN_1!M$2032,[1]I_FIN_1!M615&lt;[1]I_FIN_1!M$2033),[1]I_FIN_1!M615,"Excluido RIC"))</f>
        <v>Excluido RIC</v>
      </c>
      <c r="N612" s="2">
        <f>+IF($B612="","",IF(AND([1]I_FIN_1!N615&gt;[1]I_FIN_1!N$2032,[1]I_FIN_1!N615&lt;[1]I_FIN_1!N$2033),[1]I_FIN_1!N615,"Excluido RIC"))</f>
        <v>8778103</v>
      </c>
      <c r="O612" s="2">
        <f>+IF($B612="","",IF(AND([1]I_FIN_1!O615&gt;[1]I_FIN_1!O$2032,[1]I_FIN_1!O615&lt;[1]I_FIN_1!O$2033),[1]I_FIN_1!O615,"Excluido RIC"))</f>
        <v>0.31</v>
      </c>
      <c r="P612" s="2">
        <f>+IF($B612="","",IF(AND([1]I_FIN_1!P615&gt;[1]I_FIN_1!P$2032,[1]I_FIN_1!P615&lt;[1]I_FIN_1!P$2033),[1]I_FIN_1!P615,"Excluido RIC"))</f>
        <v>0.08</v>
      </c>
    </row>
    <row r="613" spans="2:16" ht="18" customHeight="1" x14ac:dyDescent="0.25">
      <c r="B613" s="4">
        <f t="shared" si="9"/>
        <v>609</v>
      </c>
      <c r="C613" s="4" t="str">
        <f>+IF([2]CIF_1!C616="","",[2]CIF_1!C616)</f>
        <v>RUES</v>
      </c>
      <c r="D613" s="5">
        <f>+IF([2]CIF_1!D616="","",[2]CIF_1!D616)</f>
        <v>900453698</v>
      </c>
      <c r="E613" s="4" t="str">
        <f>+IF([2]CIF_1!E616="","",[2]CIF_1!E616)</f>
        <v>JAIME RODRIGUEZ DISEÑO Y CONSTRUCCION SAS</v>
      </c>
      <c r="F613" s="4" t="str">
        <f>+IF([2]CIF_1!F616="","",[2]CIF_1!F616)</f>
        <v>F4112</v>
      </c>
      <c r="G613" s="4" t="str">
        <f>+IF([2]CIF_1!H616="","",[2]CIF_1!H616)</f>
        <v>SANTANDER</v>
      </c>
      <c r="H613" s="4" t="str">
        <f>+IF([2]CIF_1!I616="","",[2]CIF_1!I616)</f>
        <v>Servicio</v>
      </c>
      <c r="I613" s="4" t="str">
        <f>+IF([2]CIF_1!J616="","",[2]CIF_1!J616)</f>
        <v>Microempresa</v>
      </c>
      <c r="J613" s="2" t="str">
        <f>+IF($B613="","",IF(AND([1]I_FIN_1!J616&gt;[1]I_FIN_1!J$2032,[1]I_FIN_1!J616&lt;[1]I_FIN_1!J$2033),[1]I_FIN_1!J616,"Excluido RIC"))</f>
        <v>Excluido RIC</v>
      </c>
      <c r="K613" s="2">
        <f>+IF($B613="","",IF(AND([1]I_FIN_1!K616&gt;[1]I_FIN_1!K$2032,[1]I_FIN_1!K616&lt;[1]I_FIN_1!K$2033),[1]I_FIN_1!K616,"Excluido RIC"))</f>
        <v>0.05</v>
      </c>
      <c r="L613" s="2" t="str">
        <f>+IF($B613="","",IF(AND([1]I_FIN_1!L616&gt;[1]I_FIN_1!L$2032,[1]I_FIN_1!L616&lt;[1]I_FIN_1!L$2033),[1]I_FIN_1!L616,"Excluido RIC"))</f>
        <v>Excluido RIC</v>
      </c>
      <c r="M613" s="3">
        <f>+IF($B613="","",IF(AND([1]I_FIN_1!M616&gt;[1]I_FIN_1!M$2032,[1]I_FIN_1!M616&lt;[1]I_FIN_1!M$2033),[1]I_FIN_1!M616,"Excluido RIC"))</f>
        <v>1042017</v>
      </c>
      <c r="N613" s="2">
        <f>+IF($B613="","",IF(AND([1]I_FIN_1!N616&gt;[1]I_FIN_1!N$2032,[1]I_FIN_1!N616&lt;[1]I_FIN_1!N$2033),[1]I_FIN_1!N616,"Excluido RIC"))</f>
        <v>1072404</v>
      </c>
      <c r="O613" s="2">
        <f>+IF($B613="","",IF(AND([1]I_FIN_1!O616&gt;[1]I_FIN_1!O$2032,[1]I_FIN_1!O616&lt;[1]I_FIN_1!O$2033),[1]I_FIN_1!O616,"Excluido RIC"))</f>
        <v>0.02</v>
      </c>
      <c r="P613" s="2">
        <f>+IF($B613="","",IF(AND([1]I_FIN_1!P616&gt;[1]I_FIN_1!P$2032,[1]I_FIN_1!P616&lt;[1]I_FIN_1!P$2033),[1]I_FIN_1!P616,"Excluido RIC"))</f>
        <v>0.02</v>
      </c>
    </row>
    <row r="614" spans="2:16" ht="18" customHeight="1" x14ac:dyDescent="0.25">
      <c r="B614" s="4">
        <f t="shared" si="9"/>
        <v>610</v>
      </c>
      <c r="C614" s="4" t="str">
        <f>+IF([2]CIF_1!C617="","",[2]CIF_1!C617)</f>
        <v>RUES</v>
      </c>
      <c r="D614" s="5">
        <f>+IF([2]CIF_1!D617="","",[2]CIF_1!D617)</f>
        <v>900456618</v>
      </c>
      <c r="E614" s="4" t="str">
        <f>+IF([2]CIF_1!E617="","",[2]CIF_1!E617)</f>
        <v>COLOMBIANA DE ASFALTOS SA EN REORGANIZACION</v>
      </c>
      <c r="F614" s="4" t="str">
        <f>+IF([2]CIF_1!F617="","",[2]CIF_1!F617)</f>
        <v>F4290</v>
      </c>
      <c r="G614" s="4" t="str">
        <f>+IF([2]CIF_1!H617="","",[2]CIF_1!H617)</f>
        <v>SANTANDER</v>
      </c>
      <c r="H614" s="4" t="str">
        <f>+IF([2]CIF_1!I617="","",[2]CIF_1!I617)</f>
        <v>Servicio</v>
      </c>
      <c r="I614" s="4" t="str">
        <f>+IF([2]CIF_1!J617="","",[2]CIF_1!J617)</f>
        <v>Inf No Detallada</v>
      </c>
      <c r="J614" s="2">
        <f>+IF($B614="","",IF(AND([1]I_FIN_1!J617&gt;[1]I_FIN_1!J$2032,[1]I_FIN_1!J617&lt;[1]I_FIN_1!J$2033),[1]I_FIN_1!J617,"Excluido RIC"))</f>
        <v>1.31</v>
      </c>
      <c r="K614" s="2">
        <f>+IF($B614="","",IF(AND([1]I_FIN_1!K617&gt;[1]I_FIN_1!K$2032,[1]I_FIN_1!K617&lt;[1]I_FIN_1!K$2033),[1]I_FIN_1!K617,"Excluido RIC"))</f>
        <v>0.78</v>
      </c>
      <c r="L614" s="2">
        <f>+IF($B614="","",IF(AND([1]I_FIN_1!L617&gt;[1]I_FIN_1!L$2032,[1]I_FIN_1!L617&lt;[1]I_FIN_1!L$2033),[1]I_FIN_1!L617,"Excluido RIC"))</f>
        <v>2.64</v>
      </c>
      <c r="M614" s="3">
        <f>+IF($B614="","",IF(AND([1]I_FIN_1!M617&gt;[1]I_FIN_1!M$2032,[1]I_FIN_1!M617&lt;[1]I_FIN_1!M$2033),[1]I_FIN_1!M617,"Excluido RIC"))</f>
        <v>333260</v>
      </c>
      <c r="N614" s="2">
        <f>+IF($B614="","",IF(AND([1]I_FIN_1!N617&gt;[1]I_FIN_1!N$2032,[1]I_FIN_1!N617&lt;[1]I_FIN_1!N$2033),[1]I_FIN_1!N617,"Excluido RIC"))</f>
        <v>1126589</v>
      </c>
      <c r="O614" s="2">
        <f>+IF($B614="","",IF(AND([1]I_FIN_1!O617&gt;[1]I_FIN_1!O$2032,[1]I_FIN_1!O617&lt;[1]I_FIN_1!O$2033),[1]I_FIN_1!O617,"Excluido RIC"))</f>
        <v>0.38</v>
      </c>
      <c r="P614" s="2">
        <f>+IF($B614="","",IF(AND([1]I_FIN_1!P617&gt;[1]I_FIN_1!P$2032,[1]I_FIN_1!P617&lt;[1]I_FIN_1!P$2033),[1]I_FIN_1!P617,"Excluido RIC"))</f>
        <v>0.09</v>
      </c>
    </row>
    <row r="615" spans="2:16" ht="18" customHeight="1" x14ac:dyDescent="0.25">
      <c r="B615" s="4">
        <f t="shared" si="9"/>
        <v>611</v>
      </c>
      <c r="C615" s="4" t="str">
        <f>+IF([2]CIF_1!C618="","",[2]CIF_1!C618)</f>
        <v>RUES</v>
      </c>
      <c r="D615" s="5">
        <f>+IF([2]CIF_1!D618="","",[2]CIF_1!D618)</f>
        <v>900457954</v>
      </c>
      <c r="E615" s="4" t="str">
        <f>+IF([2]CIF_1!E618="","",[2]CIF_1!E618)</f>
        <v>GRUPO EMPRESARIAL LIBANO SAS</v>
      </c>
      <c r="F615" s="4" t="str">
        <f>+IF([2]CIF_1!F618="","",[2]CIF_1!F618)</f>
        <v>F4112</v>
      </c>
      <c r="G615" s="4" t="str">
        <f>+IF([2]CIF_1!H618="","",[2]CIF_1!H618)</f>
        <v>CAQUETA</v>
      </c>
      <c r="H615" s="4" t="str">
        <f>+IF([2]CIF_1!I618="","",[2]CIF_1!I618)</f>
        <v>Servicio</v>
      </c>
      <c r="I615" s="4" t="str">
        <f>+IF([2]CIF_1!J618="","",[2]CIF_1!J618)</f>
        <v>Gran empresa</v>
      </c>
      <c r="J615" s="2" t="str">
        <f>+IF($B615="","",IF(AND([1]I_FIN_1!J618&gt;[1]I_FIN_1!J$2032,[1]I_FIN_1!J618&lt;[1]I_FIN_1!J$2033),[1]I_FIN_1!J618,"Excluido RIC"))</f>
        <v>Excluido RIC</v>
      </c>
      <c r="K615" s="2">
        <f>+IF($B615="","",IF(AND([1]I_FIN_1!K618&gt;[1]I_FIN_1!K$2032,[1]I_FIN_1!K618&lt;[1]I_FIN_1!K$2033),[1]I_FIN_1!K618,"Excluido RIC"))</f>
        <v>0.14000000000000001</v>
      </c>
      <c r="L615" s="2">
        <f>+IF($B615="","",IF(AND([1]I_FIN_1!L618&gt;[1]I_FIN_1!L$2032,[1]I_FIN_1!L618&lt;[1]I_FIN_1!L$2033),[1]I_FIN_1!L618,"Excluido RIC"))</f>
        <v>103.18</v>
      </c>
      <c r="M615" s="3">
        <f>+IF($B615="","",IF(AND([1]I_FIN_1!M618&gt;[1]I_FIN_1!M$2032,[1]I_FIN_1!M618&lt;[1]I_FIN_1!M$2033),[1]I_FIN_1!M618,"Excluido RIC"))</f>
        <v>20598162</v>
      </c>
      <c r="N615" s="2">
        <f>+IF($B615="","",IF(AND([1]I_FIN_1!N618&gt;[1]I_FIN_1!N$2032,[1]I_FIN_1!N618&lt;[1]I_FIN_1!N$2033),[1]I_FIN_1!N618,"Excluido RIC"))</f>
        <v>17965502</v>
      </c>
      <c r="O615" s="2">
        <f>+IF($B615="","",IF(AND([1]I_FIN_1!O618&gt;[1]I_FIN_1!O$2032,[1]I_FIN_1!O618&lt;[1]I_FIN_1!O$2033),[1]I_FIN_1!O618,"Excluido RIC"))</f>
        <v>0.65</v>
      </c>
      <c r="P615" s="2" t="str">
        <f>+IF($B615="","",IF(AND([1]I_FIN_1!P618&gt;[1]I_FIN_1!P$2032,[1]I_FIN_1!P618&lt;[1]I_FIN_1!P$2033),[1]I_FIN_1!P618,"Excluido RIC"))</f>
        <v>Excluido RIC</v>
      </c>
    </row>
    <row r="616" spans="2:16" ht="18" customHeight="1" x14ac:dyDescent="0.25">
      <c r="B616" s="4">
        <f t="shared" si="9"/>
        <v>612</v>
      </c>
      <c r="C616" s="4" t="str">
        <f>+IF([2]CIF_1!C619="","",[2]CIF_1!C619)</f>
        <v>RUES</v>
      </c>
      <c r="D616" s="5">
        <f>+IF([2]CIF_1!D619="","",[2]CIF_1!D619)</f>
        <v>900459846</v>
      </c>
      <c r="E616" s="4" t="str">
        <f>+IF([2]CIF_1!E619="","",[2]CIF_1!E619)</f>
        <v>GAGCO SAS</v>
      </c>
      <c r="F616" s="4" t="str">
        <f>+IF([2]CIF_1!F619="","",[2]CIF_1!F619)</f>
        <v>F4290</v>
      </c>
      <c r="G616" s="4" t="str">
        <f>+IF([2]CIF_1!H619="","",[2]CIF_1!H619)</f>
        <v>META</v>
      </c>
      <c r="H616" s="4" t="str">
        <f>+IF([2]CIF_1!I619="","",[2]CIF_1!I619)</f>
        <v>Servicio</v>
      </c>
      <c r="I616" s="4" t="str">
        <f>+IF([2]CIF_1!J619="","",[2]CIF_1!J619)</f>
        <v>Inf No Detallada</v>
      </c>
      <c r="J616" s="2">
        <f>+IF($B616="","",IF(AND([1]I_FIN_1!J619&gt;[1]I_FIN_1!J$2032,[1]I_FIN_1!J619&lt;[1]I_FIN_1!J$2033),[1]I_FIN_1!J619,"Excluido RIC"))</f>
        <v>10.14</v>
      </c>
      <c r="K616" s="2">
        <f>+IF($B616="","",IF(AND([1]I_FIN_1!K619&gt;[1]I_FIN_1!K$2032,[1]I_FIN_1!K619&lt;[1]I_FIN_1!K$2033),[1]I_FIN_1!K619,"Excluido RIC"))</f>
        <v>0.39</v>
      </c>
      <c r="L616" s="2">
        <f>+IF($B616="","",IF(AND([1]I_FIN_1!L619&gt;[1]I_FIN_1!L$2032,[1]I_FIN_1!L619&lt;[1]I_FIN_1!L$2033),[1]I_FIN_1!L619,"Excluido RIC"))</f>
        <v>12.39</v>
      </c>
      <c r="M616" s="3">
        <f>+IF($B616="","",IF(AND([1]I_FIN_1!M619&gt;[1]I_FIN_1!M$2032,[1]I_FIN_1!M619&lt;[1]I_FIN_1!M$2033),[1]I_FIN_1!M619,"Excluido RIC"))</f>
        <v>3063972</v>
      </c>
      <c r="N616" s="2">
        <f>+IF($B616="","",IF(AND([1]I_FIN_1!N619&gt;[1]I_FIN_1!N$2032,[1]I_FIN_1!N619&lt;[1]I_FIN_1!N$2033),[1]I_FIN_1!N619,"Excluido RIC"))</f>
        <v>2077046</v>
      </c>
      <c r="O616" s="2">
        <f>+IF($B616="","",IF(AND([1]I_FIN_1!O619&gt;[1]I_FIN_1!O$2032,[1]I_FIN_1!O619&lt;[1]I_FIN_1!O$2033),[1]I_FIN_1!O619,"Excluido RIC"))</f>
        <v>0.11</v>
      </c>
      <c r="P616" s="2">
        <f>+IF($B616="","",IF(AND([1]I_FIN_1!P619&gt;[1]I_FIN_1!P$2032,[1]I_FIN_1!P619&lt;[1]I_FIN_1!P$2033),[1]I_FIN_1!P619,"Excluido RIC"))</f>
        <v>7.0000000000000007E-2</v>
      </c>
    </row>
    <row r="617" spans="2:16" ht="18" customHeight="1" x14ac:dyDescent="0.25">
      <c r="B617" s="4">
        <f t="shared" si="9"/>
        <v>613</v>
      </c>
      <c r="C617" s="4" t="str">
        <f>+IF([2]CIF_1!C620="","",[2]CIF_1!C620)</f>
        <v>RUES</v>
      </c>
      <c r="D617" s="5">
        <f>+IF([2]CIF_1!D620="","",[2]CIF_1!D620)</f>
        <v>900460588</v>
      </c>
      <c r="E617" s="4" t="str">
        <f>+IF([2]CIF_1!E620="","",[2]CIF_1!E620)</f>
        <v>UNIVERSAL SEC SAS</v>
      </c>
      <c r="F617" s="4" t="str">
        <f>+IF([2]CIF_1!F620="","",[2]CIF_1!F620)</f>
        <v>F4112</v>
      </c>
      <c r="G617" s="4" t="str">
        <f>+IF([2]CIF_1!H620="","",[2]CIF_1!H620)</f>
        <v>BOGOTA D.C.</v>
      </c>
      <c r="H617" s="4" t="str">
        <f>+IF([2]CIF_1!I620="","",[2]CIF_1!I620)</f>
        <v>Servicio</v>
      </c>
      <c r="I617" s="4" t="str">
        <f>+IF([2]CIF_1!J620="","",[2]CIF_1!J620)</f>
        <v>Pequeña empresa</v>
      </c>
      <c r="J617" s="2" t="str">
        <f>+IF($B617="","",IF(AND([1]I_FIN_1!J620&gt;[1]I_FIN_1!J$2032,[1]I_FIN_1!J620&lt;[1]I_FIN_1!J$2033),[1]I_FIN_1!J620,"Excluido RIC"))</f>
        <v>Excluido RIC</v>
      </c>
      <c r="K617" s="2">
        <f>+IF($B617="","",IF(AND([1]I_FIN_1!K620&gt;[1]I_FIN_1!K$2032,[1]I_FIN_1!K620&lt;[1]I_FIN_1!K$2033),[1]I_FIN_1!K620,"Excluido RIC"))</f>
        <v>0.59</v>
      </c>
      <c r="L617" s="2">
        <f>+IF($B617="","",IF(AND([1]I_FIN_1!L620&gt;[1]I_FIN_1!L$2032,[1]I_FIN_1!L620&lt;[1]I_FIN_1!L$2033),[1]I_FIN_1!L620,"Excluido RIC"))</f>
        <v>11.01</v>
      </c>
      <c r="M617" s="3">
        <f>+IF($B617="","",IF(AND([1]I_FIN_1!M620&gt;[1]I_FIN_1!M$2032,[1]I_FIN_1!M620&lt;[1]I_FIN_1!M$2033),[1]I_FIN_1!M620,"Excluido RIC"))</f>
        <v>9182571</v>
      </c>
      <c r="N617" s="2">
        <f>+IF($B617="","",IF(AND([1]I_FIN_1!N620&gt;[1]I_FIN_1!N$2032,[1]I_FIN_1!N620&lt;[1]I_FIN_1!N$2033),[1]I_FIN_1!N620,"Excluido RIC"))</f>
        <v>4330508</v>
      </c>
      <c r="O617" s="2">
        <f>+IF($B617="","",IF(AND([1]I_FIN_1!O620&gt;[1]I_FIN_1!O$2032,[1]I_FIN_1!O620&lt;[1]I_FIN_1!O$2033),[1]I_FIN_1!O620,"Excluido RIC"))</f>
        <v>0.36</v>
      </c>
      <c r="P617" s="2">
        <f>+IF($B617="","",IF(AND([1]I_FIN_1!P620&gt;[1]I_FIN_1!P$2032,[1]I_FIN_1!P620&lt;[1]I_FIN_1!P$2033),[1]I_FIN_1!P620,"Excluido RIC"))</f>
        <v>0.15</v>
      </c>
    </row>
    <row r="618" spans="2:16" ht="18" customHeight="1" x14ac:dyDescent="0.25">
      <c r="B618" s="4">
        <f t="shared" si="9"/>
        <v>614</v>
      </c>
      <c r="C618" s="4" t="str">
        <f>+IF([2]CIF_1!C621="","",[2]CIF_1!C621)</f>
        <v>RUES</v>
      </c>
      <c r="D618" s="5">
        <f>+IF([2]CIF_1!D621="","",[2]CIF_1!D621)</f>
        <v>900462686</v>
      </c>
      <c r="E618" s="4" t="str">
        <f>+IF([2]CIF_1!E621="","",[2]CIF_1!E621)</f>
        <v>G63 INFRAESTRUCTURA Y SERVICIOS S.A.S.</v>
      </c>
      <c r="F618" s="4" t="str">
        <f>+IF([2]CIF_1!F621="","",[2]CIF_1!F621)</f>
        <v>F4390</v>
      </c>
      <c r="G618" s="4" t="str">
        <f>+IF([2]CIF_1!H621="","",[2]CIF_1!H621)</f>
        <v>BOGOTA D.C.</v>
      </c>
      <c r="H618" s="4" t="str">
        <f>+IF([2]CIF_1!I621="","",[2]CIF_1!I621)</f>
        <v>Servicio</v>
      </c>
      <c r="I618" s="4" t="str">
        <f>+IF([2]CIF_1!J621="","",[2]CIF_1!J621)</f>
        <v>Mediana empresa</v>
      </c>
      <c r="J618" s="2">
        <f>+IF($B618="","",IF(AND([1]I_FIN_1!J621&gt;[1]I_FIN_1!J$2032,[1]I_FIN_1!J621&lt;[1]I_FIN_1!J$2033),[1]I_FIN_1!J621,"Excluido RIC"))</f>
        <v>19.850000000000001</v>
      </c>
      <c r="K618" s="2">
        <f>+IF($B618="","",IF(AND([1]I_FIN_1!K621&gt;[1]I_FIN_1!K$2032,[1]I_FIN_1!K621&lt;[1]I_FIN_1!K$2033),[1]I_FIN_1!K621,"Excluido RIC"))</f>
        <v>0.22</v>
      </c>
      <c r="L618" s="2">
        <f>+IF($B618="","",IF(AND([1]I_FIN_1!L621&gt;[1]I_FIN_1!L$2032,[1]I_FIN_1!L621&lt;[1]I_FIN_1!L$2033),[1]I_FIN_1!L621,"Excluido RIC"))</f>
        <v>4.0999999999999996</v>
      </c>
      <c r="M618" s="3">
        <f>+IF($B618="","",IF(AND([1]I_FIN_1!M621&gt;[1]I_FIN_1!M$2032,[1]I_FIN_1!M621&lt;[1]I_FIN_1!M$2033),[1]I_FIN_1!M621,"Excluido RIC"))</f>
        <v>6679449</v>
      </c>
      <c r="N618" s="2">
        <f>+IF($B618="","",IF(AND([1]I_FIN_1!N621&gt;[1]I_FIN_1!N$2032,[1]I_FIN_1!N621&lt;[1]I_FIN_1!N$2033),[1]I_FIN_1!N621,"Excluido RIC"))</f>
        <v>5679449</v>
      </c>
      <c r="O618" s="2">
        <f>+IF($B618="","",IF(AND([1]I_FIN_1!O621&gt;[1]I_FIN_1!O$2032,[1]I_FIN_1!O621&lt;[1]I_FIN_1!O$2033),[1]I_FIN_1!O621,"Excluido RIC"))</f>
        <v>0.08</v>
      </c>
      <c r="P618" s="2">
        <f>+IF($B618="","",IF(AND([1]I_FIN_1!P621&gt;[1]I_FIN_1!P$2032,[1]I_FIN_1!P621&lt;[1]I_FIN_1!P$2033),[1]I_FIN_1!P621,"Excluido RIC"))</f>
        <v>0.06</v>
      </c>
    </row>
    <row r="619" spans="2:16" ht="18" customHeight="1" x14ac:dyDescent="0.25">
      <c r="B619" s="4">
        <f t="shared" si="9"/>
        <v>615</v>
      </c>
      <c r="C619" s="4" t="str">
        <f>+IF([2]CIF_1!C622="","",[2]CIF_1!C622)</f>
        <v>RUES</v>
      </c>
      <c r="D619" s="5">
        <f>+IF([2]CIF_1!D622="","",[2]CIF_1!D622)</f>
        <v>900463145</v>
      </c>
      <c r="E619" s="4" t="str">
        <f>+IF([2]CIF_1!E622="","",[2]CIF_1!E622)</f>
        <v>MUNDIAL DE INVERSIONES, CONSTRUCCIONES Y EQUIPOS SOCIEDAD POR ACCIONES SIMPLIFICADA</v>
      </c>
      <c r="F619" s="4" t="str">
        <f>+IF([2]CIF_1!F622="","",[2]CIF_1!F622)</f>
        <v>F4112</v>
      </c>
      <c r="G619" s="4" t="str">
        <f>+IF([2]CIF_1!H622="","",[2]CIF_1!H622)</f>
        <v>LA GUAJIRA</v>
      </c>
      <c r="H619" s="4" t="str">
        <f>+IF([2]CIF_1!I622="","",[2]CIF_1!I622)</f>
        <v>Servicio</v>
      </c>
      <c r="I619" s="4" t="str">
        <f>+IF([2]CIF_1!J622="","",[2]CIF_1!J622)</f>
        <v>Mediana empresa</v>
      </c>
      <c r="J619" s="2">
        <f>+IF($B619="","",IF(AND([1]I_FIN_1!J622&gt;[1]I_FIN_1!J$2032,[1]I_FIN_1!J622&lt;[1]I_FIN_1!J$2033),[1]I_FIN_1!J622,"Excluido RIC"))</f>
        <v>2.71</v>
      </c>
      <c r="K619" s="2">
        <f>+IF($B619="","",IF(AND([1]I_FIN_1!K622&gt;[1]I_FIN_1!K$2032,[1]I_FIN_1!K622&lt;[1]I_FIN_1!K$2033),[1]I_FIN_1!K622,"Excluido RIC"))</f>
        <v>0.5</v>
      </c>
      <c r="L619" s="2" t="str">
        <f>+IF($B619="","",IF(AND([1]I_FIN_1!L622&gt;[1]I_FIN_1!L$2032,[1]I_FIN_1!L622&lt;[1]I_FIN_1!L$2033),[1]I_FIN_1!L622,"Excluido RIC"))</f>
        <v>Excluido RIC</v>
      </c>
      <c r="M619" s="3">
        <f>+IF($B619="","",IF(AND([1]I_FIN_1!M622&gt;[1]I_FIN_1!M$2032,[1]I_FIN_1!M622&lt;[1]I_FIN_1!M$2033),[1]I_FIN_1!M622,"Excluido RIC"))</f>
        <v>2639132</v>
      </c>
      <c r="N619" s="2">
        <f>+IF($B619="","",IF(AND([1]I_FIN_1!N622&gt;[1]I_FIN_1!N$2032,[1]I_FIN_1!N622&lt;[1]I_FIN_1!N$2033),[1]I_FIN_1!N622,"Excluido RIC"))</f>
        <v>2813289</v>
      </c>
      <c r="O619" s="2">
        <f>+IF($B619="","",IF(AND([1]I_FIN_1!O622&gt;[1]I_FIN_1!O$2032,[1]I_FIN_1!O622&lt;[1]I_FIN_1!O$2033),[1]I_FIN_1!O622,"Excluido RIC"))</f>
        <v>0.06</v>
      </c>
      <c r="P619" s="2">
        <f>+IF($B619="","",IF(AND([1]I_FIN_1!P622&gt;[1]I_FIN_1!P$2032,[1]I_FIN_1!P622&lt;[1]I_FIN_1!P$2033),[1]I_FIN_1!P622,"Excluido RIC"))</f>
        <v>0.03</v>
      </c>
    </row>
    <row r="620" spans="2:16" ht="18" customHeight="1" x14ac:dyDescent="0.25">
      <c r="B620" s="4">
        <f t="shared" si="9"/>
        <v>616</v>
      </c>
      <c r="C620" s="4" t="str">
        <f>+IF([2]CIF_1!C623="","",[2]CIF_1!C623)</f>
        <v>RUES</v>
      </c>
      <c r="D620" s="5">
        <f>+IF([2]CIF_1!D623="","",[2]CIF_1!D623)</f>
        <v>900466219</v>
      </c>
      <c r="E620" s="4" t="str">
        <f>+IF([2]CIF_1!E623="","",[2]CIF_1!E623)</f>
        <v>CONSTRUEQ INGENIERIA SAS</v>
      </c>
      <c r="F620" s="4" t="str">
        <f>+IF([2]CIF_1!F623="","",[2]CIF_1!F623)</f>
        <v>F4290</v>
      </c>
      <c r="G620" s="4" t="str">
        <f>+IF([2]CIF_1!H623="","",[2]CIF_1!H623)</f>
        <v>BOLIVAR</v>
      </c>
      <c r="H620" s="4" t="str">
        <f>+IF([2]CIF_1!I623="","",[2]CIF_1!I623)</f>
        <v>Servicio</v>
      </c>
      <c r="I620" s="4" t="str">
        <f>+IF([2]CIF_1!J623="","",[2]CIF_1!J623)</f>
        <v>Microempresa</v>
      </c>
      <c r="J620" s="2">
        <f>+IF($B620="","",IF(AND([1]I_FIN_1!J623&gt;[1]I_FIN_1!J$2032,[1]I_FIN_1!J623&lt;[1]I_FIN_1!J$2033),[1]I_FIN_1!J623,"Excluido RIC"))</f>
        <v>11.8</v>
      </c>
      <c r="K620" s="2">
        <f>+IF($B620="","",IF(AND([1]I_FIN_1!K623&gt;[1]I_FIN_1!K$2032,[1]I_FIN_1!K623&lt;[1]I_FIN_1!K$2033),[1]I_FIN_1!K623,"Excluido RIC"))</f>
        <v>0.56999999999999995</v>
      </c>
      <c r="L620" s="2" t="str">
        <f>+IF($B620="","",IF(AND([1]I_FIN_1!L623&gt;[1]I_FIN_1!L$2032,[1]I_FIN_1!L623&lt;[1]I_FIN_1!L$2033),[1]I_FIN_1!L623,"Excluido RIC"))</f>
        <v>Excluido RIC</v>
      </c>
      <c r="M620" s="3">
        <f>+IF($B620="","",IF(AND([1]I_FIN_1!M623&gt;[1]I_FIN_1!M$2032,[1]I_FIN_1!M623&lt;[1]I_FIN_1!M$2033),[1]I_FIN_1!M623,"Excluido RIC"))</f>
        <v>4618434</v>
      </c>
      <c r="N620" s="2">
        <f>+IF($B620="","",IF(AND([1]I_FIN_1!N623&gt;[1]I_FIN_1!N$2032,[1]I_FIN_1!N623&lt;[1]I_FIN_1!N$2033),[1]I_FIN_1!N623,"Excluido RIC"))</f>
        <v>3187830</v>
      </c>
      <c r="O620" s="2">
        <f>+IF($B620="","",IF(AND([1]I_FIN_1!O623&gt;[1]I_FIN_1!O$2032,[1]I_FIN_1!O623&lt;[1]I_FIN_1!O$2033),[1]I_FIN_1!O623,"Excluido RIC"))</f>
        <v>0.02</v>
      </c>
      <c r="P620" s="2">
        <f>+IF($B620="","",IF(AND([1]I_FIN_1!P623&gt;[1]I_FIN_1!P$2032,[1]I_FIN_1!P623&lt;[1]I_FIN_1!P$2033),[1]I_FIN_1!P623,"Excluido RIC"))</f>
        <v>0.01</v>
      </c>
    </row>
    <row r="621" spans="2:16" ht="18" customHeight="1" x14ac:dyDescent="0.25">
      <c r="B621" s="4">
        <f t="shared" si="9"/>
        <v>617</v>
      </c>
      <c r="C621" s="4" t="str">
        <f>+IF([2]CIF_1!C624="","",[2]CIF_1!C624)</f>
        <v>RUES</v>
      </c>
      <c r="D621" s="5">
        <f>+IF([2]CIF_1!D624="","",[2]CIF_1!D624)</f>
        <v>900468235</v>
      </c>
      <c r="E621" s="4" t="str">
        <f>+IF([2]CIF_1!E624="","",[2]CIF_1!E624)</f>
        <v>ORGANIZACION OREKA SAS</v>
      </c>
      <c r="F621" s="4" t="str">
        <f>+IF([2]CIF_1!F624="","",[2]CIF_1!F624)</f>
        <v>F4112</v>
      </c>
      <c r="G621" s="4" t="str">
        <f>+IF([2]CIF_1!H624="","",[2]CIF_1!H624)</f>
        <v>BOGOTA D.C.</v>
      </c>
      <c r="H621" s="4" t="str">
        <f>+IF([2]CIF_1!I624="","",[2]CIF_1!I624)</f>
        <v>Servicio</v>
      </c>
      <c r="I621" s="4" t="str">
        <f>+IF([2]CIF_1!J624="","",[2]CIF_1!J624)</f>
        <v>Mediana empresa</v>
      </c>
      <c r="J621" s="2">
        <f>+IF($B621="","",IF(AND([1]I_FIN_1!J624&gt;[1]I_FIN_1!J$2032,[1]I_FIN_1!J624&lt;[1]I_FIN_1!J$2033),[1]I_FIN_1!J624,"Excluido RIC"))</f>
        <v>2.65</v>
      </c>
      <c r="K621" s="2">
        <f>+IF($B621="","",IF(AND([1]I_FIN_1!K624&gt;[1]I_FIN_1!K$2032,[1]I_FIN_1!K624&lt;[1]I_FIN_1!K$2033),[1]I_FIN_1!K624,"Excluido RIC"))</f>
        <v>0.69</v>
      </c>
      <c r="L621" s="2" t="str">
        <f>+IF($B621="","",IF(AND([1]I_FIN_1!L624&gt;[1]I_FIN_1!L$2032,[1]I_FIN_1!L624&lt;[1]I_FIN_1!L$2033),[1]I_FIN_1!L624,"Excluido RIC"))</f>
        <v>Excluido RIC</v>
      </c>
      <c r="M621" s="3">
        <f>+IF($B621="","",IF(AND([1]I_FIN_1!M624&gt;[1]I_FIN_1!M$2032,[1]I_FIN_1!M624&lt;[1]I_FIN_1!M$2033),[1]I_FIN_1!M624,"Excluido RIC"))</f>
        <v>5882283</v>
      </c>
      <c r="N621" s="2">
        <f>+IF($B621="","",IF(AND([1]I_FIN_1!N624&gt;[1]I_FIN_1!N$2032,[1]I_FIN_1!N624&lt;[1]I_FIN_1!N$2033),[1]I_FIN_1!N624,"Excluido RIC"))</f>
        <v>3136637</v>
      </c>
      <c r="O621" s="2">
        <f>+IF($B621="","",IF(AND([1]I_FIN_1!O624&gt;[1]I_FIN_1!O$2032,[1]I_FIN_1!O624&lt;[1]I_FIN_1!O$2033),[1]I_FIN_1!O624,"Excluido RIC"))</f>
        <v>0.2</v>
      </c>
      <c r="P621" s="2">
        <f>+IF($B621="","",IF(AND([1]I_FIN_1!P624&gt;[1]I_FIN_1!P$2032,[1]I_FIN_1!P624&lt;[1]I_FIN_1!P$2033),[1]I_FIN_1!P624,"Excluido RIC"))</f>
        <v>0.06</v>
      </c>
    </row>
    <row r="622" spans="2:16" ht="18" customHeight="1" x14ac:dyDescent="0.25">
      <c r="B622" s="4">
        <f t="shared" si="9"/>
        <v>618</v>
      </c>
      <c r="C622" s="4" t="str">
        <f>+IF([2]CIF_1!C625="","",[2]CIF_1!C625)</f>
        <v>RUES</v>
      </c>
      <c r="D622" s="5">
        <f>+IF([2]CIF_1!D625="","",[2]CIF_1!D625)</f>
        <v>900469459</v>
      </c>
      <c r="E622" s="4" t="str">
        <f>+IF([2]CIF_1!E625="","",[2]CIF_1!E625)</f>
        <v>FANTASIA DEL AGUA SAS</v>
      </c>
      <c r="F622" s="4" t="str">
        <f>+IF([2]CIF_1!F625="","",[2]CIF_1!F625)</f>
        <v>F4322</v>
      </c>
      <c r="G622" s="4" t="str">
        <f>+IF([2]CIF_1!H625="","",[2]CIF_1!H625)</f>
        <v>ANTIOQUIA</v>
      </c>
      <c r="H622" s="4" t="str">
        <f>+IF([2]CIF_1!I625="","",[2]CIF_1!I625)</f>
        <v>Servicio</v>
      </c>
      <c r="I622" s="4" t="str">
        <f>+IF([2]CIF_1!J625="","",[2]CIF_1!J625)</f>
        <v>Pequeña empresa</v>
      </c>
      <c r="J622" s="2">
        <f>+IF($B622="","",IF(AND([1]I_FIN_1!J625&gt;[1]I_FIN_1!J$2032,[1]I_FIN_1!J625&lt;[1]I_FIN_1!J$2033),[1]I_FIN_1!J625,"Excluido RIC"))</f>
        <v>3.85</v>
      </c>
      <c r="K622" s="2">
        <f>+IF($B622="","",IF(AND([1]I_FIN_1!K625&gt;[1]I_FIN_1!K$2032,[1]I_FIN_1!K625&lt;[1]I_FIN_1!K$2033),[1]I_FIN_1!K625,"Excluido RIC"))</f>
        <v>0.43</v>
      </c>
      <c r="L622" s="2">
        <f>+IF($B622="","",IF(AND([1]I_FIN_1!L625&gt;[1]I_FIN_1!L$2032,[1]I_FIN_1!L625&lt;[1]I_FIN_1!L$2033),[1]I_FIN_1!L625,"Excluido RIC"))</f>
        <v>3.36</v>
      </c>
      <c r="M622" s="3">
        <f>+IF($B622="","",IF(AND([1]I_FIN_1!M625&gt;[1]I_FIN_1!M$2032,[1]I_FIN_1!M625&lt;[1]I_FIN_1!M$2033),[1]I_FIN_1!M625,"Excluido RIC"))</f>
        <v>1121928</v>
      </c>
      <c r="N622" s="2">
        <f>+IF($B622="","",IF(AND([1]I_FIN_1!N625&gt;[1]I_FIN_1!N$2032,[1]I_FIN_1!N625&lt;[1]I_FIN_1!N$2033),[1]I_FIN_1!N625,"Excluido RIC"))</f>
        <v>876987</v>
      </c>
      <c r="O622" s="2">
        <f>+IF($B622="","",IF(AND([1]I_FIN_1!O625&gt;[1]I_FIN_1!O$2032,[1]I_FIN_1!O625&lt;[1]I_FIN_1!O$2033),[1]I_FIN_1!O625,"Excluido RIC"))</f>
        <v>0.18</v>
      </c>
      <c r="P622" s="2">
        <f>+IF($B622="","",IF(AND([1]I_FIN_1!P625&gt;[1]I_FIN_1!P$2032,[1]I_FIN_1!P625&lt;[1]I_FIN_1!P$2033),[1]I_FIN_1!P625,"Excluido RIC"))</f>
        <v>0.1</v>
      </c>
    </row>
    <row r="623" spans="2:16" ht="18" customHeight="1" x14ac:dyDescent="0.25">
      <c r="B623" s="4">
        <f t="shared" si="9"/>
        <v>619</v>
      </c>
      <c r="C623" s="4" t="str">
        <f>+IF([2]CIF_1!C626="","",[2]CIF_1!C626)</f>
        <v>RUES</v>
      </c>
      <c r="D623" s="5">
        <f>+IF([2]CIF_1!D626="","",[2]CIF_1!D626)</f>
        <v>900474142</v>
      </c>
      <c r="E623" s="4" t="str">
        <f>+IF([2]CIF_1!E626="","",[2]CIF_1!E626)</f>
        <v>MUÑOZ INGENIERIA SAS EN REORGANIZACION</v>
      </c>
      <c r="F623" s="4" t="str">
        <f>+IF([2]CIF_1!F626="","",[2]CIF_1!F626)</f>
        <v>F4290</v>
      </c>
      <c r="G623" s="4" t="str">
        <f>+IF([2]CIF_1!H626="","",[2]CIF_1!H626)</f>
        <v>BOGOTA D.C.</v>
      </c>
      <c r="H623" s="4" t="str">
        <f>+IF([2]CIF_1!I626="","",[2]CIF_1!I626)</f>
        <v>Servicio</v>
      </c>
      <c r="I623" s="4" t="str">
        <f>+IF([2]CIF_1!J626="","",[2]CIF_1!J626)</f>
        <v>Mediana empresa</v>
      </c>
      <c r="J623" s="2">
        <f>+IF($B623="","",IF(AND([1]I_FIN_1!J626&gt;[1]I_FIN_1!J$2032,[1]I_FIN_1!J626&lt;[1]I_FIN_1!J$2033),[1]I_FIN_1!J626,"Excluido RIC"))</f>
        <v>3.25</v>
      </c>
      <c r="K623" s="2">
        <f>+IF($B623="","",IF(AND([1]I_FIN_1!K626&gt;[1]I_FIN_1!K$2032,[1]I_FIN_1!K626&lt;[1]I_FIN_1!K$2033),[1]I_FIN_1!K626,"Excluido RIC"))</f>
        <v>0.6</v>
      </c>
      <c r="L623" s="2" t="str">
        <f>+IF($B623="","",IF(AND([1]I_FIN_1!L626&gt;[1]I_FIN_1!L$2032,[1]I_FIN_1!L626&lt;[1]I_FIN_1!L$2033),[1]I_FIN_1!L626,"Excluido RIC"))</f>
        <v>Excluido RIC</v>
      </c>
      <c r="M623" s="3">
        <f>+IF($B623="","",IF(AND([1]I_FIN_1!M626&gt;[1]I_FIN_1!M$2032,[1]I_FIN_1!M626&lt;[1]I_FIN_1!M$2033),[1]I_FIN_1!M626,"Excluido RIC"))</f>
        <v>12527818</v>
      </c>
      <c r="N623" s="2">
        <f>+IF($B623="","",IF(AND([1]I_FIN_1!N626&gt;[1]I_FIN_1!N$2032,[1]I_FIN_1!N626&lt;[1]I_FIN_1!N$2033),[1]I_FIN_1!N626,"Excluido RIC"))</f>
        <v>7571866</v>
      </c>
      <c r="O623" s="2">
        <f>+IF($B623="","",IF(AND([1]I_FIN_1!O626&gt;[1]I_FIN_1!O$2032,[1]I_FIN_1!O626&lt;[1]I_FIN_1!O$2033),[1]I_FIN_1!O626,"Excluido RIC"))</f>
        <v>0.31</v>
      </c>
      <c r="P623" s="2">
        <f>+IF($B623="","",IF(AND([1]I_FIN_1!P626&gt;[1]I_FIN_1!P$2032,[1]I_FIN_1!P626&lt;[1]I_FIN_1!P$2033),[1]I_FIN_1!P626,"Excluido RIC"))</f>
        <v>0.12</v>
      </c>
    </row>
    <row r="624" spans="2:16" ht="18" customHeight="1" x14ac:dyDescent="0.25">
      <c r="B624" s="4">
        <f t="shared" si="9"/>
        <v>620</v>
      </c>
      <c r="C624" s="4" t="str">
        <f>+IF([2]CIF_1!C627="","",[2]CIF_1!C627)</f>
        <v>RUES</v>
      </c>
      <c r="D624" s="5">
        <f>+IF([2]CIF_1!D627="","",[2]CIF_1!D627)</f>
        <v>900475023</v>
      </c>
      <c r="E624" s="4" t="str">
        <f>+IF([2]CIF_1!E627="","",[2]CIF_1!E627)</f>
        <v>GRUPO INGENIERIA Y PROYECTOS SAS</v>
      </c>
      <c r="F624" s="4" t="str">
        <f>+IF([2]CIF_1!F627="","",[2]CIF_1!F627)</f>
        <v>F4290</v>
      </c>
      <c r="G624" s="4" t="str">
        <f>+IF([2]CIF_1!H627="","",[2]CIF_1!H627)</f>
        <v>ANTIOQUIA</v>
      </c>
      <c r="H624" s="4" t="str">
        <f>+IF([2]CIF_1!I627="","",[2]CIF_1!I627)</f>
        <v>Servicio</v>
      </c>
      <c r="I624" s="4" t="str">
        <f>+IF([2]CIF_1!J627="","",[2]CIF_1!J627)</f>
        <v>Microempresa</v>
      </c>
      <c r="J624" s="2">
        <f>+IF($B624="","",IF(AND([1]I_FIN_1!J627&gt;[1]I_FIN_1!J$2032,[1]I_FIN_1!J627&lt;[1]I_FIN_1!J$2033),[1]I_FIN_1!J627,"Excluido RIC"))</f>
        <v>1.92</v>
      </c>
      <c r="K624" s="2">
        <f>+IF($B624="","",IF(AND([1]I_FIN_1!K627&gt;[1]I_FIN_1!K$2032,[1]I_FIN_1!K627&lt;[1]I_FIN_1!K$2033),[1]I_FIN_1!K627,"Excluido RIC"))</f>
        <v>0.46</v>
      </c>
      <c r="L624" s="2">
        <f>+IF($B624="","",IF(AND([1]I_FIN_1!L627&gt;[1]I_FIN_1!L$2032,[1]I_FIN_1!L627&lt;[1]I_FIN_1!L$2033),[1]I_FIN_1!L627,"Excluido RIC"))</f>
        <v>19.989999999999998</v>
      </c>
      <c r="M624" s="3">
        <f>+IF($B624="","",IF(AND([1]I_FIN_1!M627&gt;[1]I_FIN_1!M$2032,[1]I_FIN_1!M627&lt;[1]I_FIN_1!M$2033),[1]I_FIN_1!M627,"Excluido RIC"))</f>
        <v>440307</v>
      </c>
      <c r="N624" s="2">
        <f>+IF($B624="","",IF(AND([1]I_FIN_1!N627&gt;[1]I_FIN_1!N$2032,[1]I_FIN_1!N627&lt;[1]I_FIN_1!N$2033),[1]I_FIN_1!N627,"Excluido RIC"))</f>
        <v>1689885</v>
      </c>
      <c r="O624" s="2">
        <f>+IF($B624="","",IF(AND([1]I_FIN_1!O627&gt;[1]I_FIN_1!O$2032,[1]I_FIN_1!O627&lt;[1]I_FIN_1!O$2033),[1]I_FIN_1!O627,"Excluido RIC"))</f>
        <v>0.06</v>
      </c>
      <c r="P624" s="2">
        <f>+IF($B624="","",IF(AND([1]I_FIN_1!P627&gt;[1]I_FIN_1!P$2032,[1]I_FIN_1!P627&lt;[1]I_FIN_1!P$2033),[1]I_FIN_1!P627,"Excluido RIC"))</f>
        <v>0.03</v>
      </c>
    </row>
    <row r="625" spans="2:16" ht="18" customHeight="1" x14ac:dyDescent="0.25">
      <c r="B625" s="4">
        <f t="shared" si="9"/>
        <v>621</v>
      </c>
      <c r="C625" s="4" t="str">
        <f>+IF([2]CIF_1!C628="","",[2]CIF_1!C628)</f>
        <v>RUES</v>
      </c>
      <c r="D625" s="5">
        <f>+IF([2]CIF_1!D628="","",[2]CIF_1!D628)</f>
        <v>900484728</v>
      </c>
      <c r="E625" s="4" t="str">
        <f>+IF([2]CIF_1!E628="","",[2]CIF_1!E628)</f>
        <v>CM INGENIERIA Y CONSTRUCCION S.A.S.</v>
      </c>
      <c r="F625" s="4" t="str">
        <f>+IF([2]CIF_1!F628="","",[2]CIF_1!F628)</f>
        <v>F4290</v>
      </c>
      <c r="G625" s="4" t="str">
        <f>+IF([2]CIF_1!H628="","",[2]CIF_1!H628)</f>
        <v>MAGDALENA</v>
      </c>
      <c r="H625" s="4" t="str">
        <f>+IF([2]CIF_1!I628="","",[2]CIF_1!I628)</f>
        <v>Servicio</v>
      </c>
      <c r="I625" s="4" t="str">
        <f>+IF([2]CIF_1!J628="","",[2]CIF_1!J628)</f>
        <v>Gran empresa</v>
      </c>
      <c r="J625" s="2" t="str">
        <f>+IF($B625="","",IF(AND([1]I_FIN_1!J628&gt;[1]I_FIN_1!J$2032,[1]I_FIN_1!J628&lt;[1]I_FIN_1!J$2033),[1]I_FIN_1!J628,"Excluido RIC"))</f>
        <v>Excluido RIC</v>
      </c>
      <c r="K625" s="2">
        <f>+IF($B625="","",IF(AND([1]I_FIN_1!K628&gt;[1]I_FIN_1!K$2032,[1]I_FIN_1!K628&lt;[1]I_FIN_1!K$2033),[1]I_FIN_1!K628,"Excluido RIC"))</f>
        <v>0.31</v>
      </c>
      <c r="L625" s="2">
        <f>+IF($B625="","",IF(AND([1]I_FIN_1!L628&gt;[1]I_FIN_1!L$2032,[1]I_FIN_1!L628&lt;[1]I_FIN_1!L$2033),[1]I_FIN_1!L628,"Excluido RIC"))</f>
        <v>26.19</v>
      </c>
      <c r="M625" s="3" t="str">
        <f>+IF($B625="","",IF(AND([1]I_FIN_1!M628&gt;[1]I_FIN_1!M$2032,[1]I_FIN_1!M628&lt;[1]I_FIN_1!M$2033),[1]I_FIN_1!M628,"Excluido RIC"))</f>
        <v>Excluido RIC</v>
      </c>
      <c r="N625" s="2">
        <f>+IF($B625="","",IF(AND([1]I_FIN_1!N628&gt;[1]I_FIN_1!N$2032,[1]I_FIN_1!N628&lt;[1]I_FIN_1!N$2033),[1]I_FIN_1!N628,"Excluido RIC"))</f>
        <v>23603027</v>
      </c>
      <c r="O625" s="2" t="str">
        <f>+IF($B625="","",IF(AND([1]I_FIN_1!O628&gt;[1]I_FIN_1!O$2032,[1]I_FIN_1!O628&lt;[1]I_FIN_1!O$2033),[1]I_FIN_1!O628,"Excluido RIC"))</f>
        <v>Excluido RIC</v>
      </c>
      <c r="P625" s="2" t="str">
        <f>+IF($B625="","",IF(AND([1]I_FIN_1!P628&gt;[1]I_FIN_1!P$2032,[1]I_FIN_1!P628&lt;[1]I_FIN_1!P$2033),[1]I_FIN_1!P628,"Excluido RIC"))</f>
        <v>Excluido RIC</v>
      </c>
    </row>
    <row r="626" spans="2:16" ht="18" customHeight="1" x14ac:dyDescent="0.25">
      <c r="B626" s="4">
        <f t="shared" si="9"/>
        <v>622</v>
      </c>
      <c r="C626" s="4" t="str">
        <f>+IF([2]CIF_1!C629="","",[2]CIF_1!C629)</f>
        <v>RUES</v>
      </c>
      <c r="D626" s="5">
        <f>+IF([2]CIF_1!D629="","",[2]CIF_1!D629)</f>
        <v>900488489</v>
      </c>
      <c r="E626" s="4" t="str">
        <f>+IF([2]CIF_1!E629="","",[2]CIF_1!E629)</f>
        <v>IPR INGENIERIA Y MOVIMIENTO DE TIERRA SAS</v>
      </c>
      <c r="F626" s="4" t="str">
        <f>+IF([2]CIF_1!F629="","",[2]CIF_1!F629)</f>
        <v>F4312</v>
      </c>
      <c r="G626" s="4" t="str">
        <f>+IF([2]CIF_1!H629="","",[2]CIF_1!H629)</f>
        <v>QUINDIO</v>
      </c>
      <c r="H626" s="4" t="str">
        <f>+IF([2]CIF_1!I629="","",[2]CIF_1!I629)</f>
        <v>Servicio</v>
      </c>
      <c r="I626" s="4" t="str">
        <f>+IF([2]CIF_1!J629="","",[2]CIF_1!J629)</f>
        <v>Mediana empresa</v>
      </c>
      <c r="J626" s="2">
        <f>+IF($B626="","",IF(AND([1]I_FIN_1!J629&gt;[1]I_FIN_1!J$2032,[1]I_FIN_1!J629&lt;[1]I_FIN_1!J$2033),[1]I_FIN_1!J629,"Excluido RIC"))</f>
        <v>1.08</v>
      </c>
      <c r="K626" s="2">
        <f>+IF($B626="","",IF(AND([1]I_FIN_1!K629&gt;[1]I_FIN_1!K$2032,[1]I_FIN_1!K629&lt;[1]I_FIN_1!K$2033),[1]I_FIN_1!K629,"Excluido RIC"))</f>
        <v>0.46</v>
      </c>
      <c r="L626" s="2">
        <f>+IF($B626="","",IF(AND([1]I_FIN_1!L629&gt;[1]I_FIN_1!L$2032,[1]I_FIN_1!L629&lt;[1]I_FIN_1!L$2033),[1]I_FIN_1!L629,"Excluido RIC"))</f>
        <v>7.11</v>
      </c>
      <c r="M626" s="3">
        <f>+IF($B626="","",IF(AND([1]I_FIN_1!M629&gt;[1]I_FIN_1!M$2032,[1]I_FIN_1!M629&lt;[1]I_FIN_1!M$2033),[1]I_FIN_1!M629,"Excluido RIC"))</f>
        <v>210759</v>
      </c>
      <c r="N626" s="2">
        <f>+IF($B626="","",IF(AND([1]I_FIN_1!N629&gt;[1]I_FIN_1!N$2032,[1]I_FIN_1!N629&lt;[1]I_FIN_1!N$2033),[1]I_FIN_1!N629,"Excluido RIC"))</f>
        <v>4086392</v>
      </c>
      <c r="O626" s="2">
        <f>+IF($B626="","",IF(AND([1]I_FIN_1!O629&gt;[1]I_FIN_1!O$2032,[1]I_FIN_1!O629&lt;[1]I_FIN_1!O$2033),[1]I_FIN_1!O629,"Excluido RIC"))</f>
        <v>0.6</v>
      </c>
      <c r="P626" s="2">
        <f>+IF($B626="","",IF(AND([1]I_FIN_1!P629&gt;[1]I_FIN_1!P$2032,[1]I_FIN_1!P629&lt;[1]I_FIN_1!P$2033),[1]I_FIN_1!P629,"Excluido RIC"))</f>
        <v>0.32</v>
      </c>
    </row>
    <row r="627" spans="2:16" ht="18" customHeight="1" x14ac:dyDescent="0.25">
      <c r="B627" s="4">
        <f t="shared" si="9"/>
        <v>623</v>
      </c>
      <c r="C627" s="4" t="str">
        <f>+IF([2]CIF_1!C630="","",[2]CIF_1!C630)</f>
        <v>RUES</v>
      </c>
      <c r="D627" s="5">
        <f>+IF([2]CIF_1!D630="","",[2]CIF_1!D630)</f>
        <v>900490641</v>
      </c>
      <c r="E627" s="4" t="str">
        <f>+IF([2]CIF_1!E630="","",[2]CIF_1!E630)</f>
        <v>CONSTRUCTORA PROYECT-ARQ SAS</v>
      </c>
      <c r="F627" s="4" t="str">
        <f>+IF([2]CIF_1!F630="","",[2]CIF_1!F630)</f>
        <v>F4290</v>
      </c>
      <c r="G627" s="4" t="str">
        <f>+IF([2]CIF_1!H630="","",[2]CIF_1!H630)</f>
        <v>ATLANTICO</v>
      </c>
      <c r="H627" s="4" t="str">
        <f>+IF([2]CIF_1!I630="","",[2]CIF_1!I630)</f>
        <v>Servicio</v>
      </c>
      <c r="I627" s="4" t="str">
        <f>+IF([2]CIF_1!J630="","",[2]CIF_1!J630)</f>
        <v>Inf No Detallada</v>
      </c>
      <c r="J627" s="2" t="str">
        <f>+IF($B627="","",IF(AND([1]I_FIN_1!J630&gt;[1]I_FIN_1!J$2032,[1]I_FIN_1!J630&lt;[1]I_FIN_1!J$2033),[1]I_FIN_1!J630,"Excluido RIC"))</f>
        <v>Excluido RIC</v>
      </c>
      <c r="K627" s="2">
        <f>+IF($B627="","",IF(AND([1]I_FIN_1!K630&gt;[1]I_FIN_1!K$2032,[1]I_FIN_1!K630&lt;[1]I_FIN_1!K$2033),[1]I_FIN_1!K630,"Excluido RIC"))</f>
        <v>0.01</v>
      </c>
      <c r="L627" s="2">
        <f>+IF($B627="","",IF(AND([1]I_FIN_1!L630&gt;[1]I_FIN_1!L$2032,[1]I_FIN_1!L630&lt;[1]I_FIN_1!L$2033),[1]I_FIN_1!L630,"Excluido RIC"))</f>
        <v>48.1</v>
      </c>
      <c r="M627" s="3">
        <f>+IF($B627="","",IF(AND([1]I_FIN_1!M630&gt;[1]I_FIN_1!M$2032,[1]I_FIN_1!M630&lt;[1]I_FIN_1!M$2033),[1]I_FIN_1!M630,"Excluido RIC"))</f>
        <v>3798453</v>
      </c>
      <c r="N627" s="2">
        <f>+IF($B627="","",IF(AND([1]I_FIN_1!N630&gt;[1]I_FIN_1!N$2032,[1]I_FIN_1!N630&lt;[1]I_FIN_1!N$2033),[1]I_FIN_1!N630,"Excluido RIC"))</f>
        <v>5720441</v>
      </c>
      <c r="O627" s="2">
        <f>+IF($B627="","",IF(AND([1]I_FIN_1!O630&gt;[1]I_FIN_1!O$2032,[1]I_FIN_1!O630&lt;[1]I_FIN_1!O$2033),[1]I_FIN_1!O630,"Excluido RIC"))</f>
        <v>7.0000000000000007E-2</v>
      </c>
      <c r="P627" s="2">
        <f>+IF($B627="","",IF(AND([1]I_FIN_1!P630&gt;[1]I_FIN_1!P$2032,[1]I_FIN_1!P630&lt;[1]I_FIN_1!P$2033),[1]I_FIN_1!P630,"Excluido RIC"))</f>
        <v>7.0000000000000007E-2</v>
      </c>
    </row>
    <row r="628" spans="2:16" ht="18" customHeight="1" x14ac:dyDescent="0.25">
      <c r="B628" s="4">
        <f t="shared" si="9"/>
        <v>624</v>
      </c>
      <c r="C628" s="4" t="str">
        <f>+IF([2]CIF_1!C631="","",[2]CIF_1!C631)</f>
        <v>RUES</v>
      </c>
      <c r="D628" s="5">
        <f>+IF([2]CIF_1!D631="","",[2]CIF_1!D631)</f>
        <v>900491816</v>
      </c>
      <c r="E628" s="4" t="str">
        <f>+IF([2]CIF_1!E631="","",[2]CIF_1!E631)</f>
        <v>GRUPO LUTEC SAS</v>
      </c>
      <c r="F628" s="4" t="str">
        <f>+IF([2]CIF_1!F631="","",[2]CIF_1!F631)</f>
        <v>F4321</v>
      </c>
      <c r="G628" s="4" t="str">
        <f>+IF([2]CIF_1!H631="","",[2]CIF_1!H631)</f>
        <v>BOGOTA D.C.</v>
      </c>
      <c r="H628" s="4" t="str">
        <f>+IF([2]CIF_1!I631="","",[2]CIF_1!I631)</f>
        <v>Servicio</v>
      </c>
      <c r="I628" s="4" t="str">
        <f>+IF([2]CIF_1!J631="","",[2]CIF_1!J631)</f>
        <v>Mediana empresa</v>
      </c>
      <c r="J628" s="2">
        <f>+IF($B628="","",IF(AND([1]I_FIN_1!J631&gt;[1]I_FIN_1!J$2032,[1]I_FIN_1!J631&lt;[1]I_FIN_1!J$2033),[1]I_FIN_1!J631,"Excluido RIC"))</f>
        <v>1.62</v>
      </c>
      <c r="K628" s="2">
        <f>+IF($B628="","",IF(AND([1]I_FIN_1!K631&gt;[1]I_FIN_1!K$2032,[1]I_FIN_1!K631&lt;[1]I_FIN_1!K$2033),[1]I_FIN_1!K631,"Excluido RIC"))</f>
        <v>0.57999999999999996</v>
      </c>
      <c r="L628" s="2">
        <f>+IF($B628="","",IF(AND([1]I_FIN_1!L631&gt;[1]I_FIN_1!L$2032,[1]I_FIN_1!L631&lt;[1]I_FIN_1!L$2033),[1]I_FIN_1!L631,"Excluido RIC"))</f>
        <v>54.78</v>
      </c>
      <c r="M628" s="3">
        <f>+IF($B628="","",IF(AND([1]I_FIN_1!M631&gt;[1]I_FIN_1!M$2032,[1]I_FIN_1!M631&lt;[1]I_FIN_1!M$2033),[1]I_FIN_1!M631,"Excluido RIC"))</f>
        <v>5321574</v>
      </c>
      <c r="N628" s="2">
        <f>+IF($B628="","",IF(AND([1]I_FIN_1!N631&gt;[1]I_FIN_1!N$2032,[1]I_FIN_1!N631&lt;[1]I_FIN_1!N$2033),[1]I_FIN_1!N631,"Excluido RIC"))</f>
        <v>6067130</v>
      </c>
      <c r="O628" s="2">
        <f>+IF($B628="","",IF(AND([1]I_FIN_1!O631&gt;[1]I_FIN_1!O$2032,[1]I_FIN_1!O631&lt;[1]I_FIN_1!O$2033),[1]I_FIN_1!O631,"Excluido RIC"))</f>
        <v>0.54</v>
      </c>
      <c r="P628" s="2">
        <f>+IF($B628="","",IF(AND([1]I_FIN_1!P631&gt;[1]I_FIN_1!P$2032,[1]I_FIN_1!P631&lt;[1]I_FIN_1!P$2033),[1]I_FIN_1!P631,"Excluido RIC"))</f>
        <v>0.22</v>
      </c>
    </row>
    <row r="629" spans="2:16" ht="18" customHeight="1" x14ac:dyDescent="0.25">
      <c r="B629" s="4">
        <f t="shared" si="9"/>
        <v>625</v>
      </c>
      <c r="C629" s="4" t="str">
        <f>+IF([2]CIF_1!C632="","",[2]CIF_1!C632)</f>
        <v>RUES</v>
      </c>
      <c r="D629" s="5">
        <f>+IF([2]CIF_1!D632="","",[2]CIF_1!D632)</f>
        <v>900491842</v>
      </c>
      <c r="E629" s="4" t="str">
        <f>+IF([2]CIF_1!E632="","",[2]CIF_1!E632)</f>
        <v>ELECTRICIDAD Y SERVICIO DEL PACIFICO SAS</v>
      </c>
      <c r="F629" s="4" t="str">
        <f>+IF([2]CIF_1!F632="","",[2]CIF_1!F632)</f>
        <v>F4390</v>
      </c>
      <c r="G629" s="4" t="str">
        <f>+IF([2]CIF_1!H632="","",[2]CIF_1!H632)</f>
        <v>NARINO</v>
      </c>
      <c r="H629" s="4" t="str">
        <f>+IF([2]CIF_1!I632="","",[2]CIF_1!I632)</f>
        <v>Servicio</v>
      </c>
      <c r="I629" s="4" t="str">
        <f>+IF([2]CIF_1!J632="","",[2]CIF_1!J632)</f>
        <v>Mediana empresa</v>
      </c>
      <c r="J629" s="2">
        <f>+IF($B629="","",IF(AND([1]I_FIN_1!J632&gt;[1]I_FIN_1!J$2032,[1]I_FIN_1!J632&lt;[1]I_FIN_1!J$2033),[1]I_FIN_1!J632,"Excluido RIC"))</f>
        <v>2.39</v>
      </c>
      <c r="K629" s="2">
        <f>+IF($B629="","",IF(AND([1]I_FIN_1!K632&gt;[1]I_FIN_1!K$2032,[1]I_FIN_1!K632&lt;[1]I_FIN_1!K$2033),[1]I_FIN_1!K632,"Excluido RIC"))</f>
        <v>0.61</v>
      </c>
      <c r="L629" s="2">
        <f>+IF($B629="","",IF(AND([1]I_FIN_1!L632&gt;[1]I_FIN_1!L$2032,[1]I_FIN_1!L632&lt;[1]I_FIN_1!L$2033),[1]I_FIN_1!L632,"Excluido RIC"))</f>
        <v>19.510000000000002</v>
      </c>
      <c r="M629" s="3">
        <f>+IF($B629="","",IF(AND([1]I_FIN_1!M632&gt;[1]I_FIN_1!M$2032,[1]I_FIN_1!M632&lt;[1]I_FIN_1!M$2033),[1]I_FIN_1!M632,"Excluido RIC"))</f>
        <v>1691660</v>
      </c>
      <c r="N629" s="2">
        <f>+IF($B629="","",IF(AND([1]I_FIN_1!N632&gt;[1]I_FIN_1!N$2032,[1]I_FIN_1!N632&lt;[1]I_FIN_1!N$2033),[1]I_FIN_1!N632,"Excluido RIC"))</f>
        <v>2464602</v>
      </c>
      <c r="O629" s="2">
        <f>+IF($B629="","",IF(AND([1]I_FIN_1!O632&gt;[1]I_FIN_1!O$2032,[1]I_FIN_1!O632&lt;[1]I_FIN_1!O$2033),[1]I_FIN_1!O632,"Excluido RIC"))</f>
        <v>0.23</v>
      </c>
      <c r="P629" s="2">
        <f>+IF($B629="","",IF(AND([1]I_FIN_1!P632&gt;[1]I_FIN_1!P$2032,[1]I_FIN_1!P632&lt;[1]I_FIN_1!P$2033),[1]I_FIN_1!P632,"Excluido RIC"))</f>
        <v>0.09</v>
      </c>
    </row>
    <row r="630" spans="2:16" ht="18" customHeight="1" x14ac:dyDescent="0.25">
      <c r="B630" s="4">
        <f t="shared" si="9"/>
        <v>626</v>
      </c>
      <c r="C630" s="4" t="str">
        <f>+IF([2]CIF_1!C633="","",[2]CIF_1!C633)</f>
        <v>RUES</v>
      </c>
      <c r="D630" s="5">
        <f>+IF([2]CIF_1!D633="","",[2]CIF_1!D633)</f>
        <v>900495644</v>
      </c>
      <c r="E630" s="4" t="str">
        <f>+IF([2]CIF_1!E633="","",[2]CIF_1!E633)</f>
        <v>JASHE SAS</v>
      </c>
      <c r="F630" s="4" t="str">
        <f>+IF([2]CIF_1!F633="","",[2]CIF_1!F633)</f>
        <v>F4290</v>
      </c>
      <c r="G630" s="4" t="str">
        <f>+IF([2]CIF_1!H633="","",[2]CIF_1!H633)</f>
        <v>CESAR</v>
      </c>
      <c r="H630" s="4" t="str">
        <f>+IF([2]CIF_1!I633="","",[2]CIF_1!I633)</f>
        <v>Servicio</v>
      </c>
      <c r="I630" s="4" t="str">
        <f>+IF([2]CIF_1!J633="","",[2]CIF_1!J633)</f>
        <v>Pequeña empresa</v>
      </c>
      <c r="J630" s="2">
        <f>+IF($B630="","",IF(AND([1]I_FIN_1!J633&gt;[1]I_FIN_1!J$2032,[1]I_FIN_1!J633&lt;[1]I_FIN_1!J$2033),[1]I_FIN_1!J633,"Excluido RIC"))</f>
        <v>3.17</v>
      </c>
      <c r="K630" s="2">
        <f>+IF($B630="","",IF(AND([1]I_FIN_1!K633&gt;[1]I_FIN_1!K$2032,[1]I_FIN_1!K633&lt;[1]I_FIN_1!K$2033),[1]I_FIN_1!K633,"Excluido RIC"))</f>
        <v>0.34</v>
      </c>
      <c r="L630" s="2">
        <f>+IF($B630="","",IF(AND([1]I_FIN_1!L633&gt;[1]I_FIN_1!L$2032,[1]I_FIN_1!L633&lt;[1]I_FIN_1!L$2033),[1]I_FIN_1!L633,"Excluido RIC"))</f>
        <v>26.3</v>
      </c>
      <c r="M630" s="3">
        <f>+IF($B630="","",IF(AND([1]I_FIN_1!M633&gt;[1]I_FIN_1!M$2032,[1]I_FIN_1!M633&lt;[1]I_FIN_1!M$2033),[1]I_FIN_1!M633,"Excluido RIC"))</f>
        <v>1351692</v>
      </c>
      <c r="N630" s="2">
        <f>+IF($B630="","",IF(AND([1]I_FIN_1!N633&gt;[1]I_FIN_1!N$2032,[1]I_FIN_1!N633&lt;[1]I_FIN_1!N$2033),[1]I_FIN_1!N633,"Excluido RIC"))</f>
        <v>1873223</v>
      </c>
      <c r="O630" s="2">
        <f>+IF($B630="","",IF(AND([1]I_FIN_1!O633&gt;[1]I_FIN_1!O$2032,[1]I_FIN_1!O633&lt;[1]I_FIN_1!O$2033),[1]I_FIN_1!O633,"Excluido RIC"))</f>
        <v>0.2</v>
      </c>
      <c r="P630" s="2">
        <f>+IF($B630="","",IF(AND([1]I_FIN_1!P633&gt;[1]I_FIN_1!P$2032,[1]I_FIN_1!P633&lt;[1]I_FIN_1!P$2033),[1]I_FIN_1!P633,"Excluido RIC"))</f>
        <v>0.13</v>
      </c>
    </row>
    <row r="631" spans="2:16" ht="18" customHeight="1" x14ac:dyDescent="0.25">
      <c r="B631" s="4">
        <f t="shared" si="9"/>
        <v>627</v>
      </c>
      <c r="C631" s="4" t="str">
        <f>+IF([2]CIF_1!C634="","",[2]CIF_1!C634)</f>
        <v>RUES</v>
      </c>
      <c r="D631" s="5">
        <f>+IF([2]CIF_1!D634="","",[2]CIF_1!D634)</f>
        <v>900501888</v>
      </c>
      <c r="E631" s="4" t="str">
        <f>+IF([2]CIF_1!E634="","",[2]CIF_1!E634)</f>
        <v>J&amp;D Ariza S.A.S</v>
      </c>
      <c r="F631" s="4" t="str">
        <f>+IF([2]CIF_1!F634="","",[2]CIF_1!F634)</f>
        <v>F4290</v>
      </c>
      <c r="G631" s="4" t="str">
        <f>+IF([2]CIF_1!H634="","",[2]CIF_1!H634)</f>
        <v>BOGOTA D.C.</v>
      </c>
      <c r="H631" s="4" t="str">
        <f>+IF([2]CIF_1!I634="","",[2]CIF_1!I634)</f>
        <v>Servicio</v>
      </c>
      <c r="I631" s="4" t="str">
        <f>+IF([2]CIF_1!J634="","",[2]CIF_1!J634)</f>
        <v>Mediana empresa</v>
      </c>
      <c r="J631" s="2">
        <f>+IF($B631="","",IF(AND([1]I_FIN_1!J634&gt;[1]I_FIN_1!J$2032,[1]I_FIN_1!J634&lt;[1]I_FIN_1!J$2033),[1]I_FIN_1!J634,"Excluido RIC"))</f>
        <v>3.24</v>
      </c>
      <c r="K631" s="2">
        <f>+IF($B631="","",IF(AND([1]I_FIN_1!K634&gt;[1]I_FIN_1!K$2032,[1]I_FIN_1!K634&lt;[1]I_FIN_1!K$2033),[1]I_FIN_1!K634,"Excluido RIC"))</f>
        <v>0.22</v>
      </c>
      <c r="L631" s="2">
        <f>+IF($B631="","",IF(AND([1]I_FIN_1!L634&gt;[1]I_FIN_1!L$2032,[1]I_FIN_1!L634&lt;[1]I_FIN_1!L$2033),[1]I_FIN_1!L634,"Excluido RIC"))</f>
        <v>15</v>
      </c>
      <c r="M631" s="3">
        <f>+IF($B631="","",IF(AND([1]I_FIN_1!M634&gt;[1]I_FIN_1!M$2032,[1]I_FIN_1!M634&lt;[1]I_FIN_1!M$2033),[1]I_FIN_1!M634,"Excluido RIC"))</f>
        <v>1554554</v>
      </c>
      <c r="N631" s="2">
        <f>+IF($B631="","",IF(AND([1]I_FIN_1!N634&gt;[1]I_FIN_1!N$2032,[1]I_FIN_1!N634&lt;[1]I_FIN_1!N$2033),[1]I_FIN_1!N634,"Excluido RIC"))</f>
        <v>4257794</v>
      </c>
      <c r="O631" s="2">
        <f>+IF($B631="","",IF(AND([1]I_FIN_1!O634&gt;[1]I_FIN_1!O$2032,[1]I_FIN_1!O634&lt;[1]I_FIN_1!O$2033),[1]I_FIN_1!O634,"Excluido RIC"))</f>
        <v>0.08</v>
      </c>
      <c r="P631" s="2">
        <f>+IF($B631="","",IF(AND([1]I_FIN_1!P634&gt;[1]I_FIN_1!P$2032,[1]I_FIN_1!P634&lt;[1]I_FIN_1!P$2033),[1]I_FIN_1!P634,"Excluido RIC"))</f>
        <v>0.06</v>
      </c>
    </row>
    <row r="632" spans="2:16" ht="18" customHeight="1" x14ac:dyDescent="0.25">
      <c r="B632" s="4">
        <f t="shared" si="9"/>
        <v>628</v>
      </c>
      <c r="C632" s="4" t="str">
        <f>+IF([2]CIF_1!C635="","",[2]CIF_1!C635)</f>
        <v>RUES</v>
      </c>
      <c r="D632" s="5">
        <f>+IF([2]CIF_1!D635="","",[2]CIF_1!D635)</f>
        <v>900506930</v>
      </c>
      <c r="E632" s="4" t="str">
        <f>+IF([2]CIF_1!E635="","",[2]CIF_1!E635)</f>
        <v>PRIMEX CONSTRUCCIONES SAS</v>
      </c>
      <c r="F632" s="4" t="str">
        <f>+IF([2]CIF_1!F635="","",[2]CIF_1!F635)</f>
        <v>F4290</v>
      </c>
      <c r="G632" s="4" t="str">
        <f>+IF([2]CIF_1!H635="","",[2]CIF_1!H635)</f>
        <v>CASANARE</v>
      </c>
      <c r="H632" s="4" t="str">
        <f>+IF([2]CIF_1!I635="","",[2]CIF_1!I635)</f>
        <v>Servicio</v>
      </c>
      <c r="I632" s="4" t="str">
        <f>+IF([2]CIF_1!J635="","",[2]CIF_1!J635)</f>
        <v>Microempresa</v>
      </c>
      <c r="J632" s="2">
        <f>+IF($B632="","",IF(AND([1]I_FIN_1!J635&gt;[1]I_FIN_1!J$2032,[1]I_FIN_1!J635&lt;[1]I_FIN_1!J$2033),[1]I_FIN_1!J635,"Excluido RIC"))</f>
        <v>1.75</v>
      </c>
      <c r="K632" s="2">
        <f>+IF($B632="","",IF(AND([1]I_FIN_1!K635&gt;[1]I_FIN_1!K$2032,[1]I_FIN_1!K635&lt;[1]I_FIN_1!K$2033),[1]I_FIN_1!K635,"Excluido RIC"))</f>
        <v>0.38</v>
      </c>
      <c r="L632" s="2">
        <f>+IF($B632="","",IF(AND([1]I_FIN_1!L635&gt;[1]I_FIN_1!L$2032,[1]I_FIN_1!L635&lt;[1]I_FIN_1!L$2033),[1]I_FIN_1!L635,"Excluido RIC"))</f>
        <v>35.25</v>
      </c>
      <c r="M632" s="3">
        <f>+IF($B632="","",IF(AND([1]I_FIN_1!M635&gt;[1]I_FIN_1!M$2032,[1]I_FIN_1!M635&lt;[1]I_FIN_1!M$2033),[1]I_FIN_1!M635,"Excluido RIC"))</f>
        <v>1147269</v>
      </c>
      <c r="N632" s="2">
        <f>+IF($B632="","",IF(AND([1]I_FIN_1!N635&gt;[1]I_FIN_1!N$2032,[1]I_FIN_1!N635&lt;[1]I_FIN_1!N$2033),[1]I_FIN_1!N635,"Excluido RIC"))</f>
        <v>2503950</v>
      </c>
      <c r="O632" s="2">
        <f>+IF($B632="","",IF(AND([1]I_FIN_1!O635&gt;[1]I_FIN_1!O$2032,[1]I_FIN_1!O635&lt;[1]I_FIN_1!O$2033),[1]I_FIN_1!O635,"Excluido RIC"))</f>
        <v>0.15</v>
      </c>
      <c r="P632" s="2">
        <f>+IF($B632="","",IF(AND([1]I_FIN_1!P635&gt;[1]I_FIN_1!P$2032,[1]I_FIN_1!P635&lt;[1]I_FIN_1!P$2033),[1]I_FIN_1!P635,"Excluido RIC"))</f>
        <v>0.09</v>
      </c>
    </row>
    <row r="633" spans="2:16" ht="18" customHeight="1" x14ac:dyDescent="0.25">
      <c r="B633" s="4">
        <f t="shared" si="9"/>
        <v>629</v>
      </c>
      <c r="C633" s="4" t="str">
        <f>+IF([2]CIF_1!C636="","",[2]CIF_1!C636)</f>
        <v>RUES</v>
      </c>
      <c r="D633" s="5">
        <f>+IF([2]CIF_1!D636="","",[2]CIF_1!D636)</f>
        <v>900511471</v>
      </c>
      <c r="E633" s="4" t="str">
        <f>+IF([2]CIF_1!E636="","",[2]CIF_1!E636)</f>
        <v>PANAM INGENIERIA SAS</v>
      </c>
      <c r="F633" s="4" t="str">
        <f>+IF([2]CIF_1!F636="","",[2]CIF_1!F636)</f>
        <v>F4290</v>
      </c>
      <c r="G633" s="4" t="str">
        <f>+IF([2]CIF_1!H636="","",[2]CIF_1!H636)</f>
        <v>BOGOTA D.C.</v>
      </c>
      <c r="H633" s="4" t="str">
        <f>+IF([2]CIF_1!I636="","",[2]CIF_1!I636)</f>
        <v>Servicio</v>
      </c>
      <c r="I633" s="4" t="str">
        <f>+IF([2]CIF_1!J636="","",[2]CIF_1!J636)</f>
        <v>Gran empresa</v>
      </c>
      <c r="J633" s="2">
        <f>+IF($B633="","",IF(AND([1]I_FIN_1!J636&gt;[1]I_FIN_1!J$2032,[1]I_FIN_1!J636&lt;[1]I_FIN_1!J$2033),[1]I_FIN_1!J636,"Excluido RIC"))</f>
        <v>2.4500000000000002</v>
      </c>
      <c r="K633" s="2">
        <f>+IF($B633="","",IF(AND([1]I_FIN_1!K636&gt;[1]I_FIN_1!K$2032,[1]I_FIN_1!K636&lt;[1]I_FIN_1!K$2033),[1]I_FIN_1!K636,"Excluido RIC"))</f>
        <v>0.39</v>
      </c>
      <c r="L633" s="2">
        <f>+IF($B633="","",IF(AND([1]I_FIN_1!L636&gt;[1]I_FIN_1!L$2032,[1]I_FIN_1!L636&lt;[1]I_FIN_1!L$2033),[1]I_FIN_1!L636,"Excluido RIC"))</f>
        <v>17.68</v>
      </c>
      <c r="M633" s="3">
        <f>+IF($B633="","",IF(AND([1]I_FIN_1!M636&gt;[1]I_FIN_1!M$2032,[1]I_FIN_1!M636&lt;[1]I_FIN_1!M$2033),[1]I_FIN_1!M636,"Excluido RIC"))</f>
        <v>5045166</v>
      </c>
      <c r="N633" s="2">
        <f>+IF($B633="","",IF(AND([1]I_FIN_1!N636&gt;[1]I_FIN_1!N$2032,[1]I_FIN_1!N636&lt;[1]I_FIN_1!N$2033),[1]I_FIN_1!N636,"Excluido RIC"))</f>
        <v>6088283</v>
      </c>
      <c r="O633" s="2">
        <f>+IF($B633="","",IF(AND([1]I_FIN_1!O636&gt;[1]I_FIN_1!O$2032,[1]I_FIN_1!O636&lt;[1]I_FIN_1!O$2033),[1]I_FIN_1!O636,"Excluido RIC"))</f>
        <v>0.52</v>
      </c>
      <c r="P633" s="2">
        <f>+IF($B633="","",IF(AND([1]I_FIN_1!P636&gt;[1]I_FIN_1!P$2032,[1]I_FIN_1!P636&lt;[1]I_FIN_1!P$2033),[1]I_FIN_1!P636,"Excluido RIC"))</f>
        <v>0.32</v>
      </c>
    </row>
    <row r="634" spans="2:16" ht="18" customHeight="1" x14ac:dyDescent="0.25">
      <c r="B634" s="4">
        <f t="shared" si="9"/>
        <v>630</v>
      </c>
      <c r="C634" s="4" t="str">
        <f>+IF([2]CIF_1!C637="","",[2]CIF_1!C637)</f>
        <v>RUES</v>
      </c>
      <c r="D634" s="5">
        <f>+IF([2]CIF_1!D637="","",[2]CIF_1!D637)</f>
        <v>900512882</v>
      </c>
      <c r="E634" s="4" t="str">
        <f>+IF([2]CIF_1!E637="","",[2]CIF_1!E637)</f>
        <v>EQUIPOS DE GEOTECNIA Y OBRAS DE INGENIERIA SAS</v>
      </c>
      <c r="F634" s="4" t="str">
        <f>+IF([2]CIF_1!F637="","",[2]CIF_1!F637)</f>
        <v>F4290</v>
      </c>
      <c r="G634" s="4" t="str">
        <f>+IF([2]CIF_1!H637="","",[2]CIF_1!H637)</f>
        <v>BOGOTA D.C.</v>
      </c>
      <c r="H634" s="4" t="str">
        <f>+IF([2]CIF_1!I637="","",[2]CIF_1!I637)</f>
        <v>Servicio</v>
      </c>
      <c r="I634" s="4" t="str">
        <f>+IF([2]CIF_1!J637="","",[2]CIF_1!J637)</f>
        <v>Mediana empresa</v>
      </c>
      <c r="J634" s="2">
        <f>+IF($B634="","",IF(AND([1]I_FIN_1!J637&gt;[1]I_FIN_1!J$2032,[1]I_FIN_1!J637&lt;[1]I_FIN_1!J$2033),[1]I_FIN_1!J637,"Excluido RIC"))</f>
        <v>2.19</v>
      </c>
      <c r="K634" s="2">
        <f>+IF($B634="","",IF(AND([1]I_FIN_1!K637&gt;[1]I_FIN_1!K$2032,[1]I_FIN_1!K637&lt;[1]I_FIN_1!K$2033),[1]I_FIN_1!K637,"Excluido RIC"))</f>
        <v>0.53</v>
      </c>
      <c r="L634" s="2">
        <f>+IF($B634="","",IF(AND([1]I_FIN_1!L637&gt;[1]I_FIN_1!L$2032,[1]I_FIN_1!L637&lt;[1]I_FIN_1!L$2033),[1]I_FIN_1!L637,"Excluido RIC"))</f>
        <v>2.52</v>
      </c>
      <c r="M634" s="3">
        <f>+IF($B634="","",IF(AND([1]I_FIN_1!M637&gt;[1]I_FIN_1!M$2032,[1]I_FIN_1!M637&lt;[1]I_FIN_1!M$2033),[1]I_FIN_1!M637,"Excluido RIC"))</f>
        <v>1480210</v>
      </c>
      <c r="N634" s="2">
        <f>+IF($B634="","",IF(AND([1]I_FIN_1!N637&gt;[1]I_FIN_1!N$2032,[1]I_FIN_1!N637&lt;[1]I_FIN_1!N$2033),[1]I_FIN_1!N637,"Excluido RIC"))</f>
        <v>3465874</v>
      </c>
      <c r="O634" s="2">
        <f>+IF($B634="","",IF(AND([1]I_FIN_1!O637&gt;[1]I_FIN_1!O$2032,[1]I_FIN_1!O637&lt;[1]I_FIN_1!O$2033),[1]I_FIN_1!O637,"Excluido RIC"))</f>
        <v>0.3</v>
      </c>
      <c r="P634" s="2">
        <f>+IF($B634="","",IF(AND([1]I_FIN_1!P637&gt;[1]I_FIN_1!P$2032,[1]I_FIN_1!P637&lt;[1]I_FIN_1!P$2033),[1]I_FIN_1!P637,"Excluido RIC"))</f>
        <v>0.14000000000000001</v>
      </c>
    </row>
    <row r="635" spans="2:16" ht="18" customHeight="1" x14ac:dyDescent="0.25">
      <c r="B635" s="4">
        <f t="shared" si="9"/>
        <v>631</v>
      </c>
      <c r="C635" s="4" t="str">
        <f>+IF([2]CIF_1!C638="","",[2]CIF_1!C638)</f>
        <v>RUES</v>
      </c>
      <c r="D635" s="5">
        <f>+IF([2]CIF_1!D638="","",[2]CIF_1!D638)</f>
        <v>900517039</v>
      </c>
      <c r="E635" s="4" t="str">
        <f>+IF([2]CIF_1!E638="","",[2]CIF_1!E638)</f>
        <v>GUILLERMO SANABRIA CONSTRUCCIONES SAS</v>
      </c>
      <c r="F635" s="4" t="str">
        <f>+IF([2]CIF_1!F638="","",[2]CIF_1!F638)</f>
        <v>F4290</v>
      </c>
      <c r="G635" s="4" t="str">
        <f>+IF([2]CIF_1!H638="","",[2]CIF_1!H638)</f>
        <v>BOGOTA D.C.</v>
      </c>
      <c r="H635" s="4" t="str">
        <f>+IF([2]CIF_1!I638="","",[2]CIF_1!I638)</f>
        <v>Servicio</v>
      </c>
      <c r="I635" s="4" t="str">
        <f>+IF([2]CIF_1!J638="","",[2]CIF_1!J638)</f>
        <v>Mediana empresa</v>
      </c>
      <c r="J635" s="2">
        <f>+IF($B635="","",IF(AND([1]I_FIN_1!J638&gt;[1]I_FIN_1!J$2032,[1]I_FIN_1!J638&lt;[1]I_FIN_1!J$2033),[1]I_FIN_1!J638,"Excluido RIC"))</f>
        <v>1.07</v>
      </c>
      <c r="K635" s="2">
        <f>+IF($B635="","",IF(AND([1]I_FIN_1!K638&gt;[1]I_FIN_1!K$2032,[1]I_FIN_1!K638&lt;[1]I_FIN_1!K$2033),[1]I_FIN_1!K638,"Excluido RIC"))</f>
        <v>0.63</v>
      </c>
      <c r="L635" s="2">
        <f>+IF($B635="","",IF(AND([1]I_FIN_1!L638&gt;[1]I_FIN_1!L$2032,[1]I_FIN_1!L638&lt;[1]I_FIN_1!L$2033),[1]I_FIN_1!L638,"Excluido RIC"))</f>
        <v>-5.08</v>
      </c>
      <c r="M635" s="3">
        <f>+IF($B635="","",IF(AND([1]I_FIN_1!M638&gt;[1]I_FIN_1!M$2032,[1]I_FIN_1!M638&lt;[1]I_FIN_1!M$2033),[1]I_FIN_1!M638,"Excluido RIC"))</f>
        <v>200247</v>
      </c>
      <c r="N635" s="2">
        <f>+IF($B635="","",IF(AND([1]I_FIN_1!N638&gt;[1]I_FIN_1!N$2032,[1]I_FIN_1!N638&lt;[1]I_FIN_1!N$2033),[1]I_FIN_1!N638,"Excluido RIC"))</f>
        <v>2495902</v>
      </c>
      <c r="O635" s="2" t="str">
        <f>+IF($B635="","",IF(AND([1]I_FIN_1!O638&gt;[1]I_FIN_1!O$2032,[1]I_FIN_1!O638&lt;[1]I_FIN_1!O$2033),[1]I_FIN_1!O638,"Excluido RIC"))</f>
        <v>Excluido RIC</v>
      </c>
      <c r="P635" s="2" t="str">
        <f>+IF($B635="","",IF(AND([1]I_FIN_1!P638&gt;[1]I_FIN_1!P$2032,[1]I_FIN_1!P638&lt;[1]I_FIN_1!P$2033),[1]I_FIN_1!P638,"Excluido RIC"))</f>
        <v>Excluido RIC</v>
      </c>
    </row>
    <row r="636" spans="2:16" ht="18" customHeight="1" x14ac:dyDescent="0.25">
      <c r="B636" s="4">
        <f t="shared" si="9"/>
        <v>632</v>
      </c>
      <c r="C636" s="4" t="str">
        <f>+IF([2]CIF_1!C639="","",[2]CIF_1!C639)</f>
        <v>RUES</v>
      </c>
      <c r="D636" s="5">
        <f>+IF([2]CIF_1!D639="","",[2]CIF_1!D639)</f>
        <v>900518291</v>
      </c>
      <c r="E636" s="4" t="str">
        <f>+IF([2]CIF_1!E639="","",[2]CIF_1!E639)</f>
        <v>CONTRUCCION E INGENIERIA GLOBAL SAS</v>
      </c>
      <c r="F636" s="4" t="str">
        <f>+IF([2]CIF_1!F639="","",[2]CIF_1!F639)</f>
        <v>F4290</v>
      </c>
      <c r="G636" s="4" t="str">
        <f>+IF([2]CIF_1!H639="","",[2]CIF_1!H639)</f>
        <v>BOYACA</v>
      </c>
      <c r="H636" s="4" t="str">
        <f>+IF([2]CIF_1!I639="","",[2]CIF_1!I639)</f>
        <v>Servicio</v>
      </c>
      <c r="I636" s="4" t="str">
        <f>+IF([2]CIF_1!J639="","",[2]CIF_1!J639)</f>
        <v>Mediana empresa</v>
      </c>
      <c r="J636" s="2" t="str">
        <f>+IF($B636="","",IF(AND([1]I_FIN_1!J639&gt;[1]I_FIN_1!J$2032,[1]I_FIN_1!J639&lt;[1]I_FIN_1!J$2033),[1]I_FIN_1!J639,"Excluido RIC"))</f>
        <v>Excluido RIC</v>
      </c>
      <c r="K636" s="2">
        <f>+IF($B636="","",IF(AND([1]I_FIN_1!K639&gt;[1]I_FIN_1!K$2032,[1]I_FIN_1!K639&lt;[1]I_FIN_1!K$2033),[1]I_FIN_1!K639,"Excluido RIC"))</f>
        <v>0.56999999999999995</v>
      </c>
      <c r="L636" s="2">
        <f>+IF($B636="","",IF(AND([1]I_FIN_1!L639&gt;[1]I_FIN_1!L$2032,[1]I_FIN_1!L639&lt;[1]I_FIN_1!L$2033),[1]I_FIN_1!L639,"Excluido RIC"))</f>
        <v>1.03</v>
      </c>
      <c r="M636" s="3">
        <f>+IF($B636="","",IF(AND([1]I_FIN_1!M639&gt;[1]I_FIN_1!M$2032,[1]I_FIN_1!M639&lt;[1]I_FIN_1!M$2033),[1]I_FIN_1!M639,"Excluido RIC"))</f>
        <v>3470903</v>
      </c>
      <c r="N636" s="2">
        <f>+IF($B636="","",IF(AND([1]I_FIN_1!N639&gt;[1]I_FIN_1!N$2032,[1]I_FIN_1!N639&lt;[1]I_FIN_1!N$2033),[1]I_FIN_1!N639,"Excluido RIC"))</f>
        <v>1934932</v>
      </c>
      <c r="O636" s="2">
        <f>+IF($B636="","",IF(AND([1]I_FIN_1!O639&gt;[1]I_FIN_1!O$2032,[1]I_FIN_1!O639&lt;[1]I_FIN_1!O$2033),[1]I_FIN_1!O639,"Excluido RIC"))</f>
        <v>0.17</v>
      </c>
      <c r="P636" s="2">
        <f>+IF($B636="","",IF(AND([1]I_FIN_1!P639&gt;[1]I_FIN_1!P$2032,[1]I_FIN_1!P639&lt;[1]I_FIN_1!P$2033),[1]I_FIN_1!P639,"Excluido RIC"))</f>
        <v>7.0000000000000007E-2</v>
      </c>
    </row>
    <row r="637" spans="2:16" ht="18" customHeight="1" x14ac:dyDescent="0.25">
      <c r="B637" s="4">
        <f t="shared" si="9"/>
        <v>633</v>
      </c>
      <c r="C637" s="4" t="str">
        <f>+IF([2]CIF_1!C640="","",[2]CIF_1!C640)</f>
        <v>RUES</v>
      </c>
      <c r="D637" s="5">
        <f>+IF([2]CIF_1!D640="","",[2]CIF_1!D640)</f>
        <v>900522125</v>
      </c>
      <c r="E637" s="4" t="str">
        <f>+IF([2]CIF_1!E640="","",[2]CIF_1!E640)</f>
        <v>CONSTRUCTORA OSSA LOPEZ SAS</v>
      </c>
      <c r="F637" s="4" t="str">
        <f>+IF([2]CIF_1!F640="","",[2]CIF_1!F640)</f>
        <v>F4290</v>
      </c>
      <c r="G637" s="4" t="str">
        <f>+IF([2]CIF_1!H640="","",[2]CIF_1!H640)</f>
        <v>BOGOTA D.C.</v>
      </c>
      <c r="H637" s="4" t="str">
        <f>+IF([2]CIF_1!I640="","",[2]CIF_1!I640)</f>
        <v>Servicio</v>
      </c>
      <c r="I637" s="4" t="str">
        <f>+IF([2]CIF_1!J640="","",[2]CIF_1!J640)</f>
        <v>Gran empresa</v>
      </c>
      <c r="J637" s="2">
        <f>+IF($B637="","",IF(AND([1]I_FIN_1!J640&gt;[1]I_FIN_1!J$2032,[1]I_FIN_1!J640&lt;[1]I_FIN_1!J$2033),[1]I_FIN_1!J640,"Excluido RIC"))</f>
        <v>1.54</v>
      </c>
      <c r="K637" s="2">
        <f>+IF($B637="","",IF(AND([1]I_FIN_1!K640&gt;[1]I_FIN_1!K$2032,[1]I_FIN_1!K640&lt;[1]I_FIN_1!K$2033),[1]I_FIN_1!K640,"Excluido RIC"))</f>
        <v>0.63</v>
      </c>
      <c r="L637" s="2">
        <f>+IF($B637="","",IF(AND([1]I_FIN_1!L640&gt;[1]I_FIN_1!L$2032,[1]I_FIN_1!L640&lt;[1]I_FIN_1!L$2033),[1]I_FIN_1!L640,"Excluido RIC"))</f>
        <v>28.49</v>
      </c>
      <c r="M637" s="3">
        <f>+IF($B637="","",IF(AND([1]I_FIN_1!M640&gt;[1]I_FIN_1!M$2032,[1]I_FIN_1!M640&lt;[1]I_FIN_1!M$2033),[1]I_FIN_1!M640,"Excluido RIC"))</f>
        <v>2584913</v>
      </c>
      <c r="N637" s="2">
        <f>+IF($B637="","",IF(AND([1]I_FIN_1!N640&gt;[1]I_FIN_1!N$2032,[1]I_FIN_1!N640&lt;[1]I_FIN_1!N$2033),[1]I_FIN_1!N640,"Excluido RIC"))</f>
        <v>8250156</v>
      </c>
      <c r="O637" s="2">
        <f>+IF($B637="","",IF(AND([1]I_FIN_1!O640&gt;[1]I_FIN_1!O$2032,[1]I_FIN_1!O640&lt;[1]I_FIN_1!O$2033),[1]I_FIN_1!O640,"Excluido RIC"))</f>
        <v>0.38</v>
      </c>
      <c r="P637" s="2">
        <f>+IF($B637="","",IF(AND([1]I_FIN_1!P640&gt;[1]I_FIN_1!P$2032,[1]I_FIN_1!P640&lt;[1]I_FIN_1!P$2033),[1]I_FIN_1!P640,"Excluido RIC"))</f>
        <v>0.14000000000000001</v>
      </c>
    </row>
    <row r="638" spans="2:16" ht="18" customHeight="1" x14ac:dyDescent="0.25">
      <c r="B638" s="4">
        <f t="shared" si="9"/>
        <v>634</v>
      </c>
      <c r="C638" s="4" t="str">
        <f>+IF([2]CIF_1!C641="","",[2]CIF_1!C641)</f>
        <v>RUES</v>
      </c>
      <c r="D638" s="5">
        <f>+IF([2]CIF_1!D641="","",[2]CIF_1!D641)</f>
        <v>900523143</v>
      </c>
      <c r="E638" s="4" t="str">
        <f>+IF([2]CIF_1!E641="","",[2]CIF_1!E641)</f>
        <v>CONSTRUCTORA JIPG SAS</v>
      </c>
      <c r="F638" s="4" t="str">
        <f>+IF([2]CIF_1!F641="","",[2]CIF_1!F641)</f>
        <v>F4290</v>
      </c>
      <c r="G638" s="4" t="str">
        <f>+IF([2]CIF_1!H641="","",[2]CIF_1!H641)</f>
        <v>CORDOBA</v>
      </c>
      <c r="H638" s="4" t="str">
        <f>+IF([2]CIF_1!I641="","",[2]CIF_1!I641)</f>
        <v>Servicio</v>
      </c>
      <c r="I638" s="4" t="str">
        <f>+IF([2]CIF_1!J641="","",[2]CIF_1!J641)</f>
        <v>Pequeña empresa</v>
      </c>
      <c r="J638" s="2">
        <f>+IF($B638="","",IF(AND([1]I_FIN_1!J641&gt;[1]I_FIN_1!J$2032,[1]I_FIN_1!J641&lt;[1]I_FIN_1!J$2033),[1]I_FIN_1!J641,"Excluido RIC"))</f>
        <v>0.26</v>
      </c>
      <c r="K638" s="2">
        <f>+IF($B638="","",IF(AND([1]I_FIN_1!K641&gt;[1]I_FIN_1!K$2032,[1]I_FIN_1!K641&lt;[1]I_FIN_1!K$2033),[1]I_FIN_1!K641,"Excluido RIC"))</f>
        <v>0.91</v>
      </c>
      <c r="L638" s="2">
        <f>+IF($B638="","",IF(AND([1]I_FIN_1!L641&gt;[1]I_FIN_1!L$2032,[1]I_FIN_1!L641&lt;[1]I_FIN_1!L$2033),[1]I_FIN_1!L641,"Excluido RIC"))</f>
        <v>1.72</v>
      </c>
      <c r="M638" s="3" t="str">
        <f>+IF($B638="","",IF(AND([1]I_FIN_1!M641&gt;[1]I_FIN_1!M$2032,[1]I_FIN_1!M641&lt;[1]I_FIN_1!M$2033),[1]I_FIN_1!M641,"Excluido RIC"))</f>
        <v>Excluido RIC</v>
      </c>
      <c r="N638" s="2">
        <f>+IF($B638="","",IF(AND([1]I_FIN_1!N641&gt;[1]I_FIN_1!N$2032,[1]I_FIN_1!N641&lt;[1]I_FIN_1!N$2033),[1]I_FIN_1!N641,"Excluido RIC"))</f>
        <v>1757646</v>
      </c>
      <c r="O638" s="2">
        <f>+IF($B638="","",IF(AND([1]I_FIN_1!O641&gt;[1]I_FIN_1!O$2032,[1]I_FIN_1!O641&lt;[1]I_FIN_1!O$2033),[1]I_FIN_1!O641,"Excluido RIC"))</f>
        <v>7.0000000000000007E-2</v>
      </c>
      <c r="P638" s="2">
        <f>+IF($B638="","",IF(AND([1]I_FIN_1!P641&gt;[1]I_FIN_1!P$2032,[1]I_FIN_1!P641&lt;[1]I_FIN_1!P$2033),[1]I_FIN_1!P641,"Excluido RIC"))</f>
        <v>0.01</v>
      </c>
    </row>
    <row r="639" spans="2:16" ht="18" customHeight="1" x14ac:dyDescent="0.25">
      <c r="B639" s="4">
        <f t="shared" si="9"/>
        <v>635</v>
      </c>
      <c r="C639" s="4" t="str">
        <f>+IF([2]CIF_1!C642="","",[2]CIF_1!C642)</f>
        <v>RUES</v>
      </c>
      <c r="D639" s="5">
        <f>+IF([2]CIF_1!D642="","",[2]CIF_1!D642)</f>
        <v>900527549</v>
      </c>
      <c r="E639" s="4" t="str">
        <f>+IF([2]CIF_1!E642="","",[2]CIF_1!E642)</f>
        <v>JJ OBRAS PROYECTOS Y SERVICIOS SAS</v>
      </c>
      <c r="F639" s="4" t="str">
        <f>+IF([2]CIF_1!F642="","",[2]CIF_1!F642)</f>
        <v>F4290</v>
      </c>
      <c r="G639" s="4" t="str">
        <f>+IF([2]CIF_1!H642="","",[2]CIF_1!H642)</f>
        <v>SANTANDER</v>
      </c>
      <c r="H639" s="4" t="str">
        <f>+IF([2]CIF_1!I642="","",[2]CIF_1!I642)</f>
        <v>Servicio</v>
      </c>
      <c r="I639" s="4" t="str">
        <f>+IF([2]CIF_1!J642="","",[2]CIF_1!J642)</f>
        <v>Microempresa</v>
      </c>
      <c r="J639" s="2" t="str">
        <f>+IF($B639="","",IF(AND([1]I_FIN_1!J642&gt;[1]I_FIN_1!J$2032,[1]I_FIN_1!J642&lt;[1]I_FIN_1!J$2033),[1]I_FIN_1!J642,"Excluido RIC"))</f>
        <v>Excluido RIC</v>
      </c>
      <c r="K639" s="2">
        <f>+IF($B639="","",IF(AND([1]I_FIN_1!K642&gt;[1]I_FIN_1!K$2032,[1]I_FIN_1!K642&lt;[1]I_FIN_1!K$2033),[1]I_FIN_1!K642,"Excluido RIC"))</f>
        <v>0.01</v>
      </c>
      <c r="L639" s="2">
        <f>+IF($B639="","",IF(AND([1]I_FIN_1!L642&gt;[1]I_FIN_1!L$2032,[1]I_FIN_1!L642&lt;[1]I_FIN_1!L$2033),[1]I_FIN_1!L642,"Excluido RIC"))</f>
        <v>106.52</v>
      </c>
      <c r="M639" s="3">
        <f>+IF($B639="","",IF(AND([1]I_FIN_1!M642&gt;[1]I_FIN_1!M$2032,[1]I_FIN_1!M642&lt;[1]I_FIN_1!M$2033),[1]I_FIN_1!M642,"Excluido RIC"))</f>
        <v>2390338</v>
      </c>
      <c r="N639" s="2">
        <f>+IF($B639="","",IF(AND([1]I_FIN_1!N642&gt;[1]I_FIN_1!N$2032,[1]I_FIN_1!N642&lt;[1]I_FIN_1!N$2033),[1]I_FIN_1!N642,"Excluido RIC"))</f>
        <v>3682092</v>
      </c>
      <c r="O639" s="2">
        <f>+IF($B639="","",IF(AND([1]I_FIN_1!O642&gt;[1]I_FIN_1!O$2032,[1]I_FIN_1!O642&lt;[1]I_FIN_1!O$2033),[1]I_FIN_1!O642,"Excluido RIC"))</f>
        <v>0.16</v>
      </c>
      <c r="P639" s="2">
        <f>+IF($B639="","",IF(AND([1]I_FIN_1!P642&gt;[1]I_FIN_1!P$2032,[1]I_FIN_1!P642&lt;[1]I_FIN_1!P$2033),[1]I_FIN_1!P642,"Excluido RIC"))</f>
        <v>0.16</v>
      </c>
    </row>
    <row r="640" spans="2:16" ht="18" customHeight="1" x14ac:dyDescent="0.25">
      <c r="B640" s="4">
        <f t="shared" si="9"/>
        <v>636</v>
      </c>
      <c r="C640" s="4" t="str">
        <f>+IF([2]CIF_1!C643="","",[2]CIF_1!C643)</f>
        <v>RUES</v>
      </c>
      <c r="D640" s="5">
        <f>+IF([2]CIF_1!D643="","",[2]CIF_1!D643)</f>
        <v>900536778</v>
      </c>
      <c r="E640" s="4" t="str">
        <f>+IF([2]CIF_1!E643="","",[2]CIF_1!E643)</f>
        <v>RIOCA INGENIERIA SAS</v>
      </c>
      <c r="F640" s="4" t="str">
        <f>+IF([2]CIF_1!F643="","",[2]CIF_1!F643)</f>
        <v>F4290</v>
      </c>
      <c r="G640" s="4" t="str">
        <f>+IF([2]CIF_1!H643="","",[2]CIF_1!H643)</f>
        <v>SANTANDER</v>
      </c>
      <c r="H640" s="4" t="str">
        <f>+IF([2]CIF_1!I643="","",[2]CIF_1!I643)</f>
        <v>Servicio</v>
      </c>
      <c r="I640" s="4" t="str">
        <f>+IF([2]CIF_1!J643="","",[2]CIF_1!J643)</f>
        <v>Mediana empresa</v>
      </c>
      <c r="J640" s="2">
        <f>+IF($B640="","",IF(AND([1]I_FIN_1!J643&gt;[1]I_FIN_1!J$2032,[1]I_FIN_1!J643&lt;[1]I_FIN_1!J$2033),[1]I_FIN_1!J643,"Excluido RIC"))</f>
        <v>2.21</v>
      </c>
      <c r="K640" s="2">
        <f>+IF($B640="","",IF(AND([1]I_FIN_1!K643&gt;[1]I_FIN_1!K$2032,[1]I_FIN_1!K643&lt;[1]I_FIN_1!K$2033),[1]I_FIN_1!K643,"Excluido RIC"))</f>
        <v>0.64</v>
      </c>
      <c r="L640" s="2">
        <f>+IF($B640="","",IF(AND([1]I_FIN_1!L643&gt;[1]I_FIN_1!L$2032,[1]I_FIN_1!L643&lt;[1]I_FIN_1!L$2033),[1]I_FIN_1!L643,"Excluido RIC"))</f>
        <v>33.56</v>
      </c>
      <c r="M640" s="3">
        <f>+IF($B640="","",IF(AND([1]I_FIN_1!M643&gt;[1]I_FIN_1!M$2032,[1]I_FIN_1!M643&lt;[1]I_FIN_1!M$2033),[1]I_FIN_1!M643,"Excluido RIC"))</f>
        <v>5249249</v>
      </c>
      <c r="N640" s="2">
        <f>+IF($B640="","",IF(AND([1]I_FIN_1!N643&gt;[1]I_FIN_1!N$2032,[1]I_FIN_1!N643&lt;[1]I_FIN_1!N$2033),[1]I_FIN_1!N643,"Excluido RIC"))</f>
        <v>3890714</v>
      </c>
      <c r="O640" s="2">
        <f>+IF($B640="","",IF(AND([1]I_FIN_1!O643&gt;[1]I_FIN_1!O$2032,[1]I_FIN_1!O643&lt;[1]I_FIN_1!O$2033),[1]I_FIN_1!O643,"Excluido RIC"))</f>
        <v>0.36</v>
      </c>
      <c r="P640" s="2">
        <f>+IF($B640="","",IF(AND([1]I_FIN_1!P643&gt;[1]I_FIN_1!P$2032,[1]I_FIN_1!P643&lt;[1]I_FIN_1!P$2033),[1]I_FIN_1!P643,"Excluido RIC"))</f>
        <v>0.13</v>
      </c>
    </row>
    <row r="641" spans="2:16" ht="18" customHeight="1" x14ac:dyDescent="0.25">
      <c r="B641" s="4">
        <f t="shared" si="9"/>
        <v>637</v>
      </c>
      <c r="C641" s="4" t="str">
        <f>+IF([2]CIF_1!C644="","",[2]CIF_1!C644)</f>
        <v>RUES</v>
      </c>
      <c r="D641" s="5">
        <f>+IF([2]CIF_1!D644="","",[2]CIF_1!D644)</f>
        <v>900537234</v>
      </c>
      <c r="E641" s="4" t="str">
        <f>+IF([2]CIF_1!E644="","",[2]CIF_1!E644)</f>
        <v>CONSTRUMESA S.A.S</v>
      </c>
      <c r="F641" s="4" t="str">
        <f>+IF([2]CIF_1!F644="","",[2]CIF_1!F644)</f>
        <v>F4290</v>
      </c>
      <c r="G641" s="4" t="str">
        <f>+IF([2]CIF_1!H644="","",[2]CIF_1!H644)</f>
        <v>SANTANDER</v>
      </c>
      <c r="H641" s="4" t="str">
        <f>+IF([2]CIF_1!I644="","",[2]CIF_1!I644)</f>
        <v>Servicio</v>
      </c>
      <c r="I641" s="4" t="str">
        <f>+IF([2]CIF_1!J644="","",[2]CIF_1!J644)</f>
        <v>Mediana empresa</v>
      </c>
      <c r="J641" s="2">
        <f>+IF($B641="","",IF(AND([1]I_FIN_1!J644&gt;[1]I_FIN_1!J$2032,[1]I_FIN_1!J644&lt;[1]I_FIN_1!J$2033),[1]I_FIN_1!J644,"Excluido RIC"))</f>
        <v>10.67</v>
      </c>
      <c r="K641" s="2">
        <f>+IF($B641="","",IF(AND([1]I_FIN_1!K644&gt;[1]I_FIN_1!K$2032,[1]I_FIN_1!K644&lt;[1]I_FIN_1!K$2033),[1]I_FIN_1!K644,"Excluido RIC"))</f>
        <v>0.7</v>
      </c>
      <c r="L641" s="2">
        <f>+IF($B641="","",IF(AND([1]I_FIN_1!L644&gt;[1]I_FIN_1!L$2032,[1]I_FIN_1!L644&lt;[1]I_FIN_1!L$2033),[1]I_FIN_1!L644,"Excluido RIC"))</f>
        <v>3.55</v>
      </c>
      <c r="M641" s="3">
        <f>+IF($B641="","",IF(AND([1]I_FIN_1!M644&gt;[1]I_FIN_1!M$2032,[1]I_FIN_1!M644&lt;[1]I_FIN_1!M$2033),[1]I_FIN_1!M644,"Excluido RIC"))</f>
        <v>7702407</v>
      </c>
      <c r="N641" s="2">
        <f>+IF($B641="","",IF(AND([1]I_FIN_1!N644&gt;[1]I_FIN_1!N$2032,[1]I_FIN_1!N644&lt;[1]I_FIN_1!N$2033),[1]I_FIN_1!N644,"Excluido RIC"))</f>
        <v>2777649</v>
      </c>
      <c r="O641" s="2">
        <f>+IF($B641="","",IF(AND([1]I_FIN_1!O644&gt;[1]I_FIN_1!O$2032,[1]I_FIN_1!O644&lt;[1]I_FIN_1!O$2033),[1]I_FIN_1!O644,"Excluido RIC"))</f>
        <v>0.14000000000000001</v>
      </c>
      <c r="P641" s="2">
        <f>+IF($B641="","",IF(AND([1]I_FIN_1!P644&gt;[1]I_FIN_1!P$2032,[1]I_FIN_1!P644&lt;[1]I_FIN_1!P$2033),[1]I_FIN_1!P644,"Excluido RIC"))</f>
        <v>0.04</v>
      </c>
    </row>
    <row r="642" spans="2:16" ht="18" customHeight="1" x14ac:dyDescent="0.25">
      <c r="B642" s="4">
        <f t="shared" si="9"/>
        <v>638</v>
      </c>
      <c r="C642" s="4" t="str">
        <f>+IF([2]CIF_1!C645="","",[2]CIF_1!C645)</f>
        <v>RUES</v>
      </c>
      <c r="D642" s="5">
        <f>+IF([2]CIF_1!D645="","",[2]CIF_1!D645)</f>
        <v>900539642</v>
      </c>
      <c r="E642" s="4" t="str">
        <f>+IF([2]CIF_1!E645="","",[2]CIF_1!E645)</f>
        <v>DISEPIL MEGAPRESS S.A.S</v>
      </c>
      <c r="F642" s="4" t="str">
        <f>+IF([2]CIF_1!F645="","",[2]CIF_1!F645)</f>
        <v>F4290</v>
      </c>
      <c r="G642" s="4" t="str">
        <f>+IF([2]CIF_1!H645="","",[2]CIF_1!H645)</f>
        <v>CUNDINAMARCA</v>
      </c>
      <c r="H642" s="4" t="str">
        <f>+IF([2]CIF_1!I645="","",[2]CIF_1!I645)</f>
        <v>Servicio</v>
      </c>
      <c r="I642" s="4" t="str">
        <f>+IF([2]CIF_1!J645="","",[2]CIF_1!J645)</f>
        <v>Gran empresa</v>
      </c>
      <c r="J642" s="2">
        <f>+IF($B642="","",IF(AND([1]I_FIN_1!J645&gt;[1]I_FIN_1!J$2032,[1]I_FIN_1!J645&lt;[1]I_FIN_1!J$2033),[1]I_FIN_1!J645,"Excluido RIC"))</f>
        <v>1.91</v>
      </c>
      <c r="K642" s="2">
        <f>+IF($B642="","",IF(AND([1]I_FIN_1!K645&gt;[1]I_FIN_1!K$2032,[1]I_FIN_1!K645&lt;[1]I_FIN_1!K$2033),[1]I_FIN_1!K645,"Excluido RIC"))</f>
        <v>0.47</v>
      </c>
      <c r="L642" s="2">
        <f>+IF($B642="","",IF(AND([1]I_FIN_1!L645&gt;[1]I_FIN_1!L$2032,[1]I_FIN_1!L645&lt;[1]I_FIN_1!L$2033),[1]I_FIN_1!L645,"Excluido RIC"))</f>
        <v>39.47</v>
      </c>
      <c r="M642" s="3">
        <f>+IF($B642="","",IF(AND([1]I_FIN_1!M645&gt;[1]I_FIN_1!M$2032,[1]I_FIN_1!M645&lt;[1]I_FIN_1!M$2033),[1]I_FIN_1!M645,"Excluido RIC"))</f>
        <v>3817274</v>
      </c>
      <c r="N642" s="2">
        <f>+IF($B642="","",IF(AND([1]I_FIN_1!N645&gt;[1]I_FIN_1!N$2032,[1]I_FIN_1!N645&lt;[1]I_FIN_1!N$2033),[1]I_FIN_1!N645,"Excluido RIC"))</f>
        <v>7979781</v>
      </c>
      <c r="O642" s="2">
        <f>+IF($B642="","",IF(AND([1]I_FIN_1!O645&gt;[1]I_FIN_1!O$2032,[1]I_FIN_1!O645&lt;[1]I_FIN_1!O$2033),[1]I_FIN_1!O645,"Excluido RIC"))</f>
        <v>0.4</v>
      </c>
      <c r="P642" s="2">
        <f>+IF($B642="","",IF(AND([1]I_FIN_1!P645&gt;[1]I_FIN_1!P$2032,[1]I_FIN_1!P645&lt;[1]I_FIN_1!P$2033),[1]I_FIN_1!P645,"Excluido RIC"))</f>
        <v>0.21</v>
      </c>
    </row>
    <row r="643" spans="2:16" ht="18" customHeight="1" x14ac:dyDescent="0.25">
      <c r="B643" s="4">
        <f t="shared" si="9"/>
        <v>639</v>
      </c>
      <c r="C643" s="4" t="str">
        <f>+IF([2]CIF_1!C646="","",[2]CIF_1!C646)</f>
        <v>RUES</v>
      </c>
      <c r="D643" s="5">
        <f>+IF([2]CIF_1!D646="","",[2]CIF_1!D646)</f>
        <v>900542455</v>
      </c>
      <c r="E643" s="4" t="str">
        <f>+IF([2]CIF_1!E646="","",[2]CIF_1!E646)</f>
        <v>BC INGENIERIA SAS</v>
      </c>
      <c r="F643" s="4" t="str">
        <f>+IF([2]CIF_1!F646="","",[2]CIF_1!F646)</f>
        <v>F4290</v>
      </c>
      <c r="G643" s="4" t="str">
        <f>+IF([2]CIF_1!H646="","",[2]CIF_1!H646)</f>
        <v>BOYACA</v>
      </c>
      <c r="H643" s="4" t="str">
        <f>+IF([2]CIF_1!I646="","",[2]CIF_1!I646)</f>
        <v>Servicio</v>
      </c>
      <c r="I643" s="4" t="str">
        <f>+IF([2]CIF_1!J646="","",[2]CIF_1!J646)</f>
        <v>Mediana empresa</v>
      </c>
      <c r="J643" s="2" t="str">
        <f>+IF($B643="","",IF(AND([1]I_FIN_1!J646&gt;[1]I_FIN_1!J$2032,[1]I_FIN_1!J646&lt;[1]I_FIN_1!J$2033),[1]I_FIN_1!J646,"Excluido RIC"))</f>
        <v>Excluido RIC</v>
      </c>
      <c r="K643" s="2">
        <f>+IF($B643="","",IF(AND([1]I_FIN_1!K646&gt;[1]I_FIN_1!K$2032,[1]I_FIN_1!K646&lt;[1]I_FIN_1!K$2033),[1]I_FIN_1!K646,"Excluido RIC"))</f>
        <v>0.49</v>
      </c>
      <c r="L643" s="2">
        <f>+IF($B643="","",IF(AND([1]I_FIN_1!L646&gt;[1]I_FIN_1!L$2032,[1]I_FIN_1!L646&lt;[1]I_FIN_1!L$2033),[1]I_FIN_1!L646,"Excluido RIC"))</f>
        <v>8.9600000000000009</v>
      </c>
      <c r="M643" s="3">
        <f>+IF($B643="","",IF(AND([1]I_FIN_1!M646&gt;[1]I_FIN_1!M$2032,[1]I_FIN_1!M646&lt;[1]I_FIN_1!M$2033),[1]I_FIN_1!M646,"Excluido RIC"))</f>
        <v>11382907</v>
      </c>
      <c r="N643" s="2">
        <f>+IF($B643="","",IF(AND([1]I_FIN_1!N646&gt;[1]I_FIN_1!N$2032,[1]I_FIN_1!N646&lt;[1]I_FIN_1!N$2033),[1]I_FIN_1!N646,"Excluido RIC"))</f>
        <v>7309983</v>
      </c>
      <c r="O643" s="2">
        <f>+IF($B643="","",IF(AND([1]I_FIN_1!O646&gt;[1]I_FIN_1!O$2032,[1]I_FIN_1!O646&lt;[1]I_FIN_1!O$2033),[1]I_FIN_1!O646,"Excluido RIC"))</f>
        <v>0.52</v>
      </c>
      <c r="P643" s="2">
        <f>+IF($B643="","",IF(AND([1]I_FIN_1!P646&gt;[1]I_FIN_1!P$2032,[1]I_FIN_1!P646&lt;[1]I_FIN_1!P$2033),[1]I_FIN_1!P646,"Excluido RIC"))</f>
        <v>0.27</v>
      </c>
    </row>
    <row r="644" spans="2:16" ht="18" customHeight="1" x14ac:dyDescent="0.25">
      <c r="B644" s="4">
        <f t="shared" si="9"/>
        <v>640</v>
      </c>
      <c r="C644" s="4" t="str">
        <f>+IF([2]CIF_1!C647="","",[2]CIF_1!C647)</f>
        <v>RUES</v>
      </c>
      <c r="D644" s="5">
        <f>+IF([2]CIF_1!D647="","",[2]CIF_1!D647)</f>
        <v>900544356</v>
      </c>
      <c r="E644" s="4" t="str">
        <f>+IF([2]CIF_1!E647="","",[2]CIF_1!E647)</f>
        <v>INGENIERIA DE PUENTES Y VIAS SAS</v>
      </c>
      <c r="F644" s="4" t="str">
        <f>+IF([2]CIF_1!F647="","",[2]CIF_1!F647)</f>
        <v>F4290</v>
      </c>
      <c r="G644" s="4" t="str">
        <f>+IF([2]CIF_1!H647="","",[2]CIF_1!H647)</f>
        <v>BOGOTA D.C.</v>
      </c>
      <c r="H644" s="4" t="str">
        <f>+IF([2]CIF_1!I647="","",[2]CIF_1!I647)</f>
        <v>Servicio</v>
      </c>
      <c r="I644" s="4" t="str">
        <f>+IF([2]CIF_1!J647="","",[2]CIF_1!J647)</f>
        <v>Microempresa</v>
      </c>
      <c r="J644" s="2" t="str">
        <f>+IF($B644="","",IF(AND([1]I_FIN_1!J647&gt;[1]I_FIN_1!J$2032,[1]I_FIN_1!J647&lt;[1]I_FIN_1!J$2033),[1]I_FIN_1!J647,"Excluido RIC"))</f>
        <v>Excluido RIC</v>
      </c>
      <c r="K644" s="2">
        <f>+IF($B644="","",IF(AND([1]I_FIN_1!K647&gt;[1]I_FIN_1!K$2032,[1]I_FIN_1!K647&lt;[1]I_FIN_1!K$2033),[1]I_FIN_1!K647,"Excluido RIC"))</f>
        <v>0.02</v>
      </c>
      <c r="L644" s="2" t="str">
        <f>+IF($B644="","",IF(AND([1]I_FIN_1!L647&gt;[1]I_FIN_1!L$2032,[1]I_FIN_1!L647&lt;[1]I_FIN_1!L$2033),[1]I_FIN_1!L647,"Excluido RIC"))</f>
        <v>Excluido RIC</v>
      </c>
      <c r="M644" s="3">
        <f>+IF($B644="","",IF(AND([1]I_FIN_1!M647&gt;[1]I_FIN_1!M$2032,[1]I_FIN_1!M647&lt;[1]I_FIN_1!M$2033),[1]I_FIN_1!M647,"Excluido RIC"))</f>
        <v>1131144</v>
      </c>
      <c r="N644" s="2">
        <f>+IF($B644="","",IF(AND([1]I_FIN_1!N647&gt;[1]I_FIN_1!N$2032,[1]I_FIN_1!N647&lt;[1]I_FIN_1!N$2033),[1]I_FIN_1!N647,"Excluido RIC"))</f>
        <v>1710925</v>
      </c>
      <c r="O644" s="2">
        <f>+IF($B644="","",IF(AND([1]I_FIN_1!O647&gt;[1]I_FIN_1!O$2032,[1]I_FIN_1!O647&lt;[1]I_FIN_1!O$2033),[1]I_FIN_1!O647,"Excluido RIC"))</f>
        <v>0</v>
      </c>
      <c r="P644" s="2">
        <f>+IF($B644="","",IF(AND([1]I_FIN_1!P647&gt;[1]I_FIN_1!P$2032,[1]I_FIN_1!P647&lt;[1]I_FIN_1!P$2033),[1]I_FIN_1!P647,"Excluido RIC"))</f>
        <v>0</v>
      </c>
    </row>
    <row r="645" spans="2:16" ht="18" customHeight="1" x14ac:dyDescent="0.25">
      <c r="B645" s="4">
        <f t="shared" si="9"/>
        <v>641</v>
      </c>
      <c r="C645" s="4" t="str">
        <f>+IF([2]CIF_1!C648="","",[2]CIF_1!C648)</f>
        <v>RUES</v>
      </c>
      <c r="D645" s="5">
        <f>+IF([2]CIF_1!D648="","",[2]CIF_1!D648)</f>
        <v>900546289</v>
      </c>
      <c r="E645" s="4" t="str">
        <f>+IF([2]CIF_1!E648="","",[2]CIF_1!E648)</f>
        <v>PEDRAZA INGENIERIA S.A.S.</v>
      </c>
      <c r="F645" s="4" t="str">
        <f>+IF([2]CIF_1!F648="","",[2]CIF_1!F648)</f>
        <v>F4290</v>
      </c>
      <c r="G645" s="4" t="str">
        <f>+IF([2]CIF_1!H648="","",[2]CIF_1!H648)</f>
        <v>BOYACA</v>
      </c>
      <c r="H645" s="4" t="str">
        <f>+IF([2]CIF_1!I648="","",[2]CIF_1!I648)</f>
        <v>Servicio</v>
      </c>
      <c r="I645" s="4" t="str">
        <f>+IF([2]CIF_1!J648="","",[2]CIF_1!J648)</f>
        <v>Gran empresa</v>
      </c>
      <c r="J645" s="2">
        <f>+IF($B645="","",IF(AND([1]I_FIN_1!J648&gt;[1]I_FIN_1!J$2032,[1]I_FIN_1!J648&lt;[1]I_FIN_1!J$2033),[1]I_FIN_1!J648,"Excluido RIC"))</f>
        <v>7.49</v>
      </c>
      <c r="K645" s="2">
        <f>+IF($B645="","",IF(AND([1]I_FIN_1!K648&gt;[1]I_FIN_1!K$2032,[1]I_FIN_1!K648&lt;[1]I_FIN_1!K$2033),[1]I_FIN_1!K648,"Excluido RIC"))</f>
        <v>0.17</v>
      </c>
      <c r="L645" s="2">
        <f>+IF($B645="","",IF(AND([1]I_FIN_1!L648&gt;[1]I_FIN_1!L$2032,[1]I_FIN_1!L648&lt;[1]I_FIN_1!L$2033),[1]I_FIN_1!L648,"Excluido RIC"))</f>
        <v>52.06</v>
      </c>
      <c r="M645" s="3">
        <f>+IF($B645="","",IF(AND([1]I_FIN_1!M648&gt;[1]I_FIN_1!M$2032,[1]I_FIN_1!M648&lt;[1]I_FIN_1!M$2033),[1]I_FIN_1!M648,"Excluido RIC"))</f>
        <v>8406616</v>
      </c>
      <c r="N645" s="2">
        <f>+IF($B645="","",IF(AND([1]I_FIN_1!N648&gt;[1]I_FIN_1!N$2032,[1]I_FIN_1!N648&lt;[1]I_FIN_1!N$2033),[1]I_FIN_1!N648,"Excluido RIC"))</f>
        <v>8200185</v>
      </c>
      <c r="O645" s="2">
        <f>+IF($B645="","",IF(AND([1]I_FIN_1!O648&gt;[1]I_FIN_1!O$2032,[1]I_FIN_1!O648&lt;[1]I_FIN_1!O$2033),[1]I_FIN_1!O648,"Excluido RIC"))</f>
        <v>0.38</v>
      </c>
      <c r="P645" s="2">
        <f>+IF($B645="","",IF(AND([1]I_FIN_1!P648&gt;[1]I_FIN_1!P$2032,[1]I_FIN_1!P648&lt;[1]I_FIN_1!P$2033),[1]I_FIN_1!P648,"Excluido RIC"))</f>
        <v>0.31</v>
      </c>
    </row>
    <row r="646" spans="2:16" ht="18" customHeight="1" x14ac:dyDescent="0.25">
      <c r="B646" s="4">
        <f t="shared" ref="B646:B709" si="10">+IF(D646="","",B645+1)</f>
        <v>642</v>
      </c>
      <c r="C646" s="4" t="str">
        <f>+IF([2]CIF_1!C649="","",[2]CIF_1!C649)</f>
        <v>RUES</v>
      </c>
      <c r="D646" s="5">
        <f>+IF([2]CIF_1!D649="","",[2]CIF_1!D649)</f>
        <v>900548973</v>
      </c>
      <c r="E646" s="4" t="str">
        <f>+IF([2]CIF_1!E649="","",[2]CIF_1!E649)</f>
        <v>VYV SUMINISTROS PARA MATERIALES DE CONSTRUCCION SAS</v>
      </c>
      <c r="F646" s="4" t="str">
        <f>+IF([2]CIF_1!F649="","",[2]CIF_1!F649)</f>
        <v>F4112</v>
      </c>
      <c r="G646" s="4" t="str">
        <f>+IF([2]CIF_1!H649="","",[2]CIF_1!H649)</f>
        <v>SAN ANDRES Y PROVIDENCIA</v>
      </c>
      <c r="H646" s="4" t="str">
        <f>+IF([2]CIF_1!I649="","",[2]CIF_1!I649)</f>
        <v>Servicio</v>
      </c>
      <c r="I646" s="4" t="str">
        <f>+IF([2]CIF_1!J649="","",[2]CIF_1!J649)</f>
        <v>Mediana empresa</v>
      </c>
      <c r="J646" s="2">
        <f>+IF($B646="","",IF(AND([1]I_FIN_1!J649&gt;[1]I_FIN_1!J$2032,[1]I_FIN_1!J649&lt;[1]I_FIN_1!J$2033),[1]I_FIN_1!J649,"Excluido RIC"))</f>
        <v>4.22</v>
      </c>
      <c r="K646" s="2">
        <f>+IF($B646="","",IF(AND([1]I_FIN_1!K649&gt;[1]I_FIN_1!K$2032,[1]I_FIN_1!K649&lt;[1]I_FIN_1!K$2033),[1]I_FIN_1!K649,"Excluido RIC"))</f>
        <v>0.6</v>
      </c>
      <c r="L646" s="2">
        <f>+IF($B646="","",IF(AND([1]I_FIN_1!L649&gt;[1]I_FIN_1!L$2032,[1]I_FIN_1!L649&lt;[1]I_FIN_1!L$2033),[1]I_FIN_1!L649,"Excluido RIC"))</f>
        <v>55.84</v>
      </c>
      <c r="M646" s="3">
        <f>+IF($B646="","",IF(AND([1]I_FIN_1!M649&gt;[1]I_FIN_1!M$2032,[1]I_FIN_1!M649&lt;[1]I_FIN_1!M$2033),[1]I_FIN_1!M649,"Excluido RIC"))</f>
        <v>2773283</v>
      </c>
      <c r="N646" s="2">
        <f>+IF($B646="","",IF(AND([1]I_FIN_1!N649&gt;[1]I_FIN_1!N$2032,[1]I_FIN_1!N649&lt;[1]I_FIN_1!N$2033),[1]I_FIN_1!N649,"Excluido RIC"))</f>
        <v>3408598</v>
      </c>
      <c r="O646" s="2">
        <f>+IF($B646="","",IF(AND([1]I_FIN_1!O649&gt;[1]I_FIN_1!O$2032,[1]I_FIN_1!O649&lt;[1]I_FIN_1!O$2033),[1]I_FIN_1!O649,"Excluido RIC"))</f>
        <v>0.3</v>
      </c>
      <c r="P646" s="2">
        <f>+IF($B646="","",IF(AND([1]I_FIN_1!P649&gt;[1]I_FIN_1!P$2032,[1]I_FIN_1!P649&lt;[1]I_FIN_1!P$2033),[1]I_FIN_1!P649,"Excluido RIC"))</f>
        <v>0.12</v>
      </c>
    </row>
    <row r="647" spans="2:16" ht="18" customHeight="1" x14ac:dyDescent="0.25">
      <c r="B647" s="4">
        <f t="shared" si="10"/>
        <v>643</v>
      </c>
      <c r="C647" s="4" t="str">
        <f>+IF([2]CIF_1!C650="","",[2]CIF_1!C650)</f>
        <v>RUES</v>
      </c>
      <c r="D647" s="5">
        <f>+IF([2]CIF_1!D650="","",[2]CIF_1!D650)</f>
        <v>900555856</v>
      </c>
      <c r="E647" s="4" t="str">
        <f>+IF([2]CIF_1!E650="","",[2]CIF_1!E650)</f>
        <v>VALCHARO CONSTRUCTORES S.A.S. EN REORGANIZACIÓN</v>
      </c>
      <c r="F647" s="4" t="str">
        <f>+IF([2]CIF_1!F650="","",[2]CIF_1!F650)</f>
        <v>F4290</v>
      </c>
      <c r="G647" s="4" t="str">
        <f>+IF([2]CIF_1!H650="","",[2]CIF_1!H650)</f>
        <v>META</v>
      </c>
      <c r="H647" s="4" t="str">
        <f>+IF([2]CIF_1!I650="","",[2]CIF_1!I650)</f>
        <v>Servicio</v>
      </c>
      <c r="I647" s="4" t="str">
        <f>+IF([2]CIF_1!J650="","",[2]CIF_1!J650)</f>
        <v>Pequeña empresa</v>
      </c>
      <c r="J647" s="2" t="str">
        <f>+IF($B647="","",IF(AND([1]I_FIN_1!J650&gt;[1]I_FIN_1!J$2032,[1]I_FIN_1!J650&lt;[1]I_FIN_1!J$2033),[1]I_FIN_1!J650,"Excluido RIC"))</f>
        <v>Excluido RIC</v>
      </c>
      <c r="K647" s="2">
        <f>+IF($B647="","",IF(AND([1]I_FIN_1!K650&gt;[1]I_FIN_1!K$2032,[1]I_FIN_1!K650&lt;[1]I_FIN_1!K$2033),[1]I_FIN_1!K650,"Excluido RIC"))</f>
        <v>0.61</v>
      </c>
      <c r="L647" s="2" t="str">
        <f>+IF($B647="","",IF(AND([1]I_FIN_1!L650&gt;[1]I_FIN_1!L$2032,[1]I_FIN_1!L650&lt;[1]I_FIN_1!L$2033),[1]I_FIN_1!L650,"Excluido RIC"))</f>
        <v>Excluido RIC</v>
      </c>
      <c r="M647" s="3">
        <f>+IF($B647="","",IF(AND([1]I_FIN_1!M650&gt;[1]I_FIN_1!M$2032,[1]I_FIN_1!M650&lt;[1]I_FIN_1!M$2033),[1]I_FIN_1!M650,"Excluido RIC"))</f>
        <v>9159277</v>
      </c>
      <c r="N647" s="2">
        <f>+IF($B647="","",IF(AND([1]I_FIN_1!N650&gt;[1]I_FIN_1!N$2032,[1]I_FIN_1!N650&lt;[1]I_FIN_1!N$2033),[1]I_FIN_1!N650,"Excluido RIC"))</f>
        <v>4710789</v>
      </c>
      <c r="O647" s="2">
        <f>+IF($B647="","",IF(AND([1]I_FIN_1!O650&gt;[1]I_FIN_1!O$2032,[1]I_FIN_1!O650&lt;[1]I_FIN_1!O$2033),[1]I_FIN_1!O650,"Excluido RIC"))</f>
        <v>0.08</v>
      </c>
      <c r="P647" s="2">
        <f>+IF($B647="","",IF(AND([1]I_FIN_1!P650&gt;[1]I_FIN_1!P$2032,[1]I_FIN_1!P650&lt;[1]I_FIN_1!P$2033),[1]I_FIN_1!P650,"Excluido RIC"))</f>
        <v>0.03</v>
      </c>
    </row>
    <row r="648" spans="2:16" ht="18" customHeight="1" x14ac:dyDescent="0.25">
      <c r="B648" s="4">
        <f t="shared" si="10"/>
        <v>644</v>
      </c>
      <c r="C648" s="4" t="str">
        <f>+IF([2]CIF_1!C651="","",[2]CIF_1!C651)</f>
        <v>RUES</v>
      </c>
      <c r="D648" s="5">
        <f>+IF([2]CIF_1!D651="","",[2]CIF_1!D651)</f>
        <v>900560824</v>
      </c>
      <c r="E648" s="4" t="str">
        <f>+IF([2]CIF_1!E651="","",[2]CIF_1!E651)</f>
        <v>CONDUCCION DE FLUIDOS REDES Y CONSTRUCCIONES OVIDIO CALA NIÑO SAS</v>
      </c>
      <c r="F648" s="4" t="str">
        <f>+IF([2]CIF_1!F651="","",[2]CIF_1!F651)</f>
        <v>F4390</v>
      </c>
      <c r="G648" s="4" t="str">
        <f>+IF([2]CIF_1!H651="","",[2]CIF_1!H651)</f>
        <v>SANTANDER</v>
      </c>
      <c r="H648" s="4" t="str">
        <f>+IF([2]CIF_1!I651="","",[2]CIF_1!I651)</f>
        <v>Servicio</v>
      </c>
      <c r="I648" s="4" t="str">
        <f>+IF([2]CIF_1!J651="","",[2]CIF_1!J651)</f>
        <v>Inf No Detallada</v>
      </c>
      <c r="J648" s="2">
        <f>+IF($B648="","",IF(AND([1]I_FIN_1!J651&gt;[1]I_FIN_1!J$2032,[1]I_FIN_1!J651&lt;[1]I_FIN_1!J$2033),[1]I_FIN_1!J651,"Excluido RIC"))</f>
        <v>6.53</v>
      </c>
      <c r="K648" s="2">
        <f>+IF($B648="","",IF(AND([1]I_FIN_1!K651&gt;[1]I_FIN_1!K$2032,[1]I_FIN_1!K651&lt;[1]I_FIN_1!K$2033),[1]I_FIN_1!K651,"Excluido RIC"))</f>
        <v>0.13</v>
      </c>
      <c r="L648" s="2" t="str">
        <f>+IF($B648="","",IF(AND([1]I_FIN_1!L651&gt;[1]I_FIN_1!L$2032,[1]I_FIN_1!L651&lt;[1]I_FIN_1!L$2033),[1]I_FIN_1!L651,"Excluido RIC"))</f>
        <v>Excluido RIC</v>
      </c>
      <c r="M648" s="3">
        <f>+IF($B648="","",IF(AND([1]I_FIN_1!M651&gt;[1]I_FIN_1!M$2032,[1]I_FIN_1!M651&lt;[1]I_FIN_1!M$2033),[1]I_FIN_1!M651,"Excluido RIC"))</f>
        <v>1503297</v>
      </c>
      <c r="N648" s="2">
        <f>+IF($B648="","",IF(AND([1]I_FIN_1!N651&gt;[1]I_FIN_1!N$2032,[1]I_FIN_1!N651&lt;[1]I_FIN_1!N$2033),[1]I_FIN_1!N651,"Excluido RIC"))</f>
        <v>1834990</v>
      </c>
      <c r="O648" s="2">
        <f>+IF($B648="","",IF(AND([1]I_FIN_1!O651&gt;[1]I_FIN_1!O$2032,[1]I_FIN_1!O651&lt;[1]I_FIN_1!O$2033),[1]I_FIN_1!O651,"Excluido RIC"))</f>
        <v>0</v>
      </c>
      <c r="P648" s="2">
        <f>+IF($B648="","",IF(AND([1]I_FIN_1!P651&gt;[1]I_FIN_1!P$2032,[1]I_FIN_1!P651&lt;[1]I_FIN_1!P$2033),[1]I_FIN_1!P651,"Excluido RIC"))</f>
        <v>0</v>
      </c>
    </row>
    <row r="649" spans="2:16" ht="18" customHeight="1" x14ac:dyDescent="0.25">
      <c r="B649" s="4">
        <f t="shared" si="10"/>
        <v>645</v>
      </c>
      <c r="C649" s="4" t="str">
        <f>+IF([2]CIF_1!C652="","",[2]CIF_1!C652)</f>
        <v>RUES</v>
      </c>
      <c r="D649" s="5">
        <f>+IF([2]CIF_1!D652="","",[2]CIF_1!D652)</f>
        <v>900561688</v>
      </c>
      <c r="E649" s="4" t="str">
        <f>+IF([2]CIF_1!E652="","",[2]CIF_1!E652)</f>
        <v>JV INGENIERIA Y CONSTRUCCIONES S.A.S.</v>
      </c>
      <c r="F649" s="4" t="str">
        <f>+IF([2]CIF_1!F652="","",[2]CIF_1!F652)</f>
        <v>F4290</v>
      </c>
      <c r="G649" s="4" t="str">
        <f>+IF([2]CIF_1!H652="","",[2]CIF_1!H652)</f>
        <v>CORDOBA</v>
      </c>
      <c r="H649" s="4" t="str">
        <f>+IF([2]CIF_1!I652="","",[2]CIF_1!I652)</f>
        <v>Servicio</v>
      </c>
      <c r="I649" s="4" t="str">
        <f>+IF([2]CIF_1!J652="","",[2]CIF_1!J652)</f>
        <v>Mediana empresa</v>
      </c>
      <c r="J649" s="2">
        <f>+IF($B649="","",IF(AND([1]I_FIN_1!J652&gt;[1]I_FIN_1!J$2032,[1]I_FIN_1!J652&lt;[1]I_FIN_1!J$2033),[1]I_FIN_1!J652,"Excluido RIC"))</f>
        <v>12.36</v>
      </c>
      <c r="K649" s="2">
        <f>+IF($B649="","",IF(AND([1]I_FIN_1!K652&gt;[1]I_FIN_1!K$2032,[1]I_FIN_1!K652&lt;[1]I_FIN_1!K$2033),[1]I_FIN_1!K652,"Excluido RIC"))</f>
        <v>0.2</v>
      </c>
      <c r="L649" s="2" t="str">
        <f>+IF($B649="","",IF(AND([1]I_FIN_1!L652&gt;[1]I_FIN_1!L$2032,[1]I_FIN_1!L652&lt;[1]I_FIN_1!L$2033),[1]I_FIN_1!L652,"Excluido RIC"))</f>
        <v>Excluido RIC</v>
      </c>
      <c r="M649" s="3">
        <f>+IF($B649="","",IF(AND([1]I_FIN_1!M652&gt;[1]I_FIN_1!M$2032,[1]I_FIN_1!M652&lt;[1]I_FIN_1!M$2033),[1]I_FIN_1!M652,"Excluido RIC"))</f>
        <v>8203228</v>
      </c>
      <c r="N649" s="2">
        <f>+IF($B649="","",IF(AND([1]I_FIN_1!N652&gt;[1]I_FIN_1!N$2032,[1]I_FIN_1!N652&lt;[1]I_FIN_1!N$2033),[1]I_FIN_1!N652,"Excluido RIC"))</f>
        <v>8107796</v>
      </c>
      <c r="O649" s="2">
        <f>+IF($B649="","",IF(AND([1]I_FIN_1!O652&gt;[1]I_FIN_1!O$2032,[1]I_FIN_1!O652&lt;[1]I_FIN_1!O$2033),[1]I_FIN_1!O652,"Excluido RIC"))</f>
        <v>0.11</v>
      </c>
      <c r="P649" s="2">
        <f>+IF($B649="","",IF(AND([1]I_FIN_1!P652&gt;[1]I_FIN_1!P$2032,[1]I_FIN_1!P652&lt;[1]I_FIN_1!P$2033),[1]I_FIN_1!P652,"Excluido RIC"))</f>
        <v>0.09</v>
      </c>
    </row>
    <row r="650" spans="2:16" ht="18" customHeight="1" x14ac:dyDescent="0.25">
      <c r="B650" s="4">
        <f t="shared" si="10"/>
        <v>646</v>
      </c>
      <c r="C650" s="4" t="str">
        <f>+IF([2]CIF_1!C653="","",[2]CIF_1!C653)</f>
        <v>RUES</v>
      </c>
      <c r="D650" s="5">
        <f>+IF([2]CIF_1!D653="","",[2]CIF_1!D653)</f>
        <v>900562591</v>
      </c>
      <c r="E650" s="4" t="str">
        <f>+IF([2]CIF_1!E653="","",[2]CIF_1!E653)</f>
        <v>DCG INGENIEROS S.A.S.</v>
      </c>
      <c r="F650" s="4" t="str">
        <f>+IF([2]CIF_1!F653="","",[2]CIF_1!F653)</f>
        <v>F4290</v>
      </c>
      <c r="G650" s="4" t="str">
        <f>+IF([2]CIF_1!H653="","",[2]CIF_1!H653)</f>
        <v>CORDOBA</v>
      </c>
      <c r="H650" s="4" t="str">
        <f>+IF([2]CIF_1!I653="","",[2]CIF_1!I653)</f>
        <v>Servicio</v>
      </c>
      <c r="I650" s="4" t="str">
        <f>+IF([2]CIF_1!J653="","",[2]CIF_1!J653)</f>
        <v>Pequeña empresa</v>
      </c>
      <c r="J650" s="2" t="str">
        <f>+IF($B650="","",IF(AND([1]I_FIN_1!J653&gt;[1]I_FIN_1!J$2032,[1]I_FIN_1!J653&lt;[1]I_FIN_1!J$2033),[1]I_FIN_1!J653,"Excluido RIC"))</f>
        <v>Excluido RIC</v>
      </c>
      <c r="K650" s="2">
        <f>+IF($B650="","",IF(AND([1]I_FIN_1!K653&gt;[1]I_FIN_1!K$2032,[1]I_FIN_1!K653&lt;[1]I_FIN_1!K$2033),[1]I_FIN_1!K653,"Excluido RIC"))</f>
        <v>0.14000000000000001</v>
      </c>
      <c r="L650" s="2" t="str">
        <f>+IF($B650="","",IF(AND([1]I_FIN_1!L653&gt;[1]I_FIN_1!L$2032,[1]I_FIN_1!L653&lt;[1]I_FIN_1!L$2033),[1]I_FIN_1!L653,"Excluido RIC"))</f>
        <v>Excluido RIC</v>
      </c>
      <c r="M650" s="3">
        <f>+IF($B650="","",IF(AND([1]I_FIN_1!M653&gt;[1]I_FIN_1!M$2032,[1]I_FIN_1!M653&lt;[1]I_FIN_1!M$2033),[1]I_FIN_1!M653,"Excluido RIC"))</f>
        <v>4203801</v>
      </c>
      <c r="N650" s="2">
        <f>+IF($B650="","",IF(AND([1]I_FIN_1!N653&gt;[1]I_FIN_1!N$2032,[1]I_FIN_1!N653&lt;[1]I_FIN_1!N$2033),[1]I_FIN_1!N653,"Excluido RIC"))</f>
        <v>3705161</v>
      </c>
      <c r="O650" s="2">
        <f>+IF($B650="","",IF(AND([1]I_FIN_1!O653&gt;[1]I_FIN_1!O$2032,[1]I_FIN_1!O653&lt;[1]I_FIN_1!O$2033),[1]I_FIN_1!O653,"Excluido RIC"))</f>
        <v>0.02</v>
      </c>
      <c r="P650" s="2">
        <f>+IF($B650="","",IF(AND([1]I_FIN_1!P653&gt;[1]I_FIN_1!P$2032,[1]I_FIN_1!P653&lt;[1]I_FIN_1!P$2033),[1]I_FIN_1!P653,"Excluido RIC"))</f>
        <v>0.02</v>
      </c>
    </row>
    <row r="651" spans="2:16" ht="18" customHeight="1" x14ac:dyDescent="0.25">
      <c r="B651" s="4">
        <f t="shared" si="10"/>
        <v>647</v>
      </c>
      <c r="C651" s="4" t="str">
        <f>+IF([2]CIF_1!C654="","",[2]CIF_1!C654)</f>
        <v>RUES</v>
      </c>
      <c r="D651" s="5">
        <f>+IF([2]CIF_1!D654="","",[2]CIF_1!D654)</f>
        <v>900564455</v>
      </c>
      <c r="E651" s="4" t="str">
        <f>+IF([2]CIF_1!E654="","",[2]CIF_1!E654)</f>
        <v>MARTIN CASILLAS SLU SUCURSAL COLOMBIA</v>
      </c>
      <c r="F651" s="4" t="str">
        <f>+IF([2]CIF_1!F654="","",[2]CIF_1!F654)</f>
        <v>F4112</v>
      </c>
      <c r="G651" s="4" t="str">
        <f>+IF([2]CIF_1!H654="","",[2]CIF_1!H654)</f>
        <v>BOGOTA D.C.</v>
      </c>
      <c r="H651" s="4" t="str">
        <f>+IF([2]CIF_1!I654="","",[2]CIF_1!I654)</f>
        <v>Servicio</v>
      </c>
      <c r="I651" s="4" t="str">
        <f>+IF([2]CIF_1!J654="","",[2]CIF_1!J654)</f>
        <v>Gran empresa</v>
      </c>
      <c r="J651" s="2">
        <f>+IF($B651="","",IF(AND([1]I_FIN_1!J654&gt;[1]I_FIN_1!J$2032,[1]I_FIN_1!J654&lt;[1]I_FIN_1!J$2033),[1]I_FIN_1!J654,"Excluido RIC"))</f>
        <v>1.59</v>
      </c>
      <c r="K651" s="2">
        <f>+IF($B651="","",IF(AND([1]I_FIN_1!K654&gt;[1]I_FIN_1!K$2032,[1]I_FIN_1!K654&lt;[1]I_FIN_1!K$2033),[1]I_FIN_1!K654,"Excluido RIC"))</f>
        <v>0.68</v>
      </c>
      <c r="L651" s="2">
        <f>+IF($B651="","",IF(AND([1]I_FIN_1!L654&gt;[1]I_FIN_1!L$2032,[1]I_FIN_1!L654&lt;[1]I_FIN_1!L$2033),[1]I_FIN_1!L654,"Excluido RIC"))</f>
        <v>5.74</v>
      </c>
      <c r="M651" s="3" t="str">
        <f>+IF($B651="","",IF(AND([1]I_FIN_1!M654&gt;[1]I_FIN_1!M$2032,[1]I_FIN_1!M654&lt;[1]I_FIN_1!M$2033),[1]I_FIN_1!M654,"Excluido RIC"))</f>
        <v>Excluido RIC</v>
      </c>
      <c r="N651" s="2" t="str">
        <f>+IF($B651="","",IF(AND([1]I_FIN_1!N654&gt;[1]I_FIN_1!N$2032,[1]I_FIN_1!N654&lt;[1]I_FIN_1!N$2033),[1]I_FIN_1!N654,"Excluido RIC"))</f>
        <v>Excluido RIC</v>
      </c>
      <c r="O651" s="2">
        <f>+IF($B651="","",IF(AND([1]I_FIN_1!O654&gt;[1]I_FIN_1!O$2032,[1]I_FIN_1!O654&lt;[1]I_FIN_1!O$2033),[1]I_FIN_1!O654,"Excluido RIC"))</f>
        <v>0.2</v>
      </c>
      <c r="P651" s="2">
        <f>+IF($B651="","",IF(AND([1]I_FIN_1!P654&gt;[1]I_FIN_1!P$2032,[1]I_FIN_1!P654&lt;[1]I_FIN_1!P$2033),[1]I_FIN_1!P654,"Excluido RIC"))</f>
        <v>0.06</v>
      </c>
    </row>
    <row r="652" spans="2:16" ht="18" customHeight="1" x14ac:dyDescent="0.25">
      <c r="B652" s="4">
        <f t="shared" si="10"/>
        <v>648</v>
      </c>
      <c r="C652" s="4" t="str">
        <f>+IF([2]CIF_1!C655="","",[2]CIF_1!C655)</f>
        <v>RUES</v>
      </c>
      <c r="D652" s="5">
        <f>+IF([2]CIF_1!D655="","",[2]CIF_1!D655)</f>
        <v>900566895</v>
      </c>
      <c r="E652" s="4" t="str">
        <f>+IF([2]CIF_1!E655="","",[2]CIF_1!E655)</f>
        <v>WILMAR MONCADA ARCILA SAS</v>
      </c>
      <c r="F652" s="4" t="str">
        <f>+IF([2]CIF_1!F655="","",[2]CIF_1!F655)</f>
        <v>F4290</v>
      </c>
      <c r="G652" s="4" t="str">
        <f>+IF([2]CIF_1!H655="","",[2]CIF_1!H655)</f>
        <v>ANTIOQUIA</v>
      </c>
      <c r="H652" s="4" t="str">
        <f>+IF([2]CIF_1!I655="","",[2]CIF_1!I655)</f>
        <v>Servicio</v>
      </c>
      <c r="I652" s="4" t="str">
        <f>+IF([2]CIF_1!J655="","",[2]CIF_1!J655)</f>
        <v>Microempresa</v>
      </c>
      <c r="J652" s="2">
        <f>+IF($B652="","",IF(AND([1]I_FIN_1!J655&gt;[1]I_FIN_1!J$2032,[1]I_FIN_1!J655&lt;[1]I_FIN_1!J$2033),[1]I_FIN_1!J655,"Excluido RIC"))</f>
        <v>2.86</v>
      </c>
      <c r="K652" s="2">
        <f>+IF($B652="","",IF(AND([1]I_FIN_1!K655&gt;[1]I_FIN_1!K$2032,[1]I_FIN_1!K655&lt;[1]I_FIN_1!K$2033),[1]I_FIN_1!K655,"Excluido RIC"))</f>
        <v>0.37</v>
      </c>
      <c r="L652" s="2" t="str">
        <f>+IF($B652="","",IF(AND([1]I_FIN_1!L655&gt;[1]I_FIN_1!L$2032,[1]I_FIN_1!L655&lt;[1]I_FIN_1!L$2033),[1]I_FIN_1!L655,"Excluido RIC"))</f>
        <v>Excluido RIC</v>
      </c>
      <c r="M652" s="3">
        <f>+IF($B652="","",IF(AND([1]I_FIN_1!M655&gt;[1]I_FIN_1!M$2032,[1]I_FIN_1!M655&lt;[1]I_FIN_1!M$2033),[1]I_FIN_1!M655,"Excluido RIC"))</f>
        <v>3204610</v>
      </c>
      <c r="N652" s="2">
        <f>+IF($B652="","",IF(AND([1]I_FIN_1!N655&gt;[1]I_FIN_1!N$2032,[1]I_FIN_1!N655&lt;[1]I_FIN_1!N$2033),[1]I_FIN_1!N655,"Excluido RIC"))</f>
        <v>3501292</v>
      </c>
      <c r="O652" s="2">
        <f>+IF($B652="","",IF(AND([1]I_FIN_1!O655&gt;[1]I_FIN_1!O$2032,[1]I_FIN_1!O655&lt;[1]I_FIN_1!O$2033),[1]I_FIN_1!O655,"Excluido RIC"))</f>
        <v>0.05</v>
      </c>
      <c r="P652" s="2">
        <f>+IF($B652="","",IF(AND([1]I_FIN_1!P655&gt;[1]I_FIN_1!P$2032,[1]I_FIN_1!P655&lt;[1]I_FIN_1!P$2033),[1]I_FIN_1!P655,"Excluido RIC"))</f>
        <v>0.03</v>
      </c>
    </row>
    <row r="653" spans="2:16" ht="18" customHeight="1" x14ac:dyDescent="0.25">
      <c r="B653" s="4">
        <f t="shared" si="10"/>
        <v>649</v>
      </c>
      <c r="C653" s="4" t="str">
        <f>+IF([2]CIF_1!C656="","",[2]CIF_1!C656)</f>
        <v>RUES</v>
      </c>
      <c r="D653" s="5">
        <f>+IF([2]CIF_1!D656="","",[2]CIF_1!D656)</f>
        <v>900569690</v>
      </c>
      <c r="E653" s="4" t="str">
        <f>+IF([2]CIF_1!E656="","",[2]CIF_1!E656)</f>
        <v>MAGUT CONSTRUCCIONES SAS</v>
      </c>
      <c r="F653" s="4" t="str">
        <f>+IF([2]CIF_1!F656="","",[2]CIF_1!F656)</f>
        <v>F4290</v>
      </c>
      <c r="G653" s="4" t="str">
        <f>+IF([2]CIF_1!H656="","",[2]CIF_1!H656)</f>
        <v>SANTANDER</v>
      </c>
      <c r="H653" s="4" t="str">
        <f>+IF([2]CIF_1!I656="","",[2]CIF_1!I656)</f>
        <v>Servicio</v>
      </c>
      <c r="I653" s="4" t="str">
        <f>+IF([2]CIF_1!J656="","",[2]CIF_1!J656)</f>
        <v>Pequeña empresa</v>
      </c>
      <c r="J653" s="2">
        <f>+IF($B653="","",IF(AND([1]I_FIN_1!J656&gt;[1]I_FIN_1!J$2032,[1]I_FIN_1!J656&lt;[1]I_FIN_1!J$2033),[1]I_FIN_1!J656,"Excluido RIC"))</f>
        <v>6.61</v>
      </c>
      <c r="K653" s="2">
        <f>+IF($B653="","",IF(AND([1]I_FIN_1!K656&gt;[1]I_FIN_1!K$2032,[1]I_FIN_1!K656&lt;[1]I_FIN_1!K$2033),[1]I_FIN_1!K656,"Excluido RIC"))</f>
        <v>0.25</v>
      </c>
      <c r="L653" s="2" t="str">
        <f>+IF($B653="","",IF(AND([1]I_FIN_1!L656&gt;[1]I_FIN_1!L$2032,[1]I_FIN_1!L656&lt;[1]I_FIN_1!L$2033),[1]I_FIN_1!L656,"Excluido RIC"))</f>
        <v>Excluido RIC</v>
      </c>
      <c r="M653" s="3">
        <f>+IF($B653="","",IF(AND([1]I_FIN_1!M656&gt;[1]I_FIN_1!M$2032,[1]I_FIN_1!M656&lt;[1]I_FIN_1!M$2033),[1]I_FIN_1!M656,"Excluido RIC"))</f>
        <v>1738228</v>
      </c>
      <c r="N653" s="2">
        <f>+IF($B653="","",IF(AND([1]I_FIN_1!N656&gt;[1]I_FIN_1!N$2032,[1]I_FIN_1!N656&lt;[1]I_FIN_1!N$2033),[1]I_FIN_1!N656,"Excluido RIC"))</f>
        <v>1537129</v>
      </c>
      <c r="O653" s="2">
        <f>+IF($B653="","",IF(AND([1]I_FIN_1!O656&gt;[1]I_FIN_1!O$2032,[1]I_FIN_1!O656&lt;[1]I_FIN_1!O$2033),[1]I_FIN_1!O656,"Excluido RIC"))</f>
        <v>0.1</v>
      </c>
      <c r="P653" s="2">
        <f>+IF($B653="","",IF(AND([1]I_FIN_1!P656&gt;[1]I_FIN_1!P$2032,[1]I_FIN_1!P656&lt;[1]I_FIN_1!P$2033),[1]I_FIN_1!P656,"Excluido RIC"))</f>
        <v>7.0000000000000007E-2</v>
      </c>
    </row>
    <row r="654" spans="2:16" ht="18" customHeight="1" x14ac:dyDescent="0.25">
      <c r="B654" s="4">
        <f t="shared" si="10"/>
        <v>650</v>
      </c>
      <c r="C654" s="4" t="str">
        <f>+IF([2]CIF_1!C657="","",[2]CIF_1!C657)</f>
        <v>RUES</v>
      </c>
      <c r="D654" s="5">
        <f>+IF([2]CIF_1!D657="","",[2]CIF_1!D657)</f>
        <v>900574028</v>
      </c>
      <c r="E654" s="4" t="str">
        <f>+IF([2]CIF_1!E657="","",[2]CIF_1!E657)</f>
        <v>ORGANIZACION DE INGENIERIA CIVIL Y ELECTRICA SAS</v>
      </c>
      <c r="F654" s="4" t="str">
        <f>+IF([2]CIF_1!F657="","",[2]CIF_1!F657)</f>
        <v>F4290</v>
      </c>
      <c r="G654" s="4" t="str">
        <f>+IF([2]CIF_1!H657="","",[2]CIF_1!H657)</f>
        <v>META</v>
      </c>
      <c r="H654" s="4" t="str">
        <f>+IF([2]CIF_1!I657="","",[2]CIF_1!I657)</f>
        <v>Servicio</v>
      </c>
      <c r="I654" s="4" t="str">
        <f>+IF([2]CIF_1!J657="","",[2]CIF_1!J657)</f>
        <v>Mediana empresa</v>
      </c>
      <c r="J654" s="2">
        <f>+IF($B654="","",IF(AND([1]I_FIN_1!J657&gt;[1]I_FIN_1!J$2032,[1]I_FIN_1!J657&lt;[1]I_FIN_1!J$2033),[1]I_FIN_1!J657,"Excluido RIC"))</f>
        <v>14.41</v>
      </c>
      <c r="K654" s="2">
        <f>+IF($B654="","",IF(AND([1]I_FIN_1!K657&gt;[1]I_FIN_1!K$2032,[1]I_FIN_1!K657&lt;[1]I_FIN_1!K$2033),[1]I_FIN_1!K657,"Excluido RIC"))</f>
        <v>0.57999999999999996</v>
      </c>
      <c r="L654" s="2">
        <f>+IF($B654="","",IF(AND([1]I_FIN_1!L657&gt;[1]I_FIN_1!L$2032,[1]I_FIN_1!L657&lt;[1]I_FIN_1!L$2033),[1]I_FIN_1!L657,"Excluido RIC"))</f>
        <v>2.12</v>
      </c>
      <c r="M654" s="3">
        <f>+IF($B654="","",IF(AND([1]I_FIN_1!M657&gt;[1]I_FIN_1!M$2032,[1]I_FIN_1!M657&lt;[1]I_FIN_1!M$2033),[1]I_FIN_1!M657,"Excluido RIC"))</f>
        <v>13202954</v>
      </c>
      <c r="N654" s="2">
        <f>+IF($B654="","",IF(AND([1]I_FIN_1!N657&gt;[1]I_FIN_1!N$2032,[1]I_FIN_1!N657&lt;[1]I_FIN_1!N$2033),[1]I_FIN_1!N657,"Excluido RIC"))</f>
        <v>6236679</v>
      </c>
      <c r="O654" s="2">
        <f>+IF($B654="","",IF(AND([1]I_FIN_1!O657&gt;[1]I_FIN_1!O$2032,[1]I_FIN_1!O657&lt;[1]I_FIN_1!O$2033),[1]I_FIN_1!O657,"Excluido RIC"))</f>
        <v>0.06</v>
      </c>
      <c r="P654" s="2">
        <f>+IF($B654="","",IF(AND([1]I_FIN_1!P657&gt;[1]I_FIN_1!P$2032,[1]I_FIN_1!P657&lt;[1]I_FIN_1!P$2033),[1]I_FIN_1!P657,"Excluido RIC"))</f>
        <v>0.03</v>
      </c>
    </row>
    <row r="655" spans="2:16" ht="18" customHeight="1" x14ac:dyDescent="0.25">
      <c r="B655" s="4">
        <f t="shared" si="10"/>
        <v>651</v>
      </c>
      <c r="C655" s="4" t="str">
        <f>+IF([2]CIF_1!C658="","",[2]CIF_1!C658)</f>
        <v>RUES</v>
      </c>
      <c r="D655" s="5">
        <f>+IF([2]CIF_1!D658="","",[2]CIF_1!D658)</f>
        <v>900580798</v>
      </c>
      <c r="E655" s="4" t="str">
        <f>+IF([2]CIF_1!E658="","",[2]CIF_1!E658)</f>
        <v>INVERSIONES Y CONSTRUCCIONES DEL CASTILLO SAS</v>
      </c>
      <c r="F655" s="4" t="str">
        <f>+IF([2]CIF_1!F658="","",[2]CIF_1!F658)</f>
        <v>F4290</v>
      </c>
      <c r="G655" s="4" t="str">
        <f>+IF([2]CIF_1!H658="","",[2]CIF_1!H658)</f>
        <v>BOGOTA D.C.</v>
      </c>
      <c r="H655" s="4" t="str">
        <f>+IF([2]CIF_1!I658="","",[2]CIF_1!I658)</f>
        <v>Servicio</v>
      </c>
      <c r="I655" s="4" t="str">
        <f>+IF([2]CIF_1!J658="","",[2]CIF_1!J658)</f>
        <v>Pequeña empresa</v>
      </c>
      <c r="J655" s="2">
        <f>+IF($B655="","",IF(AND([1]I_FIN_1!J658&gt;[1]I_FIN_1!J$2032,[1]I_FIN_1!J658&lt;[1]I_FIN_1!J$2033),[1]I_FIN_1!J658,"Excluido RIC"))</f>
        <v>1.4</v>
      </c>
      <c r="K655" s="2">
        <f>+IF($B655="","",IF(AND([1]I_FIN_1!K658&gt;[1]I_FIN_1!K$2032,[1]I_FIN_1!K658&lt;[1]I_FIN_1!K$2033),[1]I_FIN_1!K658,"Excluido RIC"))</f>
        <v>0.36</v>
      </c>
      <c r="L655" s="2">
        <f>+IF($B655="","",IF(AND([1]I_FIN_1!L658&gt;[1]I_FIN_1!L$2032,[1]I_FIN_1!L658&lt;[1]I_FIN_1!L$2033),[1]I_FIN_1!L658,"Excluido RIC"))</f>
        <v>14.68</v>
      </c>
      <c r="M655" s="3">
        <f>+IF($B655="","",IF(AND([1]I_FIN_1!M658&gt;[1]I_FIN_1!M$2032,[1]I_FIN_1!M658&lt;[1]I_FIN_1!M$2033),[1]I_FIN_1!M658,"Excluido RIC"))</f>
        <v>3037025</v>
      </c>
      <c r="N655" s="2">
        <f>+IF($B655="","",IF(AND([1]I_FIN_1!N658&gt;[1]I_FIN_1!N$2032,[1]I_FIN_1!N658&lt;[1]I_FIN_1!N$2033),[1]I_FIN_1!N658,"Excluido RIC"))</f>
        <v>15097993</v>
      </c>
      <c r="O655" s="2">
        <f>+IF($B655="","",IF(AND([1]I_FIN_1!O658&gt;[1]I_FIN_1!O$2032,[1]I_FIN_1!O658&lt;[1]I_FIN_1!O$2033),[1]I_FIN_1!O658,"Excluido RIC"))</f>
        <v>0.01</v>
      </c>
      <c r="P655" s="2">
        <f>+IF($B655="","",IF(AND([1]I_FIN_1!P658&gt;[1]I_FIN_1!P$2032,[1]I_FIN_1!P658&lt;[1]I_FIN_1!P$2033),[1]I_FIN_1!P658,"Excluido RIC"))</f>
        <v>0</v>
      </c>
    </row>
    <row r="656" spans="2:16" ht="18" customHeight="1" x14ac:dyDescent="0.25">
      <c r="B656" s="4">
        <f t="shared" si="10"/>
        <v>652</v>
      </c>
      <c r="C656" s="4" t="str">
        <f>+IF([2]CIF_1!C659="","",[2]CIF_1!C659)</f>
        <v>RUES</v>
      </c>
      <c r="D656" s="5">
        <f>+IF([2]CIF_1!D659="","",[2]CIF_1!D659)</f>
        <v>900581397</v>
      </c>
      <c r="E656" s="4" t="str">
        <f>+IF([2]CIF_1!E659="","",[2]CIF_1!E659)</f>
        <v>INVERSIONES INTERMARES URABA SAS</v>
      </c>
      <c r="F656" s="4" t="str">
        <f>+IF([2]CIF_1!F659="","",[2]CIF_1!F659)</f>
        <v>F4312</v>
      </c>
      <c r="G656" s="4" t="str">
        <f>+IF([2]CIF_1!H659="","",[2]CIF_1!H659)</f>
        <v>ANTIOQUIA</v>
      </c>
      <c r="H656" s="4" t="str">
        <f>+IF([2]CIF_1!I659="","",[2]CIF_1!I659)</f>
        <v>Servicio</v>
      </c>
      <c r="I656" s="4" t="str">
        <f>+IF([2]CIF_1!J659="","",[2]CIF_1!J659)</f>
        <v>Microempresa</v>
      </c>
      <c r="J656" s="2">
        <f>+IF($B656="","",IF(AND([1]I_FIN_1!J659&gt;[1]I_FIN_1!J$2032,[1]I_FIN_1!J659&lt;[1]I_FIN_1!J$2033),[1]I_FIN_1!J659,"Excluido RIC"))</f>
        <v>10.83</v>
      </c>
      <c r="K656" s="2">
        <f>+IF($B656="","",IF(AND([1]I_FIN_1!K659&gt;[1]I_FIN_1!K$2032,[1]I_FIN_1!K659&lt;[1]I_FIN_1!K$2033),[1]I_FIN_1!K659,"Excluido RIC"))</f>
        <v>0.14000000000000001</v>
      </c>
      <c r="L656" s="2">
        <f>+IF($B656="","",IF(AND([1]I_FIN_1!L659&gt;[1]I_FIN_1!L$2032,[1]I_FIN_1!L659&lt;[1]I_FIN_1!L$2033),[1]I_FIN_1!L659,"Excluido RIC"))</f>
        <v>1.1100000000000001</v>
      </c>
      <c r="M656" s="3">
        <f>+IF($B656="","",IF(AND([1]I_FIN_1!M659&gt;[1]I_FIN_1!M$2032,[1]I_FIN_1!M659&lt;[1]I_FIN_1!M$2033),[1]I_FIN_1!M659,"Excluido RIC"))</f>
        <v>1531180</v>
      </c>
      <c r="N656" s="2">
        <f>+IF($B656="","",IF(AND([1]I_FIN_1!N659&gt;[1]I_FIN_1!N$2032,[1]I_FIN_1!N659&lt;[1]I_FIN_1!N$2033),[1]I_FIN_1!N659,"Excluido RIC"))</f>
        <v>2748063</v>
      </c>
      <c r="O656" s="2">
        <f>+IF($B656="","",IF(AND([1]I_FIN_1!O659&gt;[1]I_FIN_1!O$2032,[1]I_FIN_1!O659&lt;[1]I_FIN_1!O$2033),[1]I_FIN_1!O659,"Excluido RIC"))</f>
        <v>0.03</v>
      </c>
      <c r="P656" s="2">
        <f>+IF($B656="","",IF(AND([1]I_FIN_1!P659&gt;[1]I_FIN_1!P$2032,[1]I_FIN_1!P659&lt;[1]I_FIN_1!P$2033),[1]I_FIN_1!P659,"Excluido RIC"))</f>
        <v>0.03</v>
      </c>
    </row>
    <row r="657" spans="2:16" ht="18" customHeight="1" x14ac:dyDescent="0.25">
      <c r="B657" s="4">
        <f t="shared" si="10"/>
        <v>653</v>
      </c>
      <c r="C657" s="4" t="str">
        <f>+IF([2]CIF_1!C660="","",[2]CIF_1!C660)</f>
        <v>RUES</v>
      </c>
      <c r="D657" s="5">
        <f>+IF([2]CIF_1!D660="","",[2]CIF_1!D660)</f>
        <v>900584208</v>
      </c>
      <c r="E657" s="4" t="str">
        <f>+IF([2]CIF_1!E660="","",[2]CIF_1!E660)</f>
        <v>CDC INGENIERIA Y ARQUITECTURA SAS</v>
      </c>
      <c r="F657" s="4" t="str">
        <f>+IF([2]CIF_1!F660="","",[2]CIF_1!F660)</f>
        <v>F4112</v>
      </c>
      <c r="G657" s="4" t="str">
        <f>+IF([2]CIF_1!H660="","",[2]CIF_1!H660)</f>
        <v>TOLIMA</v>
      </c>
      <c r="H657" s="4" t="str">
        <f>+IF([2]CIF_1!I660="","",[2]CIF_1!I660)</f>
        <v>Servicio</v>
      </c>
      <c r="I657" s="4" t="str">
        <f>+IF([2]CIF_1!J660="","",[2]CIF_1!J660)</f>
        <v>Gran empresa</v>
      </c>
      <c r="J657" s="2">
        <f>+IF($B657="","",IF(AND([1]I_FIN_1!J660&gt;[1]I_FIN_1!J$2032,[1]I_FIN_1!J660&lt;[1]I_FIN_1!J$2033),[1]I_FIN_1!J660,"Excluido RIC"))</f>
        <v>4.01</v>
      </c>
      <c r="K657" s="2">
        <f>+IF($B657="","",IF(AND([1]I_FIN_1!K660&gt;[1]I_FIN_1!K$2032,[1]I_FIN_1!K660&lt;[1]I_FIN_1!K$2033),[1]I_FIN_1!K660,"Excluido RIC"))</f>
        <v>0.42</v>
      </c>
      <c r="L657" s="2">
        <f>+IF($B657="","",IF(AND([1]I_FIN_1!L660&gt;[1]I_FIN_1!L$2032,[1]I_FIN_1!L660&lt;[1]I_FIN_1!L$2033),[1]I_FIN_1!L660,"Excluido RIC"))</f>
        <v>100.25</v>
      </c>
      <c r="M657" s="3">
        <f>+IF($B657="","",IF(AND([1]I_FIN_1!M660&gt;[1]I_FIN_1!M$2032,[1]I_FIN_1!M660&lt;[1]I_FIN_1!M$2033),[1]I_FIN_1!M660,"Excluido RIC"))</f>
        <v>7461227</v>
      </c>
      <c r="N657" s="2">
        <f>+IF($B657="","",IF(AND([1]I_FIN_1!N660&gt;[1]I_FIN_1!N$2032,[1]I_FIN_1!N660&lt;[1]I_FIN_1!N$2033),[1]I_FIN_1!N660,"Excluido RIC"))</f>
        <v>7138509</v>
      </c>
      <c r="O657" s="2">
        <f>+IF($B657="","",IF(AND([1]I_FIN_1!O660&gt;[1]I_FIN_1!O$2032,[1]I_FIN_1!O660&lt;[1]I_FIN_1!O$2033),[1]I_FIN_1!O660,"Excluido RIC"))</f>
        <v>0.3</v>
      </c>
      <c r="P657" s="2">
        <f>+IF($B657="","",IF(AND([1]I_FIN_1!P660&gt;[1]I_FIN_1!P$2032,[1]I_FIN_1!P660&lt;[1]I_FIN_1!P$2033),[1]I_FIN_1!P660,"Excluido RIC"))</f>
        <v>0.17</v>
      </c>
    </row>
    <row r="658" spans="2:16" ht="18" customHeight="1" x14ac:dyDescent="0.25">
      <c r="B658" s="4">
        <f t="shared" si="10"/>
        <v>654</v>
      </c>
      <c r="C658" s="4" t="str">
        <f>+IF([2]CIF_1!C661="","",[2]CIF_1!C661)</f>
        <v>RUES</v>
      </c>
      <c r="D658" s="5">
        <f>+IF([2]CIF_1!D661="","",[2]CIF_1!D661)</f>
        <v>900585787</v>
      </c>
      <c r="E658" s="4" t="str">
        <f>+IF([2]CIF_1!E661="","",[2]CIF_1!E661)</f>
        <v>DISEÑO CONSTRUCCION Y CONSULTORIA DE SUBESTACIONES Y LINEAS ELECTRICAS S.A.S.</v>
      </c>
      <c r="F658" s="4" t="str">
        <f>+IF([2]CIF_1!F661="","",[2]CIF_1!F661)</f>
        <v>F4321</v>
      </c>
      <c r="G658" s="4" t="str">
        <f>+IF([2]CIF_1!H661="","",[2]CIF_1!H661)</f>
        <v>META</v>
      </c>
      <c r="H658" s="4" t="str">
        <f>+IF([2]CIF_1!I661="","",[2]CIF_1!I661)</f>
        <v>Servicio</v>
      </c>
      <c r="I658" s="4" t="str">
        <f>+IF([2]CIF_1!J661="","",[2]CIF_1!J661)</f>
        <v>Pequeña empresa</v>
      </c>
      <c r="J658" s="2">
        <f>+IF($B658="","",IF(AND([1]I_FIN_1!J661&gt;[1]I_FIN_1!J$2032,[1]I_FIN_1!J661&lt;[1]I_FIN_1!J$2033),[1]I_FIN_1!J661,"Excluido RIC"))</f>
        <v>1.56</v>
      </c>
      <c r="K658" s="2">
        <f>+IF($B658="","",IF(AND([1]I_FIN_1!K661&gt;[1]I_FIN_1!K$2032,[1]I_FIN_1!K661&lt;[1]I_FIN_1!K$2033),[1]I_FIN_1!K661,"Excluido RIC"))</f>
        <v>0.9</v>
      </c>
      <c r="L658" s="2" t="str">
        <f>+IF($B658="","",IF(AND([1]I_FIN_1!L661&gt;[1]I_FIN_1!L$2032,[1]I_FIN_1!L661&lt;[1]I_FIN_1!L$2033),[1]I_FIN_1!L661,"Excluido RIC"))</f>
        <v>Excluido RIC</v>
      </c>
      <c r="M658" s="3">
        <f>+IF($B658="","",IF(AND([1]I_FIN_1!M661&gt;[1]I_FIN_1!M$2032,[1]I_FIN_1!M661&lt;[1]I_FIN_1!M$2033),[1]I_FIN_1!M661,"Excluido RIC"))</f>
        <v>7323100</v>
      </c>
      <c r="N658" s="2">
        <f>+IF($B658="","",IF(AND([1]I_FIN_1!N661&gt;[1]I_FIN_1!N$2032,[1]I_FIN_1!N661&lt;[1]I_FIN_1!N$2033),[1]I_FIN_1!N661,"Excluido RIC"))</f>
        <v>2083205</v>
      </c>
      <c r="O658" s="2">
        <f>+IF($B658="","",IF(AND([1]I_FIN_1!O661&gt;[1]I_FIN_1!O$2032,[1]I_FIN_1!O661&lt;[1]I_FIN_1!O$2033),[1]I_FIN_1!O661,"Excluido RIC"))</f>
        <v>0.2</v>
      </c>
      <c r="P658" s="2">
        <f>+IF($B658="","",IF(AND([1]I_FIN_1!P661&gt;[1]I_FIN_1!P$2032,[1]I_FIN_1!P661&lt;[1]I_FIN_1!P$2033),[1]I_FIN_1!P661,"Excluido RIC"))</f>
        <v>0.02</v>
      </c>
    </row>
    <row r="659" spans="2:16" ht="18" customHeight="1" x14ac:dyDescent="0.25">
      <c r="B659" s="4">
        <f t="shared" si="10"/>
        <v>655</v>
      </c>
      <c r="C659" s="4" t="str">
        <f>+IF([2]CIF_1!C662="","",[2]CIF_1!C662)</f>
        <v>RUES</v>
      </c>
      <c r="D659" s="5">
        <f>+IF([2]CIF_1!D662="","",[2]CIF_1!D662)</f>
        <v>900586030</v>
      </c>
      <c r="E659" s="4" t="str">
        <f>+IF([2]CIF_1!E662="","",[2]CIF_1!E662)</f>
        <v>MEGA AIRES SAS</v>
      </c>
      <c r="F659" s="4" t="str">
        <f>+IF([2]CIF_1!F662="","",[2]CIF_1!F662)</f>
        <v>F4322</v>
      </c>
      <c r="G659" s="4" t="str">
        <f>+IF([2]CIF_1!H662="","",[2]CIF_1!H662)</f>
        <v>ANTIOQUIA</v>
      </c>
      <c r="H659" s="4" t="str">
        <f>+IF([2]CIF_1!I662="","",[2]CIF_1!I662)</f>
        <v>Servicio</v>
      </c>
      <c r="I659" s="4" t="str">
        <f>+IF([2]CIF_1!J662="","",[2]CIF_1!J662)</f>
        <v>Mediana empresa</v>
      </c>
      <c r="J659" s="2">
        <f>+IF($B659="","",IF(AND([1]I_FIN_1!J662&gt;[1]I_FIN_1!J$2032,[1]I_FIN_1!J662&lt;[1]I_FIN_1!J$2033),[1]I_FIN_1!J662,"Excluido RIC"))</f>
        <v>2.44</v>
      </c>
      <c r="K659" s="2">
        <f>+IF($B659="","",IF(AND([1]I_FIN_1!K662&gt;[1]I_FIN_1!K$2032,[1]I_FIN_1!K662&lt;[1]I_FIN_1!K$2033),[1]I_FIN_1!K662,"Excluido RIC"))</f>
        <v>0.55000000000000004</v>
      </c>
      <c r="L659" s="2">
        <f>+IF($B659="","",IF(AND([1]I_FIN_1!L662&gt;[1]I_FIN_1!L$2032,[1]I_FIN_1!L662&lt;[1]I_FIN_1!L$2033),[1]I_FIN_1!L662,"Excluido RIC"))</f>
        <v>12.11</v>
      </c>
      <c r="M659" s="3">
        <f>+IF($B659="","",IF(AND([1]I_FIN_1!M662&gt;[1]I_FIN_1!M$2032,[1]I_FIN_1!M662&lt;[1]I_FIN_1!M$2033),[1]I_FIN_1!M662,"Excluido RIC"))</f>
        <v>2613560</v>
      </c>
      <c r="N659" s="2">
        <f>+IF($B659="","",IF(AND([1]I_FIN_1!N662&gt;[1]I_FIN_1!N$2032,[1]I_FIN_1!N662&lt;[1]I_FIN_1!N$2033),[1]I_FIN_1!N662,"Excluido RIC"))</f>
        <v>2107472</v>
      </c>
      <c r="O659" s="2">
        <f>+IF($B659="","",IF(AND([1]I_FIN_1!O662&gt;[1]I_FIN_1!O$2032,[1]I_FIN_1!O662&lt;[1]I_FIN_1!O$2033),[1]I_FIN_1!O662,"Excluido RIC"))</f>
        <v>0.45</v>
      </c>
      <c r="P659" s="2">
        <f>+IF($B659="","",IF(AND([1]I_FIN_1!P662&gt;[1]I_FIN_1!P$2032,[1]I_FIN_1!P662&lt;[1]I_FIN_1!P$2033),[1]I_FIN_1!P662,"Excluido RIC"))</f>
        <v>0.2</v>
      </c>
    </row>
    <row r="660" spans="2:16" ht="18" customHeight="1" x14ac:dyDescent="0.25">
      <c r="B660" s="4">
        <f t="shared" si="10"/>
        <v>656</v>
      </c>
      <c r="C660" s="4" t="str">
        <f>+IF([2]CIF_1!C663="","",[2]CIF_1!C663)</f>
        <v>RUES</v>
      </c>
      <c r="D660" s="5">
        <f>+IF([2]CIF_1!D663="","",[2]CIF_1!D663)</f>
        <v>900586312</v>
      </c>
      <c r="E660" s="4" t="str">
        <f>+IF([2]CIF_1!E663="","",[2]CIF_1!E663)</f>
        <v>RADYTEC COLOMBIA S.A.S.</v>
      </c>
      <c r="F660" s="4" t="str">
        <f>+IF([2]CIF_1!F663="","",[2]CIF_1!F663)</f>
        <v>F4329</v>
      </c>
      <c r="G660" s="4" t="str">
        <f>+IF([2]CIF_1!H663="","",[2]CIF_1!H663)</f>
        <v>BOGOTA D.C.</v>
      </c>
      <c r="H660" s="4" t="str">
        <f>+IF([2]CIF_1!I663="","",[2]CIF_1!I663)</f>
        <v>Servicio</v>
      </c>
      <c r="I660" s="4" t="str">
        <f>+IF([2]CIF_1!J663="","",[2]CIF_1!J663)</f>
        <v>Microempresa</v>
      </c>
      <c r="J660" s="2" t="str">
        <f>+IF($B660="","",IF(AND([1]I_FIN_1!J663&gt;[1]I_FIN_1!J$2032,[1]I_FIN_1!J663&lt;[1]I_FIN_1!J$2033),[1]I_FIN_1!J663,"Excluido RIC"))</f>
        <v>Excluido RIC</v>
      </c>
      <c r="K660" s="2">
        <f>+IF($B660="","",IF(AND([1]I_FIN_1!K663&gt;[1]I_FIN_1!K$2032,[1]I_FIN_1!K663&lt;[1]I_FIN_1!K$2033),[1]I_FIN_1!K663,"Excluido RIC"))</f>
        <v>0.51</v>
      </c>
      <c r="L660" s="2" t="str">
        <f>+IF($B660="","",IF(AND([1]I_FIN_1!L663&gt;[1]I_FIN_1!L$2032,[1]I_FIN_1!L663&lt;[1]I_FIN_1!L$2033),[1]I_FIN_1!L663,"Excluido RIC"))</f>
        <v>Excluido RIC</v>
      </c>
      <c r="M660" s="3">
        <f>+IF($B660="","",IF(AND([1]I_FIN_1!M663&gt;[1]I_FIN_1!M$2032,[1]I_FIN_1!M663&lt;[1]I_FIN_1!M$2033),[1]I_FIN_1!M663,"Excluido RIC"))</f>
        <v>725342</v>
      </c>
      <c r="N660" s="2">
        <f>+IF($B660="","",IF(AND([1]I_FIN_1!N663&gt;[1]I_FIN_1!N$2032,[1]I_FIN_1!N663&lt;[1]I_FIN_1!N$2033),[1]I_FIN_1!N663,"Excluido RIC"))</f>
        <v>374094</v>
      </c>
      <c r="O660" s="2">
        <f>+IF($B660="","",IF(AND([1]I_FIN_1!O663&gt;[1]I_FIN_1!O$2032,[1]I_FIN_1!O663&lt;[1]I_FIN_1!O$2033),[1]I_FIN_1!O663,"Excluido RIC"))</f>
        <v>-0.06</v>
      </c>
      <c r="P660" s="2">
        <f>+IF($B660="","",IF(AND([1]I_FIN_1!P663&gt;[1]I_FIN_1!P$2032,[1]I_FIN_1!P663&lt;[1]I_FIN_1!P$2033),[1]I_FIN_1!P663,"Excluido RIC"))</f>
        <v>-0.03</v>
      </c>
    </row>
    <row r="661" spans="2:16" ht="18" customHeight="1" x14ac:dyDescent="0.25">
      <c r="B661" s="4">
        <f t="shared" si="10"/>
        <v>657</v>
      </c>
      <c r="C661" s="4" t="str">
        <f>+IF([2]CIF_1!C664="","",[2]CIF_1!C664)</f>
        <v>RUES</v>
      </c>
      <c r="D661" s="5">
        <f>+IF([2]CIF_1!D664="","",[2]CIF_1!D664)</f>
        <v>900586758</v>
      </c>
      <c r="E661" s="4" t="str">
        <f>+IF([2]CIF_1!E664="","",[2]CIF_1!E664)</f>
        <v>PROYECTAR-ARQ S.A.S</v>
      </c>
      <c r="F661" s="4" t="str">
        <f>+IF([2]CIF_1!F664="","",[2]CIF_1!F664)</f>
        <v>F4112</v>
      </c>
      <c r="G661" s="4" t="str">
        <f>+IF([2]CIF_1!H664="","",[2]CIF_1!H664)</f>
        <v>ANTIOQUIA</v>
      </c>
      <c r="H661" s="4" t="str">
        <f>+IF([2]CIF_1!I664="","",[2]CIF_1!I664)</f>
        <v>Servicio</v>
      </c>
      <c r="I661" s="4" t="str">
        <f>+IF([2]CIF_1!J664="","",[2]CIF_1!J664)</f>
        <v>Microempresa</v>
      </c>
      <c r="J661" s="2" t="str">
        <f>+IF($B661="","",IF(AND([1]I_FIN_1!J664&gt;[1]I_FIN_1!J$2032,[1]I_FIN_1!J664&lt;[1]I_FIN_1!J$2033),[1]I_FIN_1!J664,"Excluido RIC"))</f>
        <v>Excluido RIC</v>
      </c>
      <c r="K661" s="2">
        <f>+IF($B661="","",IF(AND([1]I_FIN_1!K664&gt;[1]I_FIN_1!K$2032,[1]I_FIN_1!K664&lt;[1]I_FIN_1!K$2033),[1]I_FIN_1!K664,"Excluido RIC"))</f>
        <v>0.56000000000000005</v>
      </c>
      <c r="L661" s="2">
        <f>+IF($B661="","",IF(AND([1]I_FIN_1!L664&gt;[1]I_FIN_1!L$2032,[1]I_FIN_1!L664&lt;[1]I_FIN_1!L$2033),[1]I_FIN_1!L664,"Excluido RIC"))</f>
        <v>21.44</v>
      </c>
      <c r="M661" s="3">
        <f>+IF($B661="","",IF(AND([1]I_FIN_1!M664&gt;[1]I_FIN_1!M$2032,[1]I_FIN_1!M664&lt;[1]I_FIN_1!M$2033),[1]I_FIN_1!M664,"Excluido RIC"))</f>
        <v>2016857</v>
      </c>
      <c r="N661" s="2">
        <f>+IF($B661="","",IF(AND([1]I_FIN_1!N664&gt;[1]I_FIN_1!N$2032,[1]I_FIN_1!N664&lt;[1]I_FIN_1!N$2033),[1]I_FIN_1!N664,"Excluido RIC"))</f>
        <v>916423</v>
      </c>
      <c r="O661" s="2">
        <f>+IF($B661="","",IF(AND([1]I_FIN_1!O664&gt;[1]I_FIN_1!O$2032,[1]I_FIN_1!O664&lt;[1]I_FIN_1!O$2033),[1]I_FIN_1!O664,"Excluido RIC"))</f>
        <v>0.13</v>
      </c>
      <c r="P661" s="2">
        <f>+IF($B661="","",IF(AND([1]I_FIN_1!P664&gt;[1]I_FIN_1!P$2032,[1]I_FIN_1!P664&lt;[1]I_FIN_1!P$2033),[1]I_FIN_1!P664,"Excluido RIC"))</f>
        <v>0.06</v>
      </c>
    </row>
    <row r="662" spans="2:16" ht="18" customHeight="1" x14ac:dyDescent="0.25">
      <c r="B662" s="4">
        <f t="shared" si="10"/>
        <v>658</v>
      </c>
      <c r="C662" s="4" t="str">
        <f>+IF([2]CIF_1!C665="","",[2]CIF_1!C665)</f>
        <v>RUES</v>
      </c>
      <c r="D662" s="5">
        <f>+IF([2]CIF_1!D665="","",[2]CIF_1!D665)</f>
        <v>900589973</v>
      </c>
      <c r="E662" s="4" t="str">
        <f>+IF([2]CIF_1!E665="","",[2]CIF_1!E665)</f>
        <v>IMF INGENIERIA SAS</v>
      </c>
      <c r="F662" s="4" t="str">
        <f>+IF([2]CIF_1!F665="","",[2]CIF_1!F665)</f>
        <v>F4290</v>
      </c>
      <c r="G662" s="4" t="str">
        <f>+IF([2]CIF_1!H665="","",[2]CIF_1!H665)</f>
        <v>LA GUAJIRA</v>
      </c>
      <c r="H662" s="4" t="str">
        <f>+IF([2]CIF_1!I665="","",[2]CIF_1!I665)</f>
        <v>Servicio</v>
      </c>
      <c r="I662" s="4" t="str">
        <f>+IF([2]CIF_1!J665="","",[2]CIF_1!J665)</f>
        <v>Mediana empresa</v>
      </c>
      <c r="J662" s="2">
        <f>+IF($B662="","",IF(AND([1]I_FIN_1!J665&gt;[1]I_FIN_1!J$2032,[1]I_FIN_1!J665&lt;[1]I_FIN_1!J$2033),[1]I_FIN_1!J665,"Excluido RIC"))</f>
        <v>17.22</v>
      </c>
      <c r="K662" s="2">
        <f>+IF($B662="","",IF(AND([1]I_FIN_1!K665&gt;[1]I_FIN_1!K$2032,[1]I_FIN_1!K665&lt;[1]I_FIN_1!K$2033),[1]I_FIN_1!K665,"Excluido RIC"))</f>
        <v>0.15</v>
      </c>
      <c r="L662" s="2">
        <f>+IF($B662="","",IF(AND([1]I_FIN_1!L665&gt;[1]I_FIN_1!L$2032,[1]I_FIN_1!L665&lt;[1]I_FIN_1!L$2033),[1]I_FIN_1!L665,"Excluido RIC"))</f>
        <v>29.02</v>
      </c>
      <c r="M662" s="3">
        <f>+IF($B662="","",IF(AND([1]I_FIN_1!M665&gt;[1]I_FIN_1!M$2032,[1]I_FIN_1!M665&lt;[1]I_FIN_1!M$2033),[1]I_FIN_1!M665,"Excluido RIC"))</f>
        <v>6906548</v>
      </c>
      <c r="N662" s="2">
        <f>+IF($B662="","",IF(AND([1]I_FIN_1!N665&gt;[1]I_FIN_1!N$2032,[1]I_FIN_1!N665&lt;[1]I_FIN_1!N$2033),[1]I_FIN_1!N665,"Excluido RIC"))</f>
        <v>6772425</v>
      </c>
      <c r="O662" s="2">
        <f>+IF($B662="","",IF(AND([1]I_FIN_1!O665&gt;[1]I_FIN_1!O$2032,[1]I_FIN_1!O665&lt;[1]I_FIN_1!O$2033),[1]I_FIN_1!O665,"Excluido RIC"))</f>
        <v>0.44</v>
      </c>
      <c r="P662" s="2" t="str">
        <f>+IF($B662="","",IF(AND([1]I_FIN_1!P665&gt;[1]I_FIN_1!P$2032,[1]I_FIN_1!P665&lt;[1]I_FIN_1!P$2033),[1]I_FIN_1!P665,"Excluido RIC"))</f>
        <v>Excluido RIC</v>
      </c>
    </row>
    <row r="663" spans="2:16" ht="18" customHeight="1" x14ac:dyDescent="0.25">
      <c r="B663" s="4">
        <f t="shared" si="10"/>
        <v>659</v>
      </c>
      <c r="C663" s="4" t="str">
        <f>+IF([2]CIF_1!C666="","",[2]CIF_1!C666)</f>
        <v>RUES</v>
      </c>
      <c r="D663" s="5">
        <f>+IF([2]CIF_1!D666="","",[2]CIF_1!D666)</f>
        <v>900590645</v>
      </c>
      <c r="E663" s="4" t="str">
        <f>+IF([2]CIF_1!E666="","",[2]CIF_1!E666)</f>
        <v>INGENIERIA Y CONSTRUCCIONES C &amp; M S.A.S</v>
      </c>
      <c r="F663" s="4" t="str">
        <f>+IF([2]CIF_1!F666="","",[2]CIF_1!F666)</f>
        <v>F4290</v>
      </c>
      <c r="G663" s="4" t="str">
        <f>+IF([2]CIF_1!H666="","",[2]CIF_1!H666)</f>
        <v>CESAR</v>
      </c>
      <c r="H663" s="4" t="str">
        <f>+IF([2]CIF_1!I666="","",[2]CIF_1!I666)</f>
        <v>Servicio</v>
      </c>
      <c r="I663" s="4" t="str">
        <f>+IF([2]CIF_1!J666="","",[2]CIF_1!J666)</f>
        <v>Pequeña empresa</v>
      </c>
      <c r="J663" s="2">
        <f>+IF($B663="","",IF(AND([1]I_FIN_1!J666&gt;[1]I_FIN_1!J$2032,[1]I_FIN_1!J666&lt;[1]I_FIN_1!J$2033),[1]I_FIN_1!J666,"Excluido RIC"))</f>
        <v>10.96</v>
      </c>
      <c r="K663" s="2">
        <f>+IF($B663="","",IF(AND([1]I_FIN_1!K666&gt;[1]I_FIN_1!K$2032,[1]I_FIN_1!K666&lt;[1]I_FIN_1!K$2033),[1]I_FIN_1!K666,"Excluido RIC"))</f>
        <v>0.61</v>
      </c>
      <c r="L663" s="2" t="str">
        <f>+IF($B663="","",IF(AND([1]I_FIN_1!L666&gt;[1]I_FIN_1!L$2032,[1]I_FIN_1!L666&lt;[1]I_FIN_1!L$2033),[1]I_FIN_1!L666,"Excluido RIC"))</f>
        <v>Excluido RIC</v>
      </c>
      <c r="M663" s="3">
        <f>+IF($B663="","",IF(AND([1]I_FIN_1!M666&gt;[1]I_FIN_1!M$2032,[1]I_FIN_1!M666&lt;[1]I_FIN_1!M$2033),[1]I_FIN_1!M666,"Excluido RIC"))</f>
        <v>15247702</v>
      </c>
      <c r="N663" s="2">
        <f>+IF($B663="","",IF(AND([1]I_FIN_1!N666&gt;[1]I_FIN_1!N$2032,[1]I_FIN_1!N666&lt;[1]I_FIN_1!N$2033),[1]I_FIN_1!N666,"Excluido RIC"))</f>
        <v>7076159</v>
      </c>
      <c r="O663" s="2">
        <f>+IF($B663="","",IF(AND([1]I_FIN_1!O666&gt;[1]I_FIN_1!O$2032,[1]I_FIN_1!O666&lt;[1]I_FIN_1!O$2033),[1]I_FIN_1!O666,"Excluido RIC"))</f>
        <v>0.23</v>
      </c>
      <c r="P663" s="2">
        <f>+IF($B663="","",IF(AND([1]I_FIN_1!P666&gt;[1]I_FIN_1!P$2032,[1]I_FIN_1!P666&lt;[1]I_FIN_1!P$2033),[1]I_FIN_1!P666,"Excluido RIC"))</f>
        <v>0.09</v>
      </c>
    </row>
    <row r="664" spans="2:16" ht="18" customHeight="1" x14ac:dyDescent="0.25">
      <c r="B664" s="4">
        <f t="shared" si="10"/>
        <v>660</v>
      </c>
      <c r="C664" s="4" t="str">
        <f>+IF([2]CIF_1!C667="","",[2]CIF_1!C667)</f>
        <v>RUES</v>
      </c>
      <c r="D664" s="5">
        <f>+IF([2]CIF_1!D667="","",[2]CIF_1!D667)</f>
        <v>900592758</v>
      </c>
      <c r="E664" s="4" t="str">
        <f>+IF([2]CIF_1!E667="","",[2]CIF_1!E667)</f>
        <v>ASFALTOS AGREGADOS Y CONSTRUCCIONES ASA CONSTRUCCIONES SAS</v>
      </c>
      <c r="F664" s="4" t="str">
        <f>+IF([2]CIF_1!F667="","",[2]CIF_1!F667)</f>
        <v>F4290</v>
      </c>
      <c r="G664" s="4" t="str">
        <f>+IF([2]CIF_1!H667="","",[2]CIF_1!H667)</f>
        <v>SANTANDER</v>
      </c>
      <c r="H664" s="4" t="str">
        <f>+IF([2]CIF_1!I667="","",[2]CIF_1!I667)</f>
        <v>Servicio</v>
      </c>
      <c r="I664" s="4" t="str">
        <f>+IF([2]CIF_1!J667="","",[2]CIF_1!J667)</f>
        <v>Gran empresa</v>
      </c>
      <c r="J664" s="2">
        <f>+IF($B664="","",IF(AND([1]I_FIN_1!J667&gt;[1]I_FIN_1!J$2032,[1]I_FIN_1!J667&lt;[1]I_FIN_1!J$2033),[1]I_FIN_1!J667,"Excluido RIC"))</f>
        <v>1.68</v>
      </c>
      <c r="K664" s="2">
        <f>+IF($B664="","",IF(AND([1]I_FIN_1!K667&gt;[1]I_FIN_1!K$2032,[1]I_FIN_1!K667&lt;[1]I_FIN_1!K$2033),[1]I_FIN_1!K667,"Excluido RIC"))</f>
        <v>0.61</v>
      </c>
      <c r="L664" s="2">
        <f>+IF($B664="","",IF(AND([1]I_FIN_1!L667&gt;[1]I_FIN_1!L$2032,[1]I_FIN_1!L667&lt;[1]I_FIN_1!L$2033),[1]I_FIN_1!L667,"Excluido RIC"))</f>
        <v>21.33</v>
      </c>
      <c r="M664" s="3">
        <f>+IF($B664="","",IF(AND([1]I_FIN_1!M667&gt;[1]I_FIN_1!M$2032,[1]I_FIN_1!M667&lt;[1]I_FIN_1!M$2033),[1]I_FIN_1!M667,"Excluido RIC"))</f>
        <v>11699757</v>
      </c>
      <c r="N664" s="2">
        <f>+IF($B664="","",IF(AND([1]I_FIN_1!N667&gt;[1]I_FIN_1!N$2032,[1]I_FIN_1!N667&lt;[1]I_FIN_1!N$2033),[1]I_FIN_1!N667,"Excluido RIC"))</f>
        <v>13391414</v>
      </c>
      <c r="O664" s="2">
        <f>+IF($B664="","",IF(AND([1]I_FIN_1!O667&gt;[1]I_FIN_1!O$2032,[1]I_FIN_1!O667&lt;[1]I_FIN_1!O$2033),[1]I_FIN_1!O667,"Excluido RIC"))</f>
        <v>0.17</v>
      </c>
      <c r="P664" s="2">
        <f>+IF($B664="","",IF(AND([1]I_FIN_1!P667&gt;[1]I_FIN_1!P$2032,[1]I_FIN_1!P667&lt;[1]I_FIN_1!P$2033),[1]I_FIN_1!P667,"Excluido RIC"))</f>
        <v>0.06</v>
      </c>
    </row>
    <row r="665" spans="2:16" ht="18" customHeight="1" x14ac:dyDescent="0.25">
      <c r="B665" s="4">
        <f t="shared" si="10"/>
        <v>661</v>
      </c>
      <c r="C665" s="4" t="str">
        <f>+IF([2]CIF_1!C668="","",[2]CIF_1!C668)</f>
        <v>RUES</v>
      </c>
      <c r="D665" s="5">
        <f>+IF([2]CIF_1!D668="","",[2]CIF_1!D668)</f>
        <v>900595826</v>
      </c>
      <c r="E665" s="4" t="str">
        <f>+IF([2]CIF_1!E668="","",[2]CIF_1!E668)</f>
        <v>AGRUPACION GUINOVART OBRAS Y SERVICIOS HISPANIA SA SUCURSAL COLOMBIA</v>
      </c>
      <c r="F665" s="4" t="str">
        <f>+IF([2]CIF_1!F668="","",[2]CIF_1!F668)</f>
        <v>F4290</v>
      </c>
      <c r="G665" s="4" t="str">
        <f>+IF([2]CIF_1!H668="","",[2]CIF_1!H668)</f>
        <v>BOGOTA D.C.</v>
      </c>
      <c r="H665" s="4" t="str">
        <f>+IF([2]CIF_1!I668="","",[2]CIF_1!I668)</f>
        <v>Servicio</v>
      </c>
      <c r="I665" s="4" t="str">
        <f>+IF([2]CIF_1!J668="","",[2]CIF_1!J668)</f>
        <v>Mediana empresa</v>
      </c>
      <c r="J665" s="2">
        <f>+IF($B665="","",IF(AND([1]I_FIN_1!J668&gt;[1]I_FIN_1!J$2032,[1]I_FIN_1!J668&lt;[1]I_FIN_1!J$2033),[1]I_FIN_1!J668,"Excluido RIC"))</f>
        <v>1.95</v>
      </c>
      <c r="K665" s="2">
        <f>+IF($B665="","",IF(AND([1]I_FIN_1!K668&gt;[1]I_FIN_1!K$2032,[1]I_FIN_1!K668&lt;[1]I_FIN_1!K$2033),[1]I_FIN_1!K668,"Excluido RIC"))</f>
        <v>0.47</v>
      </c>
      <c r="L665" s="2">
        <f>+IF($B665="","",IF(AND([1]I_FIN_1!L668&gt;[1]I_FIN_1!L$2032,[1]I_FIN_1!L668&lt;[1]I_FIN_1!L$2033),[1]I_FIN_1!L668,"Excluido RIC"))</f>
        <v>25.37</v>
      </c>
      <c r="M665" s="3" t="str">
        <f>+IF($B665="","",IF(AND([1]I_FIN_1!M668&gt;[1]I_FIN_1!M$2032,[1]I_FIN_1!M668&lt;[1]I_FIN_1!M$2033),[1]I_FIN_1!M668,"Excluido RIC"))</f>
        <v>Excluido RIC</v>
      </c>
      <c r="N665" s="2" t="str">
        <f>+IF($B665="","",IF(AND([1]I_FIN_1!N668&gt;[1]I_FIN_1!N$2032,[1]I_FIN_1!N668&lt;[1]I_FIN_1!N$2033),[1]I_FIN_1!N668,"Excluido RIC"))</f>
        <v>Excluido RIC</v>
      </c>
      <c r="O665" s="2">
        <f>+IF($B665="","",IF(AND([1]I_FIN_1!O668&gt;[1]I_FIN_1!O$2032,[1]I_FIN_1!O668&lt;[1]I_FIN_1!O$2033),[1]I_FIN_1!O668,"Excluido RIC"))</f>
        <v>0.06</v>
      </c>
      <c r="P665" s="2">
        <f>+IF($B665="","",IF(AND([1]I_FIN_1!P668&gt;[1]I_FIN_1!P$2032,[1]I_FIN_1!P668&lt;[1]I_FIN_1!P$2033),[1]I_FIN_1!P668,"Excluido RIC"))</f>
        <v>0.03</v>
      </c>
    </row>
    <row r="666" spans="2:16" ht="18" customHeight="1" x14ac:dyDescent="0.25">
      <c r="B666" s="4">
        <f t="shared" si="10"/>
        <v>662</v>
      </c>
      <c r="C666" s="4" t="str">
        <f>+IF([2]CIF_1!C669="","",[2]CIF_1!C669)</f>
        <v>RUES</v>
      </c>
      <c r="D666" s="5">
        <f>+IF([2]CIF_1!D669="","",[2]CIF_1!D669)</f>
        <v>900597924</v>
      </c>
      <c r="E666" s="4" t="str">
        <f>+IF([2]CIF_1!E669="","",[2]CIF_1!E669)</f>
        <v>ANCLAJES Y PERFORACIONES SAS</v>
      </c>
      <c r="F666" s="4" t="str">
        <f>+IF([2]CIF_1!F669="","",[2]CIF_1!F669)</f>
        <v>F4290</v>
      </c>
      <c r="G666" s="4" t="str">
        <f>+IF([2]CIF_1!H669="","",[2]CIF_1!H669)</f>
        <v>CALDAS</v>
      </c>
      <c r="H666" s="4" t="str">
        <f>+IF([2]CIF_1!I669="","",[2]CIF_1!I669)</f>
        <v>Servicio</v>
      </c>
      <c r="I666" s="4" t="str">
        <f>+IF([2]CIF_1!J669="","",[2]CIF_1!J669)</f>
        <v>Mediana empresa</v>
      </c>
      <c r="J666" s="2">
        <f>+IF($B666="","",IF(AND([1]I_FIN_1!J669&gt;[1]I_FIN_1!J$2032,[1]I_FIN_1!J669&lt;[1]I_FIN_1!J$2033),[1]I_FIN_1!J669,"Excluido RIC"))</f>
        <v>1.87</v>
      </c>
      <c r="K666" s="2">
        <f>+IF($B666="","",IF(AND([1]I_FIN_1!K669&gt;[1]I_FIN_1!K$2032,[1]I_FIN_1!K669&lt;[1]I_FIN_1!K$2033),[1]I_FIN_1!K669,"Excluido RIC"))</f>
        <v>0.34</v>
      </c>
      <c r="L666" s="2">
        <f>+IF($B666="","",IF(AND([1]I_FIN_1!L669&gt;[1]I_FIN_1!L$2032,[1]I_FIN_1!L669&lt;[1]I_FIN_1!L$2033),[1]I_FIN_1!L669,"Excluido RIC"))</f>
        <v>10.130000000000001</v>
      </c>
      <c r="M666" s="3">
        <f>+IF($B666="","",IF(AND([1]I_FIN_1!M669&gt;[1]I_FIN_1!M$2032,[1]I_FIN_1!M669&lt;[1]I_FIN_1!M$2033),[1]I_FIN_1!M669,"Excluido RIC"))</f>
        <v>490430</v>
      </c>
      <c r="N666" s="2">
        <f>+IF($B666="","",IF(AND([1]I_FIN_1!N669&gt;[1]I_FIN_1!N$2032,[1]I_FIN_1!N669&lt;[1]I_FIN_1!N$2033),[1]I_FIN_1!N669,"Excluido RIC"))</f>
        <v>1203551</v>
      </c>
      <c r="O666" s="2">
        <f>+IF($B666="","",IF(AND([1]I_FIN_1!O669&gt;[1]I_FIN_1!O$2032,[1]I_FIN_1!O669&lt;[1]I_FIN_1!O$2033),[1]I_FIN_1!O669,"Excluido RIC"))</f>
        <v>0.46</v>
      </c>
      <c r="P666" s="2">
        <f>+IF($B666="","",IF(AND([1]I_FIN_1!P669&gt;[1]I_FIN_1!P$2032,[1]I_FIN_1!P669&lt;[1]I_FIN_1!P$2033),[1]I_FIN_1!P669,"Excluido RIC"))</f>
        <v>0.31</v>
      </c>
    </row>
    <row r="667" spans="2:16" ht="18" customHeight="1" x14ac:dyDescent="0.25">
      <c r="B667" s="4">
        <f t="shared" si="10"/>
        <v>663</v>
      </c>
      <c r="C667" s="4" t="str">
        <f>+IF([2]CIF_1!C670="","",[2]CIF_1!C670)</f>
        <v>RUES</v>
      </c>
      <c r="D667" s="5">
        <f>+IF([2]CIF_1!D670="","",[2]CIF_1!D670)</f>
        <v>900598777</v>
      </c>
      <c r="E667" s="4" t="str">
        <f>+IF([2]CIF_1!E670="","",[2]CIF_1!E670)</f>
        <v>REHABTEC SAS</v>
      </c>
      <c r="F667" s="4" t="str">
        <f>+IF([2]CIF_1!F670="","",[2]CIF_1!F670)</f>
        <v>F4290</v>
      </c>
      <c r="G667" s="4" t="str">
        <f>+IF([2]CIF_1!H670="","",[2]CIF_1!H670)</f>
        <v>BOGOTA D.C.</v>
      </c>
      <c r="H667" s="4" t="str">
        <f>+IF([2]CIF_1!I670="","",[2]CIF_1!I670)</f>
        <v>Servicio</v>
      </c>
      <c r="I667" s="4" t="str">
        <f>+IF([2]CIF_1!J670="","",[2]CIF_1!J670)</f>
        <v>Mediana empresa</v>
      </c>
      <c r="J667" s="2">
        <f>+IF($B667="","",IF(AND([1]I_FIN_1!J670&gt;[1]I_FIN_1!J$2032,[1]I_FIN_1!J670&lt;[1]I_FIN_1!J$2033),[1]I_FIN_1!J670,"Excluido RIC"))</f>
        <v>1.68</v>
      </c>
      <c r="K667" s="2">
        <f>+IF($B667="","",IF(AND([1]I_FIN_1!K670&gt;[1]I_FIN_1!K$2032,[1]I_FIN_1!K670&lt;[1]I_FIN_1!K$2033),[1]I_FIN_1!K670,"Excluido RIC"))</f>
        <v>0.57999999999999996</v>
      </c>
      <c r="L667" s="2" t="str">
        <f>+IF($B667="","",IF(AND([1]I_FIN_1!L670&gt;[1]I_FIN_1!L$2032,[1]I_FIN_1!L670&lt;[1]I_FIN_1!L$2033),[1]I_FIN_1!L670,"Excluido RIC"))</f>
        <v>Excluido RIC</v>
      </c>
      <c r="M667" s="3">
        <f>+IF($B667="","",IF(AND([1]I_FIN_1!M670&gt;[1]I_FIN_1!M$2032,[1]I_FIN_1!M670&lt;[1]I_FIN_1!M$2033),[1]I_FIN_1!M670,"Excluido RIC"))</f>
        <v>2561215</v>
      </c>
      <c r="N667" s="2">
        <f>+IF($B667="","",IF(AND([1]I_FIN_1!N670&gt;[1]I_FIN_1!N$2032,[1]I_FIN_1!N670&lt;[1]I_FIN_1!N$2033),[1]I_FIN_1!N670,"Excluido RIC"))</f>
        <v>2735959</v>
      </c>
      <c r="O667" s="2">
        <f>+IF($B667="","",IF(AND([1]I_FIN_1!O670&gt;[1]I_FIN_1!O$2032,[1]I_FIN_1!O670&lt;[1]I_FIN_1!O$2033),[1]I_FIN_1!O670,"Excluido RIC"))</f>
        <v>0.23</v>
      </c>
      <c r="P667" s="2">
        <f>+IF($B667="","",IF(AND([1]I_FIN_1!P670&gt;[1]I_FIN_1!P$2032,[1]I_FIN_1!P670&lt;[1]I_FIN_1!P$2033),[1]I_FIN_1!P670,"Excluido RIC"))</f>
        <v>0.1</v>
      </c>
    </row>
    <row r="668" spans="2:16" ht="18" customHeight="1" x14ac:dyDescent="0.25">
      <c r="B668" s="4">
        <f t="shared" si="10"/>
        <v>664</v>
      </c>
      <c r="C668" s="4" t="str">
        <f>+IF([2]CIF_1!C671="","",[2]CIF_1!C671)</f>
        <v>RUES</v>
      </c>
      <c r="D668" s="5">
        <f>+IF([2]CIF_1!D671="","",[2]CIF_1!D671)</f>
        <v>900612602</v>
      </c>
      <c r="E668" s="4" t="str">
        <f>+IF([2]CIF_1!E671="","",[2]CIF_1!E671)</f>
        <v>INVERSIONES CADICON SAS</v>
      </c>
      <c r="F668" s="4" t="str">
        <f>+IF([2]CIF_1!F671="","",[2]CIF_1!F671)</f>
        <v>F4390</v>
      </c>
      <c r="G668" s="4" t="str">
        <f>+IF([2]CIF_1!H671="","",[2]CIF_1!H671)</f>
        <v>HUILA</v>
      </c>
      <c r="H668" s="4" t="str">
        <f>+IF([2]CIF_1!I671="","",[2]CIF_1!I671)</f>
        <v>Servicio</v>
      </c>
      <c r="I668" s="4" t="str">
        <f>+IF([2]CIF_1!J671="","",[2]CIF_1!J671)</f>
        <v>Mediana empresa</v>
      </c>
      <c r="J668" s="2">
        <f>+IF($B668="","",IF(AND([1]I_FIN_1!J671&gt;[1]I_FIN_1!J$2032,[1]I_FIN_1!J671&lt;[1]I_FIN_1!J$2033),[1]I_FIN_1!J671,"Excluido RIC"))</f>
        <v>16.79</v>
      </c>
      <c r="K668" s="2">
        <f>+IF($B668="","",IF(AND([1]I_FIN_1!K671&gt;[1]I_FIN_1!K$2032,[1]I_FIN_1!K671&lt;[1]I_FIN_1!K$2033),[1]I_FIN_1!K671,"Excluido RIC"))</f>
        <v>0.44</v>
      </c>
      <c r="L668" s="2">
        <f>+IF($B668="","",IF(AND([1]I_FIN_1!L671&gt;[1]I_FIN_1!L$2032,[1]I_FIN_1!L671&lt;[1]I_FIN_1!L$2033),[1]I_FIN_1!L671,"Excluido RIC"))</f>
        <v>16.829999999999998</v>
      </c>
      <c r="M668" s="3">
        <f>+IF($B668="","",IF(AND([1]I_FIN_1!M671&gt;[1]I_FIN_1!M$2032,[1]I_FIN_1!M671&lt;[1]I_FIN_1!M$2033),[1]I_FIN_1!M671,"Excluido RIC"))</f>
        <v>3772640</v>
      </c>
      <c r="N668" s="2">
        <f>+IF($B668="","",IF(AND([1]I_FIN_1!N671&gt;[1]I_FIN_1!N$2032,[1]I_FIN_1!N671&lt;[1]I_FIN_1!N$2033),[1]I_FIN_1!N671,"Excluido RIC"))</f>
        <v>4618617</v>
      </c>
      <c r="O668" s="2">
        <f>+IF($B668="","",IF(AND([1]I_FIN_1!O671&gt;[1]I_FIN_1!O$2032,[1]I_FIN_1!O671&lt;[1]I_FIN_1!O$2033),[1]I_FIN_1!O671,"Excluido RIC"))</f>
        <v>0.33</v>
      </c>
      <c r="P668" s="2">
        <f>+IF($B668="","",IF(AND([1]I_FIN_1!P671&gt;[1]I_FIN_1!P$2032,[1]I_FIN_1!P671&lt;[1]I_FIN_1!P$2033),[1]I_FIN_1!P671,"Excluido RIC"))</f>
        <v>0.19</v>
      </c>
    </row>
    <row r="669" spans="2:16" ht="18" customHeight="1" x14ac:dyDescent="0.25">
      <c r="B669" s="4">
        <f t="shared" si="10"/>
        <v>665</v>
      </c>
      <c r="C669" s="4" t="str">
        <f>+IF([2]CIF_1!C672="","",[2]CIF_1!C672)</f>
        <v>RUES</v>
      </c>
      <c r="D669" s="5">
        <f>+IF([2]CIF_1!D672="","",[2]CIF_1!D672)</f>
        <v>900614038</v>
      </c>
      <c r="E669" s="4" t="str">
        <f>+IF([2]CIF_1!E672="","",[2]CIF_1!E672)</f>
        <v>EPOS S.A. SUCURSAL COLOMBIA</v>
      </c>
      <c r="F669" s="4" t="str">
        <f>+IF([2]CIF_1!F672="","",[2]CIF_1!F672)</f>
        <v>F4290</v>
      </c>
      <c r="G669" s="4" t="str">
        <f>+IF([2]CIF_1!H672="","",[2]CIF_1!H672)</f>
        <v>BOGOTA D.C.</v>
      </c>
      <c r="H669" s="4" t="str">
        <f>+IF([2]CIF_1!I672="","",[2]CIF_1!I672)</f>
        <v>Servicio</v>
      </c>
      <c r="I669" s="4" t="str">
        <f>+IF([2]CIF_1!J672="","",[2]CIF_1!J672)</f>
        <v>Microempresa</v>
      </c>
      <c r="J669" s="2">
        <f>+IF($B669="","",IF(AND([1]I_FIN_1!J672&gt;[1]I_FIN_1!J$2032,[1]I_FIN_1!J672&lt;[1]I_FIN_1!J$2033),[1]I_FIN_1!J672,"Excluido RIC"))</f>
        <v>1.41</v>
      </c>
      <c r="K669" s="2">
        <f>+IF($B669="","",IF(AND([1]I_FIN_1!K672&gt;[1]I_FIN_1!K$2032,[1]I_FIN_1!K672&lt;[1]I_FIN_1!K$2033),[1]I_FIN_1!K672,"Excluido RIC"))</f>
        <v>0.7</v>
      </c>
      <c r="L669" s="2">
        <f>+IF($B669="","",IF(AND([1]I_FIN_1!L672&gt;[1]I_FIN_1!L$2032,[1]I_FIN_1!L672&lt;[1]I_FIN_1!L$2033),[1]I_FIN_1!L672,"Excluido RIC"))</f>
        <v>4.97</v>
      </c>
      <c r="M669" s="3" t="str">
        <f>+IF($B669="","",IF(AND([1]I_FIN_1!M672&gt;[1]I_FIN_1!M$2032,[1]I_FIN_1!M672&lt;[1]I_FIN_1!M$2033),[1]I_FIN_1!M672,"Excluido RIC"))</f>
        <v>Excluido RIC</v>
      </c>
      <c r="N669" s="2" t="str">
        <f>+IF($B669="","",IF(AND([1]I_FIN_1!N672&gt;[1]I_FIN_1!N$2032,[1]I_FIN_1!N672&lt;[1]I_FIN_1!N$2033),[1]I_FIN_1!N672,"Excluido RIC"))</f>
        <v>Excluido RIC</v>
      </c>
      <c r="O669" s="2">
        <f>+IF($B669="","",IF(AND([1]I_FIN_1!O672&gt;[1]I_FIN_1!O$2032,[1]I_FIN_1!O672&lt;[1]I_FIN_1!O$2033),[1]I_FIN_1!O672,"Excluido RIC"))</f>
        <v>0.37</v>
      </c>
      <c r="P669" s="2">
        <f>+IF($B669="","",IF(AND([1]I_FIN_1!P672&gt;[1]I_FIN_1!P$2032,[1]I_FIN_1!P672&lt;[1]I_FIN_1!P$2033),[1]I_FIN_1!P672,"Excluido RIC"))</f>
        <v>0.11</v>
      </c>
    </row>
    <row r="670" spans="2:16" ht="18" customHeight="1" x14ac:dyDescent="0.25">
      <c r="B670" s="4">
        <f t="shared" si="10"/>
        <v>666</v>
      </c>
      <c r="C670" s="4" t="str">
        <f>+IF([2]CIF_1!C673="","",[2]CIF_1!C673)</f>
        <v>RUES</v>
      </c>
      <c r="D670" s="5">
        <f>+IF([2]CIF_1!D673="","",[2]CIF_1!D673)</f>
        <v>900614357</v>
      </c>
      <c r="E670" s="4" t="str">
        <f>+IF([2]CIF_1!E673="","",[2]CIF_1!E673)</f>
        <v>INGEOCHO SAS</v>
      </c>
      <c r="F670" s="4" t="str">
        <f>+IF([2]CIF_1!F673="","",[2]CIF_1!F673)</f>
        <v>F4290</v>
      </c>
      <c r="G670" s="4" t="str">
        <f>+IF([2]CIF_1!H673="","",[2]CIF_1!H673)</f>
        <v>BOGOTA D.C.</v>
      </c>
      <c r="H670" s="4" t="str">
        <f>+IF([2]CIF_1!I673="","",[2]CIF_1!I673)</f>
        <v>Servicio</v>
      </c>
      <c r="I670" s="4" t="str">
        <f>+IF([2]CIF_1!J673="","",[2]CIF_1!J673)</f>
        <v>Mediana empresa</v>
      </c>
      <c r="J670" s="2">
        <f>+IF($B670="","",IF(AND([1]I_FIN_1!J673&gt;[1]I_FIN_1!J$2032,[1]I_FIN_1!J673&lt;[1]I_FIN_1!J$2033),[1]I_FIN_1!J673,"Excluido RIC"))</f>
        <v>7.37</v>
      </c>
      <c r="K670" s="2">
        <f>+IF($B670="","",IF(AND([1]I_FIN_1!K673&gt;[1]I_FIN_1!K$2032,[1]I_FIN_1!K673&lt;[1]I_FIN_1!K$2033),[1]I_FIN_1!K673,"Excluido RIC"))</f>
        <v>0.68</v>
      </c>
      <c r="L670" s="2">
        <f>+IF($B670="","",IF(AND([1]I_FIN_1!L673&gt;[1]I_FIN_1!L$2032,[1]I_FIN_1!L673&lt;[1]I_FIN_1!L$2033),[1]I_FIN_1!L673,"Excluido RIC"))</f>
        <v>2.33</v>
      </c>
      <c r="M670" s="3">
        <f>+IF($B670="","",IF(AND([1]I_FIN_1!M673&gt;[1]I_FIN_1!M$2032,[1]I_FIN_1!M673&lt;[1]I_FIN_1!M$2033),[1]I_FIN_1!M673,"Excluido RIC"))</f>
        <v>17133274</v>
      </c>
      <c r="N670" s="2">
        <f>+IF($B670="","",IF(AND([1]I_FIN_1!N673&gt;[1]I_FIN_1!N$2032,[1]I_FIN_1!N673&lt;[1]I_FIN_1!N$2033),[1]I_FIN_1!N673,"Excluido RIC"))</f>
        <v>7427065</v>
      </c>
      <c r="O670" s="2">
        <f>+IF($B670="","",IF(AND([1]I_FIN_1!O673&gt;[1]I_FIN_1!O$2032,[1]I_FIN_1!O673&lt;[1]I_FIN_1!O$2033),[1]I_FIN_1!O673,"Excluido RIC"))</f>
        <v>0.47</v>
      </c>
      <c r="P670" s="2">
        <f>+IF($B670="","",IF(AND([1]I_FIN_1!P673&gt;[1]I_FIN_1!P$2032,[1]I_FIN_1!P673&lt;[1]I_FIN_1!P$2033),[1]I_FIN_1!P673,"Excluido RIC"))</f>
        <v>0.15</v>
      </c>
    </row>
    <row r="671" spans="2:16" ht="18" customHeight="1" x14ac:dyDescent="0.25">
      <c r="B671" s="4">
        <f t="shared" si="10"/>
        <v>667</v>
      </c>
      <c r="C671" s="4" t="str">
        <f>+IF([2]CIF_1!C674="","",[2]CIF_1!C674)</f>
        <v>RUES</v>
      </c>
      <c r="D671" s="5">
        <f>+IF([2]CIF_1!D674="","",[2]CIF_1!D674)</f>
        <v>900615667</v>
      </c>
      <c r="E671" s="4" t="str">
        <f>+IF([2]CIF_1!E674="","",[2]CIF_1!E674)</f>
        <v>INGENIERÍA DE ALTURA S.A.S.</v>
      </c>
      <c r="F671" s="4" t="str">
        <f>+IF([2]CIF_1!F674="","",[2]CIF_1!F674)</f>
        <v>F4290</v>
      </c>
      <c r="G671" s="4" t="str">
        <f>+IF([2]CIF_1!H674="","",[2]CIF_1!H674)</f>
        <v>ANTIOQUIA</v>
      </c>
      <c r="H671" s="4" t="str">
        <f>+IF([2]CIF_1!I674="","",[2]CIF_1!I674)</f>
        <v>Servicio</v>
      </c>
      <c r="I671" s="4" t="str">
        <f>+IF([2]CIF_1!J674="","",[2]CIF_1!J674)</f>
        <v>Mediana empresa</v>
      </c>
      <c r="J671" s="2" t="str">
        <f>+IF($B671="","",IF(AND([1]I_FIN_1!J674&gt;[1]I_FIN_1!J$2032,[1]I_FIN_1!J674&lt;[1]I_FIN_1!J$2033),[1]I_FIN_1!J674,"Excluido RIC"))</f>
        <v>Excluido RIC</v>
      </c>
      <c r="K671" s="2">
        <f>+IF($B671="","",IF(AND([1]I_FIN_1!K674&gt;[1]I_FIN_1!K$2032,[1]I_FIN_1!K674&lt;[1]I_FIN_1!K$2033),[1]I_FIN_1!K674,"Excluido RIC"))</f>
        <v>0.02</v>
      </c>
      <c r="L671" s="2" t="str">
        <f>+IF($B671="","",IF(AND([1]I_FIN_1!L674&gt;[1]I_FIN_1!L$2032,[1]I_FIN_1!L674&lt;[1]I_FIN_1!L$2033),[1]I_FIN_1!L674,"Excluido RIC"))</f>
        <v>Excluido RIC</v>
      </c>
      <c r="M671" s="3">
        <f>+IF($B671="","",IF(AND([1]I_FIN_1!M674&gt;[1]I_FIN_1!M$2032,[1]I_FIN_1!M674&lt;[1]I_FIN_1!M$2033),[1]I_FIN_1!M674,"Excluido RIC"))</f>
        <v>4989879</v>
      </c>
      <c r="N671" s="2">
        <f>+IF($B671="","",IF(AND([1]I_FIN_1!N674&gt;[1]I_FIN_1!N$2032,[1]I_FIN_1!N674&lt;[1]I_FIN_1!N$2033),[1]I_FIN_1!N674,"Excluido RIC"))</f>
        <v>5244306</v>
      </c>
      <c r="O671" s="2">
        <f>+IF($B671="","",IF(AND([1]I_FIN_1!O674&gt;[1]I_FIN_1!O$2032,[1]I_FIN_1!O674&lt;[1]I_FIN_1!O$2033),[1]I_FIN_1!O674,"Excluido RIC"))</f>
        <v>0.41</v>
      </c>
      <c r="P671" s="2" t="str">
        <f>+IF($B671="","",IF(AND([1]I_FIN_1!P674&gt;[1]I_FIN_1!P$2032,[1]I_FIN_1!P674&lt;[1]I_FIN_1!P$2033),[1]I_FIN_1!P674,"Excluido RIC"))</f>
        <v>Excluido RIC</v>
      </c>
    </row>
    <row r="672" spans="2:16" ht="18" customHeight="1" x14ac:dyDescent="0.25">
      <c r="B672" s="4">
        <f t="shared" si="10"/>
        <v>668</v>
      </c>
      <c r="C672" s="4" t="str">
        <f>+IF([2]CIF_1!C675="","",[2]CIF_1!C675)</f>
        <v>RUES</v>
      </c>
      <c r="D672" s="5">
        <f>+IF([2]CIF_1!D675="","",[2]CIF_1!D675)</f>
        <v>900616351</v>
      </c>
      <c r="E672" s="4" t="str">
        <f>+IF([2]CIF_1!E675="","",[2]CIF_1!E675)</f>
        <v>ORFI INGENIERIA SAS</v>
      </c>
      <c r="F672" s="4" t="str">
        <f>+IF([2]CIF_1!F675="","",[2]CIF_1!F675)</f>
        <v>F4290</v>
      </c>
      <c r="G672" s="4" t="str">
        <f>+IF([2]CIF_1!H675="","",[2]CIF_1!H675)</f>
        <v>BOGOTA D.C.</v>
      </c>
      <c r="H672" s="4" t="str">
        <f>+IF([2]CIF_1!I675="","",[2]CIF_1!I675)</f>
        <v>Servicio</v>
      </c>
      <c r="I672" s="4" t="str">
        <f>+IF([2]CIF_1!J675="","",[2]CIF_1!J675)</f>
        <v>Mediana empresa</v>
      </c>
      <c r="J672" s="2">
        <f>+IF($B672="","",IF(AND([1]I_FIN_1!J675&gt;[1]I_FIN_1!J$2032,[1]I_FIN_1!J675&lt;[1]I_FIN_1!J$2033),[1]I_FIN_1!J675,"Excluido RIC"))</f>
        <v>4.5999999999999996</v>
      </c>
      <c r="K672" s="2">
        <f>+IF($B672="","",IF(AND([1]I_FIN_1!K675&gt;[1]I_FIN_1!K$2032,[1]I_FIN_1!K675&lt;[1]I_FIN_1!K$2033),[1]I_FIN_1!K675,"Excluido RIC"))</f>
        <v>0.47</v>
      </c>
      <c r="L672" s="2">
        <f>+IF($B672="","",IF(AND([1]I_FIN_1!L675&gt;[1]I_FIN_1!L$2032,[1]I_FIN_1!L675&lt;[1]I_FIN_1!L$2033),[1]I_FIN_1!L675,"Excluido RIC"))</f>
        <v>10.79</v>
      </c>
      <c r="M672" s="3">
        <f>+IF($B672="","",IF(AND([1]I_FIN_1!M675&gt;[1]I_FIN_1!M$2032,[1]I_FIN_1!M675&lt;[1]I_FIN_1!M$2033),[1]I_FIN_1!M675,"Excluido RIC"))</f>
        <v>5148616</v>
      </c>
      <c r="N672" s="2">
        <f>+IF($B672="","",IF(AND([1]I_FIN_1!N675&gt;[1]I_FIN_1!N$2032,[1]I_FIN_1!N675&lt;[1]I_FIN_1!N$2033),[1]I_FIN_1!N675,"Excluido RIC"))</f>
        <v>4009722</v>
      </c>
      <c r="O672" s="2">
        <f>+IF($B672="","",IF(AND([1]I_FIN_1!O675&gt;[1]I_FIN_1!O$2032,[1]I_FIN_1!O675&lt;[1]I_FIN_1!O$2033),[1]I_FIN_1!O675,"Excluido RIC"))</f>
        <v>0.36</v>
      </c>
      <c r="P672" s="2">
        <f>+IF($B672="","",IF(AND([1]I_FIN_1!P675&gt;[1]I_FIN_1!P$2032,[1]I_FIN_1!P675&lt;[1]I_FIN_1!P$2033),[1]I_FIN_1!P675,"Excluido RIC"))</f>
        <v>0.19</v>
      </c>
    </row>
    <row r="673" spans="2:16" ht="18" customHeight="1" x14ac:dyDescent="0.25">
      <c r="B673" s="4">
        <f t="shared" si="10"/>
        <v>669</v>
      </c>
      <c r="C673" s="4" t="str">
        <f>+IF([2]CIF_1!C676="","",[2]CIF_1!C676)</f>
        <v>RUES</v>
      </c>
      <c r="D673" s="5">
        <f>+IF([2]CIF_1!D676="","",[2]CIF_1!D676)</f>
        <v>900623036</v>
      </c>
      <c r="E673" s="4" t="str">
        <f>+IF([2]CIF_1!E676="","",[2]CIF_1!E676)</f>
        <v>ITACA INGENIERIA INTEGRAL SAS</v>
      </c>
      <c r="F673" s="4" t="str">
        <f>+IF([2]CIF_1!F676="","",[2]CIF_1!F676)</f>
        <v>F4290</v>
      </c>
      <c r="G673" s="4" t="str">
        <f>+IF([2]CIF_1!H676="","",[2]CIF_1!H676)</f>
        <v>CESAR</v>
      </c>
      <c r="H673" s="4" t="str">
        <f>+IF([2]CIF_1!I676="","",[2]CIF_1!I676)</f>
        <v>Servicio</v>
      </c>
      <c r="I673" s="4" t="str">
        <f>+IF([2]CIF_1!J676="","",[2]CIF_1!J676)</f>
        <v>Pequeña empresa</v>
      </c>
      <c r="J673" s="2">
        <f>+IF($B673="","",IF(AND([1]I_FIN_1!J676&gt;[1]I_FIN_1!J$2032,[1]I_FIN_1!J676&lt;[1]I_FIN_1!J$2033),[1]I_FIN_1!J676,"Excluido RIC"))</f>
        <v>3.46</v>
      </c>
      <c r="K673" s="2">
        <f>+IF($B673="","",IF(AND([1]I_FIN_1!K676&gt;[1]I_FIN_1!K$2032,[1]I_FIN_1!K676&lt;[1]I_FIN_1!K$2033),[1]I_FIN_1!K676,"Excluido RIC"))</f>
        <v>0.32</v>
      </c>
      <c r="L673" s="2">
        <f>+IF($B673="","",IF(AND([1]I_FIN_1!L676&gt;[1]I_FIN_1!L$2032,[1]I_FIN_1!L676&lt;[1]I_FIN_1!L$2033),[1]I_FIN_1!L676,"Excluido RIC"))</f>
        <v>7.14</v>
      </c>
      <c r="M673" s="3">
        <f>+IF($B673="","",IF(AND([1]I_FIN_1!M676&gt;[1]I_FIN_1!M$2032,[1]I_FIN_1!M676&lt;[1]I_FIN_1!M$2033),[1]I_FIN_1!M676,"Excluido RIC"))</f>
        <v>1088149</v>
      </c>
      <c r="N673" s="2">
        <f>+IF($B673="","",IF(AND([1]I_FIN_1!N676&gt;[1]I_FIN_1!N$2032,[1]I_FIN_1!N676&lt;[1]I_FIN_1!N$2033),[1]I_FIN_1!N676,"Excluido RIC"))</f>
        <v>1803008</v>
      </c>
      <c r="O673" s="2">
        <f>+IF($B673="","",IF(AND([1]I_FIN_1!O676&gt;[1]I_FIN_1!O$2032,[1]I_FIN_1!O676&lt;[1]I_FIN_1!O$2033),[1]I_FIN_1!O676,"Excluido RIC"))</f>
        <v>0.28000000000000003</v>
      </c>
      <c r="P673" s="2">
        <f>+IF($B673="","",IF(AND([1]I_FIN_1!P676&gt;[1]I_FIN_1!P$2032,[1]I_FIN_1!P676&lt;[1]I_FIN_1!P$2033),[1]I_FIN_1!P676,"Excluido RIC"))</f>
        <v>0.19</v>
      </c>
    </row>
    <row r="674" spans="2:16" ht="18" customHeight="1" x14ac:dyDescent="0.25">
      <c r="B674" s="4">
        <f t="shared" si="10"/>
        <v>670</v>
      </c>
      <c r="C674" s="4" t="str">
        <f>+IF([2]CIF_1!C677="","",[2]CIF_1!C677)</f>
        <v>RUES</v>
      </c>
      <c r="D674" s="5">
        <f>+IF([2]CIF_1!D677="","",[2]CIF_1!D677)</f>
        <v>900625649</v>
      </c>
      <c r="E674" s="4" t="str">
        <f>+IF([2]CIF_1!E677="","",[2]CIF_1!E677)</f>
        <v>GAG CONSTRUCTORA SAS</v>
      </c>
      <c r="F674" s="4" t="str">
        <f>+IF([2]CIF_1!F677="","",[2]CIF_1!F677)</f>
        <v>F4290</v>
      </c>
      <c r="G674" s="4" t="str">
        <f>+IF([2]CIF_1!H677="","",[2]CIF_1!H677)</f>
        <v>CORDOBA</v>
      </c>
      <c r="H674" s="4" t="str">
        <f>+IF([2]CIF_1!I677="","",[2]CIF_1!I677)</f>
        <v>Servicio</v>
      </c>
      <c r="I674" s="4" t="str">
        <f>+IF([2]CIF_1!J677="","",[2]CIF_1!J677)</f>
        <v>Pequeña empresa</v>
      </c>
      <c r="J674" s="2" t="str">
        <f>+IF($B674="","",IF(AND([1]I_FIN_1!J677&gt;[1]I_FIN_1!J$2032,[1]I_FIN_1!J677&lt;[1]I_FIN_1!J$2033),[1]I_FIN_1!J677,"Excluido RIC"))</f>
        <v>Excluido RIC</v>
      </c>
      <c r="K674" s="2">
        <f>+IF($B674="","",IF(AND([1]I_FIN_1!K677&gt;[1]I_FIN_1!K$2032,[1]I_FIN_1!K677&lt;[1]I_FIN_1!K$2033),[1]I_FIN_1!K677,"Excluido RIC"))</f>
        <v>0.16</v>
      </c>
      <c r="L674" s="2">
        <f>+IF($B674="","",IF(AND([1]I_FIN_1!L677&gt;[1]I_FIN_1!L$2032,[1]I_FIN_1!L677&lt;[1]I_FIN_1!L$2033),[1]I_FIN_1!L677,"Excluido RIC"))</f>
        <v>10.210000000000001</v>
      </c>
      <c r="M674" s="3">
        <f>+IF($B674="","",IF(AND([1]I_FIN_1!M677&gt;[1]I_FIN_1!M$2032,[1]I_FIN_1!M677&lt;[1]I_FIN_1!M$2033),[1]I_FIN_1!M677,"Excluido RIC"))</f>
        <v>5122009</v>
      </c>
      <c r="N674" s="2">
        <f>+IF($B674="","",IF(AND([1]I_FIN_1!N677&gt;[1]I_FIN_1!N$2032,[1]I_FIN_1!N677&lt;[1]I_FIN_1!N$2033),[1]I_FIN_1!N677,"Excluido RIC"))</f>
        <v>4498167</v>
      </c>
      <c r="O674" s="2">
        <f>+IF($B674="","",IF(AND([1]I_FIN_1!O677&gt;[1]I_FIN_1!O$2032,[1]I_FIN_1!O677&lt;[1]I_FIN_1!O$2033),[1]I_FIN_1!O677,"Excluido RIC"))</f>
        <v>0.14000000000000001</v>
      </c>
      <c r="P674" s="2">
        <f>+IF($B674="","",IF(AND([1]I_FIN_1!P677&gt;[1]I_FIN_1!P$2032,[1]I_FIN_1!P677&lt;[1]I_FIN_1!P$2033),[1]I_FIN_1!P677,"Excluido RIC"))</f>
        <v>0.12</v>
      </c>
    </row>
    <row r="675" spans="2:16" ht="18" customHeight="1" x14ac:dyDescent="0.25">
      <c r="B675" s="4">
        <f t="shared" si="10"/>
        <v>671</v>
      </c>
      <c r="C675" s="4" t="str">
        <f>+IF([2]CIF_1!C678="","",[2]CIF_1!C678)</f>
        <v>RUES</v>
      </c>
      <c r="D675" s="5">
        <f>+IF([2]CIF_1!D678="","",[2]CIF_1!D678)</f>
        <v>900626021</v>
      </c>
      <c r="E675" s="4" t="str">
        <f>+IF([2]CIF_1!E678="","",[2]CIF_1!E678)</f>
        <v>CONSTRUCTORA ZURIA SAS</v>
      </c>
      <c r="F675" s="4" t="str">
        <f>+IF([2]CIF_1!F678="","",[2]CIF_1!F678)</f>
        <v>F4112</v>
      </c>
      <c r="G675" s="4" t="str">
        <f>+IF([2]CIF_1!H678="","",[2]CIF_1!H678)</f>
        <v>BOYACA</v>
      </c>
      <c r="H675" s="4" t="str">
        <f>+IF([2]CIF_1!I678="","",[2]CIF_1!I678)</f>
        <v>Servicio</v>
      </c>
      <c r="I675" s="4" t="str">
        <f>+IF([2]CIF_1!J678="","",[2]CIF_1!J678)</f>
        <v>Pequeña empresa</v>
      </c>
      <c r="J675" s="2" t="str">
        <f>+IF($B675="","",IF(AND([1]I_FIN_1!J678&gt;[1]I_FIN_1!J$2032,[1]I_FIN_1!J678&lt;[1]I_FIN_1!J$2033),[1]I_FIN_1!J678,"Excluido RIC"))</f>
        <v>Excluido RIC</v>
      </c>
      <c r="K675" s="2">
        <f>+IF($B675="","",IF(AND([1]I_FIN_1!K678&gt;[1]I_FIN_1!K$2032,[1]I_FIN_1!K678&lt;[1]I_FIN_1!K$2033),[1]I_FIN_1!K678,"Excluido RIC"))</f>
        <v>0.27</v>
      </c>
      <c r="L675" s="2">
        <f>+IF($B675="","",IF(AND([1]I_FIN_1!L678&gt;[1]I_FIN_1!L$2032,[1]I_FIN_1!L678&lt;[1]I_FIN_1!L$2033),[1]I_FIN_1!L678,"Excluido RIC"))</f>
        <v>5.32</v>
      </c>
      <c r="M675" s="3">
        <f>+IF($B675="","",IF(AND([1]I_FIN_1!M678&gt;[1]I_FIN_1!M$2032,[1]I_FIN_1!M678&lt;[1]I_FIN_1!M$2033),[1]I_FIN_1!M678,"Excluido RIC"))</f>
        <v>3519886</v>
      </c>
      <c r="N675" s="2">
        <f>+IF($B675="","",IF(AND([1]I_FIN_1!N678&gt;[1]I_FIN_1!N$2032,[1]I_FIN_1!N678&lt;[1]I_FIN_1!N$2033),[1]I_FIN_1!N678,"Excluido RIC"))</f>
        <v>2852427</v>
      </c>
      <c r="O675" s="2">
        <f>+IF($B675="","",IF(AND([1]I_FIN_1!O678&gt;[1]I_FIN_1!O$2032,[1]I_FIN_1!O678&lt;[1]I_FIN_1!O$2033),[1]I_FIN_1!O678,"Excluido RIC"))</f>
        <v>0.22</v>
      </c>
      <c r="P675" s="2">
        <f>+IF($B675="","",IF(AND([1]I_FIN_1!P678&gt;[1]I_FIN_1!P$2032,[1]I_FIN_1!P678&lt;[1]I_FIN_1!P$2033),[1]I_FIN_1!P678,"Excluido RIC"))</f>
        <v>0.16</v>
      </c>
    </row>
    <row r="676" spans="2:16" ht="18" customHeight="1" x14ac:dyDescent="0.25">
      <c r="B676" s="4">
        <f t="shared" si="10"/>
        <v>672</v>
      </c>
      <c r="C676" s="4" t="str">
        <f>+IF([2]CIF_1!C679="","",[2]CIF_1!C679)</f>
        <v>RUES</v>
      </c>
      <c r="D676" s="5">
        <f>+IF([2]CIF_1!D679="","",[2]CIF_1!D679)</f>
        <v>900630143</v>
      </c>
      <c r="E676" s="4" t="str">
        <f>+IF([2]CIF_1!E679="","",[2]CIF_1!E679)</f>
        <v>DSD INGENIERIA SAS</v>
      </c>
      <c r="F676" s="4" t="str">
        <f>+IF([2]CIF_1!F679="","",[2]CIF_1!F679)</f>
        <v>F4290</v>
      </c>
      <c r="G676" s="4" t="str">
        <f>+IF([2]CIF_1!H679="","",[2]CIF_1!H679)</f>
        <v>ANTIOQUIA</v>
      </c>
      <c r="H676" s="4" t="str">
        <f>+IF([2]CIF_1!I679="","",[2]CIF_1!I679)</f>
        <v>Servicio</v>
      </c>
      <c r="I676" s="4" t="str">
        <f>+IF([2]CIF_1!J679="","",[2]CIF_1!J679)</f>
        <v>Pequeña empresa</v>
      </c>
      <c r="J676" s="2" t="str">
        <f>+IF($B676="","",IF(AND([1]I_FIN_1!J679&gt;[1]I_FIN_1!J$2032,[1]I_FIN_1!J679&lt;[1]I_FIN_1!J$2033),[1]I_FIN_1!J679,"Excluido RIC"))</f>
        <v>Excluido RIC</v>
      </c>
      <c r="K676" s="2">
        <f>+IF($B676="","",IF(AND([1]I_FIN_1!K679&gt;[1]I_FIN_1!K$2032,[1]I_FIN_1!K679&lt;[1]I_FIN_1!K$2033),[1]I_FIN_1!K679,"Excluido RIC"))</f>
        <v>0.04</v>
      </c>
      <c r="L676" s="2" t="str">
        <f>+IF($B676="","",IF(AND([1]I_FIN_1!L679&gt;[1]I_FIN_1!L$2032,[1]I_FIN_1!L679&lt;[1]I_FIN_1!L$2033),[1]I_FIN_1!L679,"Excluido RIC"))</f>
        <v>Excluido RIC</v>
      </c>
      <c r="M676" s="3">
        <f>+IF($B676="","",IF(AND([1]I_FIN_1!M679&gt;[1]I_FIN_1!M$2032,[1]I_FIN_1!M679&lt;[1]I_FIN_1!M$2033),[1]I_FIN_1!M679,"Excluido RIC"))</f>
        <v>3576609</v>
      </c>
      <c r="N676" s="2">
        <f>+IF($B676="","",IF(AND([1]I_FIN_1!N679&gt;[1]I_FIN_1!N$2032,[1]I_FIN_1!N679&lt;[1]I_FIN_1!N$2033),[1]I_FIN_1!N679,"Excluido RIC"))</f>
        <v>6764756</v>
      </c>
      <c r="O676" s="2">
        <f>+IF($B676="","",IF(AND([1]I_FIN_1!O679&gt;[1]I_FIN_1!O$2032,[1]I_FIN_1!O679&lt;[1]I_FIN_1!O$2033),[1]I_FIN_1!O679,"Excluido RIC"))</f>
        <v>7.0000000000000007E-2</v>
      </c>
      <c r="P676" s="2">
        <f>+IF($B676="","",IF(AND([1]I_FIN_1!P679&gt;[1]I_FIN_1!P$2032,[1]I_FIN_1!P679&lt;[1]I_FIN_1!P$2033),[1]I_FIN_1!P679,"Excluido RIC"))</f>
        <v>0.06</v>
      </c>
    </row>
    <row r="677" spans="2:16" ht="18" customHeight="1" x14ac:dyDescent="0.25">
      <c r="B677" s="4">
        <f t="shared" si="10"/>
        <v>673</v>
      </c>
      <c r="C677" s="4" t="str">
        <f>+IF([2]CIF_1!C680="","",[2]CIF_1!C680)</f>
        <v>RUES</v>
      </c>
      <c r="D677" s="5">
        <f>+IF([2]CIF_1!D680="","",[2]CIF_1!D680)</f>
        <v>900631805</v>
      </c>
      <c r="E677" s="4" t="str">
        <f>+IF([2]CIF_1!E680="","",[2]CIF_1!E680)</f>
        <v>TRITURADOS PAZ DE RIO SAS</v>
      </c>
      <c r="F677" s="4" t="str">
        <f>+IF([2]CIF_1!F680="","",[2]CIF_1!F680)</f>
        <v>F4290</v>
      </c>
      <c r="G677" s="4" t="str">
        <f>+IF([2]CIF_1!H680="","",[2]CIF_1!H680)</f>
        <v>BOYACA</v>
      </c>
      <c r="H677" s="4" t="str">
        <f>+IF([2]CIF_1!I680="","",[2]CIF_1!I680)</f>
        <v>Servicio</v>
      </c>
      <c r="I677" s="4" t="str">
        <f>+IF([2]CIF_1!J680="","",[2]CIF_1!J680)</f>
        <v>Mediana empresa</v>
      </c>
      <c r="J677" s="2">
        <f>+IF($B677="","",IF(AND([1]I_FIN_1!J680&gt;[1]I_FIN_1!J$2032,[1]I_FIN_1!J680&lt;[1]I_FIN_1!J$2033),[1]I_FIN_1!J680,"Excluido RIC"))</f>
        <v>1.33</v>
      </c>
      <c r="K677" s="2">
        <f>+IF($B677="","",IF(AND([1]I_FIN_1!K680&gt;[1]I_FIN_1!K$2032,[1]I_FIN_1!K680&lt;[1]I_FIN_1!K$2033),[1]I_FIN_1!K680,"Excluido RIC"))</f>
        <v>0.63</v>
      </c>
      <c r="L677" s="2">
        <f>+IF($B677="","",IF(AND([1]I_FIN_1!L680&gt;[1]I_FIN_1!L$2032,[1]I_FIN_1!L680&lt;[1]I_FIN_1!L$2033),[1]I_FIN_1!L680,"Excluido RIC"))</f>
        <v>17.149999999999999</v>
      </c>
      <c r="M677" s="3">
        <f>+IF($B677="","",IF(AND([1]I_FIN_1!M680&gt;[1]I_FIN_1!M$2032,[1]I_FIN_1!M680&lt;[1]I_FIN_1!M$2033),[1]I_FIN_1!M680,"Excluido RIC"))</f>
        <v>1318369</v>
      </c>
      <c r="N677" s="2">
        <f>+IF($B677="","",IF(AND([1]I_FIN_1!N680&gt;[1]I_FIN_1!N$2032,[1]I_FIN_1!N680&lt;[1]I_FIN_1!N$2033),[1]I_FIN_1!N680,"Excluido RIC"))</f>
        <v>4703028</v>
      </c>
      <c r="O677" s="2">
        <f>+IF($B677="","",IF(AND([1]I_FIN_1!O680&gt;[1]I_FIN_1!O$2032,[1]I_FIN_1!O680&lt;[1]I_FIN_1!O$2033),[1]I_FIN_1!O680,"Excluido RIC"))</f>
        <v>0.52</v>
      </c>
      <c r="P677" s="2">
        <f>+IF($B677="","",IF(AND([1]I_FIN_1!P680&gt;[1]I_FIN_1!P$2032,[1]I_FIN_1!P680&lt;[1]I_FIN_1!P$2033),[1]I_FIN_1!P680,"Excluido RIC"))</f>
        <v>0.19</v>
      </c>
    </row>
    <row r="678" spans="2:16" ht="18" customHeight="1" x14ac:dyDescent="0.25">
      <c r="B678" s="4">
        <f t="shared" si="10"/>
        <v>674</v>
      </c>
      <c r="C678" s="4" t="str">
        <f>+IF([2]CIF_1!C681="","",[2]CIF_1!C681)</f>
        <v>RUES</v>
      </c>
      <c r="D678" s="5">
        <f>+IF([2]CIF_1!D681="","",[2]CIF_1!D681)</f>
        <v>900633869</v>
      </c>
      <c r="E678" s="4" t="str">
        <f>+IF([2]CIF_1!E681="","",[2]CIF_1!E681)</f>
        <v>PROMOTORA CONCAPITAL S.A.S</v>
      </c>
      <c r="F678" s="4" t="str">
        <f>+IF([2]CIF_1!F681="","",[2]CIF_1!F681)</f>
        <v>F4290</v>
      </c>
      <c r="G678" s="4" t="str">
        <f>+IF([2]CIF_1!H681="","",[2]CIF_1!H681)</f>
        <v>BOLIVAR</v>
      </c>
      <c r="H678" s="4" t="str">
        <f>+IF([2]CIF_1!I681="","",[2]CIF_1!I681)</f>
        <v>Servicio</v>
      </c>
      <c r="I678" s="4" t="str">
        <f>+IF([2]CIF_1!J681="","",[2]CIF_1!J681)</f>
        <v>Pequeña empresa</v>
      </c>
      <c r="J678" s="2" t="str">
        <f>+IF($B678="","",IF(AND([1]I_FIN_1!J681&gt;[1]I_FIN_1!J$2032,[1]I_FIN_1!J681&lt;[1]I_FIN_1!J$2033),[1]I_FIN_1!J681,"Excluido RIC"))</f>
        <v>Excluido RIC</v>
      </c>
      <c r="K678" s="2">
        <f>+IF($B678="","",IF(AND([1]I_FIN_1!K681&gt;[1]I_FIN_1!K$2032,[1]I_FIN_1!K681&lt;[1]I_FIN_1!K$2033),[1]I_FIN_1!K681,"Excluido RIC"))</f>
        <v>0.26</v>
      </c>
      <c r="L678" s="2">
        <f>+IF($B678="","",IF(AND([1]I_FIN_1!L681&gt;[1]I_FIN_1!L$2032,[1]I_FIN_1!L681&lt;[1]I_FIN_1!L$2033),[1]I_FIN_1!L681,"Excluido RIC"))</f>
        <v>63.37</v>
      </c>
      <c r="M678" s="3">
        <f>+IF($B678="","",IF(AND([1]I_FIN_1!M681&gt;[1]I_FIN_1!M$2032,[1]I_FIN_1!M681&lt;[1]I_FIN_1!M$2033),[1]I_FIN_1!M681,"Excluido RIC"))</f>
        <v>3688928</v>
      </c>
      <c r="N678" s="2">
        <f>+IF($B678="","",IF(AND([1]I_FIN_1!N681&gt;[1]I_FIN_1!N$2032,[1]I_FIN_1!N681&lt;[1]I_FIN_1!N$2033),[1]I_FIN_1!N681,"Excluido RIC"))</f>
        <v>3080211</v>
      </c>
      <c r="O678" s="2">
        <f>+IF($B678="","",IF(AND([1]I_FIN_1!O681&gt;[1]I_FIN_1!O$2032,[1]I_FIN_1!O681&lt;[1]I_FIN_1!O$2033),[1]I_FIN_1!O681,"Excluido RIC"))</f>
        <v>0.45</v>
      </c>
      <c r="P678" s="2">
        <f>+IF($B678="","",IF(AND([1]I_FIN_1!P681&gt;[1]I_FIN_1!P$2032,[1]I_FIN_1!P681&lt;[1]I_FIN_1!P$2033),[1]I_FIN_1!P681,"Excluido RIC"))</f>
        <v>0.33</v>
      </c>
    </row>
    <row r="679" spans="2:16" ht="18" customHeight="1" x14ac:dyDescent="0.25">
      <c r="B679" s="4">
        <f t="shared" si="10"/>
        <v>675</v>
      </c>
      <c r="C679" s="4" t="str">
        <f>+IF([2]CIF_1!C682="","",[2]CIF_1!C682)</f>
        <v>RUES</v>
      </c>
      <c r="D679" s="5">
        <f>+IF([2]CIF_1!D682="","",[2]CIF_1!D682)</f>
        <v>900638352</v>
      </c>
      <c r="E679" s="4" t="str">
        <f>+IF([2]CIF_1!E682="","",[2]CIF_1!E682)</f>
        <v>CP CONSTRUCTORES SAS</v>
      </c>
      <c r="F679" s="4" t="str">
        <f>+IF([2]CIF_1!F682="","",[2]CIF_1!F682)</f>
        <v>F4290</v>
      </c>
      <c r="G679" s="4" t="str">
        <f>+IF([2]CIF_1!H682="","",[2]CIF_1!H682)</f>
        <v>BOGOTA D.C.</v>
      </c>
      <c r="H679" s="4" t="str">
        <f>+IF([2]CIF_1!I682="","",[2]CIF_1!I682)</f>
        <v>Servicio</v>
      </c>
      <c r="I679" s="4" t="str">
        <f>+IF([2]CIF_1!J682="","",[2]CIF_1!J682)</f>
        <v>Pequeña empresa</v>
      </c>
      <c r="J679" s="2">
        <f>+IF($B679="","",IF(AND([1]I_FIN_1!J682&gt;[1]I_FIN_1!J$2032,[1]I_FIN_1!J682&lt;[1]I_FIN_1!J$2033),[1]I_FIN_1!J682,"Excluido RIC"))</f>
        <v>3.25</v>
      </c>
      <c r="K679" s="2">
        <f>+IF($B679="","",IF(AND([1]I_FIN_1!K682&gt;[1]I_FIN_1!K$2032,[1]I_FIN_1!K682&lt;[1]I_FIN_1!K$2033),[1]I_FIN_1!K682,"Excluido RIC"))</f>
        <v>0.41</v>
      </c>
      <c r="L679" s="2" t="str">
        <f>+IF($B679="","",IF(AND([1]I_FIN_1!L682&gt;[1]I_FIN_1!L$2032,[1]I_FIN_1!L682&lt;[1]I_FIN_1!L$2033),[1]I_FIN_1!L682,"Excluido RIC"))</f>
        <v>Excluido RIC</v>
      </c>
      <c r="M679" s="3">
        <f>+IF($B679="","",IF(AND([1]I_FIN_1!M682&gt;[1]I_FIN_1!M$2032,[1]I_FIN_1!M682&lt;[1]I_FIN_1!M$2033),[1]I_FIN_1!M682,"Excluido RIC"))</f>
        <v>1414671</v>
      </c>
      <c r="N679" s="2">
        <f>+IF($B679="","",IF(AND([1]I_FIN_1!N682&gt;[1]I_FIN_1!N$2032,[1]I_FIN_1!N682&lt;[1]I_FIN_1!N$2033),[1]I_FIN_1!N682,"Excluido RIC"))</f>
        <v>2961746</v>
      </c>
      <c r="O679" s="2">
        <f>+IF($B679="","",IF(AND([1]I_FIN_1!O682&gt;[1]I_FIN_1!O$2032,[1]I_FIN_1!O682&lt;[1]I_FIN_1!O$2033),[1]I_FIN_1!O682,"Excluido RIC"))</f>
        <v>0.09</v>
      </c>
      <c r="P679" s="2">
        <f>+IF($B679="","",IF(AND([1]I_FIN_1!P682&gt;[1]I_FIN_1!P$2032,[1]I_FIN_1!P682&lt;[1]I_FIN_1!P$2033),[1]I_FIN_1!P682,"Excluido RIC"))</f>
        <v>0.05</v>
      </c>
    </row>
    <row r="680" spans="2:16" ht="18" customHeight="1" x14ac:dyDescent="0.25">
      <c r="B680" s="4">
        <f t="shared" si="10"/>
        <v>676</v>
      </c>
      <c r="C680" s="4" t="str">
        <f>+IF([2]CIF_1!C683="","",[2]CIF_1!C683)</f>
        <v>RUES</v>
      </c>
      <c r="D680" s="5">
        <f>+IF([2]CIF_1!D683="","",[2]CIF_1!D683)</f>
        <v>900648522</v>
      </c>
      <c r="E680" s="4" t="str">
        <f>+IF([2]CIF_1!E683="","",[2]CIF_1!E683)</f>
        <v>GASVIAL GV SAS</v>
      </c>
      <c r="F680" s="4" t="str">
        <f>+IF([2]CIF_1!F683="","",[2]CIF_1!F683)</f>
        <v>F4290</v>
      </c>
      <c r="G680" s="4" t="str">
        <f>+IF([2]CIF_1!H683="","",[2]CIF_1!H683)</f>
        <v>TOLIMA</v>
      </c>
      <c r="H680" s="4" t="str">
        <f>+IF([2]CIF_1!I683="","",[2]CIF_1!I683)</f>
        <v>Servicio</v>
      </c>
      <c r="I680" s="4" t="str">
        <f>+IF([2]CIF_1!J683="","",[2]CIF_1!J683)</f>
        <v>Mediana empresa</v>
      </c>
      <c r="J680" s="2">
        <f>+IF($B680="","",IF(AND([1]I_FIN_1!J683&gt;[1]I_FIN_1!J$2032,[1]I_FIN_1!J683&lt;[1]I_FIN_1!J$2033),[1]I_FIN_1!J683,"Excluido RIC"))</f>
        <v>5.82</v>
      </c>
      <c r="K680" s="2">
        <f>+IF($B680="","",IF(AND([1]I_FIN_1!K683&gt;[1]I_FIN_1!K$2032,[1]I_FIN_1!K683&lt;[1]I_FIN_1!K$2033),[1]I_FIN_1!K683,"Excluido RIC"))</f>
        <v>0.42</v>
      </c>
      <c r="L680" s="2" t="str">
        <f>+IF($B680="","",IF(AND([1]I_FIN_1!L683&gt;[1]I_FIN_1!L$2032,[1]I_FIN_1!L683&lt;[1]I_FIN_1!L$2033),[1]I_FIN_1!L683,"Excluido RIC"))</f>
        <v>Excluido RIC</v>
      </c>
      <c r="M680" s="3">
        <f>+IF($B680="","",IF(AND([1]I_FIN_1!M683&gt;[1]I_FIN_1!M$2032,[1]I_FIN_1!M683&lt;[1]I_FIN_1!M$2033),[1]I_FIN_1!M683,"Excluido RIC"))</f>
        <v>4965003</v>
      </c>
      <c r="N680" s="2">
        <f>+IF($B680="","",IF(AND([1]I_FIN_1!N683&gt;[1]I_FIN_1!N$2032,[1]I_FIN_1!N683&lt;[1]I_FIN_1!N$2033),[1]I_FIN_1!N683,"Excluido RIC"))</f>
        <v>3690127</v>
      </c>
      <c r="O680" s="2">
        <f>+IF($B680="","",IF(AND([1]I_FIN_1!O683&gt;[1]I_FIN_1!O$2032,[1]I_FIN_1!O683&lt;[1]I_FIN_1!O$2033),[1]I_FIN_1!O683,"Excluido RIC"))</f>
        <v>0.57999999999999996</v>
      </c>
      <c r="P680" s="2">
        <f>+IF($B680="","",IF(AND([1]I_FIN_1!P683&gt;[1]I_FIN_1!P$2032,[1]I_FIN_1!P683&lt;[1]I_FIN_1!P$2033),[1]I_FIN_1!P683,"Excluido RIC"))</f>
        <v>0.33</v>
      </c>
    </row>
    <row r="681" spans="2:16" ht="18" customHeight="1" x14ac:dyDescent="0.25">
      <c r="B681" s="4">
        <f t="shared" si="10"/>
        <v>677</v>
      </c>
      <c r="C681" s="4" t="str">
        <f>+IF([2]CIF_1!C684="","",[2]CIF_1!C684)</f>
        <v>RUES</v>
      </c>
      <c r="D681" s="5">
        <f>+IF([2]CIF_1!D684="","",[2]CIF_1!D684)</f>
        <v>900652733</v>
      </c>
      <c r="E681" s="4" t="str">
        <f>+IF([2]CIF_1!E684="","",[2]CIF_1!E684)</f>
        <v>JCCV INGENIERIA SAS</v>
      </c>
      <c r="F681" s="4" t="str">
        <f>+IF([2]CIF_1!F684="","",[2]CIF_1!F684)</f>
        <v>F4290</v>
      </c>
      <c r="G681" s="4" t="str">
        <f>+IF([2]CIF_1!H684="","",[2]CIF_1!H684)</f>
        <v>PUTUMAYO</v>
      </c>
      <c r="H681" s="4" t="str">
        <f>+IF([2]CIF_1!I684="","",[2]CIF_1!I684)</f>
        <v>Servicio</v>
      </c>
      <c r="I681" s="4" t="str">
        <f>+IF([2]CIF_1!J684="","",[2]CIF_1!J684)</f>
        <v>Pequeña empresa</v>
      </c>
      <c r="J681" s="2">
        <f>+IF($B681="","",IF(AND([1]I_FIN_1!J684&gt;[1]I_FIN_1!J$2032,[1]I_FIN_1!J684&lt;[1]I_FIN_1!J$2033),[1]I_FIN_1!J684,"Excluido RIC"))</f>
        <v>2.77</v>
      </c>
      <c r="K681" s="2">
        <f>+IF($B681="","",IF(AND([1]I_FIN_1!K684&gt;[1]I_FIN_1!K$2032,[1]I_FIN_1!K684&lt;[1]I_FIN_1!K$2033),[1]I_FIN_1!K684,"Excluido RIC"))</f>
        <v>0.15</v>
      </c>
      <c r="L681" s="2" t="str">
        <f>+IF($B681="","",IF(AND([1]I_FIN_1!L684&gt;[1]I_FIN_1!L$2032,[1]I_FIN_1!L684&lt;[1]I_FIN_1!L$2033),[1]I_FIN_1!L684,"Excluido RIC"))</f>
        <v>Excluido RIC</v>
      </c>
      <c r="M681" s="3">
        <f>+IF($B681="","",IF(AND([1]I_FIN_1!M684&gt;[1]I_FIN_1!M$2032,[1]I_FIN_1!M684&lt;[1]I_FIN_1!M$2033),[1]I_FIN_1!M684,"Excluido RIC"))</f>
        <v>868775</v>
      </c>
      <c r="N681" s="2">
        <f>+IF($B681="","",IF(AND([1]I_FIN_1!N684&gt;[1]I_FIN_1!N$2032,[1]I_FIN_1!N684&lt;[1]I_FIN_1!N$2033),[1]I_FIN_1!N684,"Excluido RIC"))</f>
        <v>2784479</v>
      </c>
      <c r="O681" s="2">
        <f>+IF($B681="","",IF(AND([1]I_FIN_1!O684&gt;[1]I_FIN_1!O$2032,[1]I_FIN_1!O684&lt;[1]I_FIN_1!O$2033),[1]I_FIN_1!O684,"Excluido RIC"))</f>
        <v>0.06</v>
      </c>
      <c r="P681" s="2">
        <f>+IF($B681="","",IF(AND([1]I_FIN_1!P684&gt;[1]I_FIN_1!P$2032,[1]I_FIN_1!P684&lt;[1]I_FIN_1!P$2033),[1]I_FIN_1!P684,"Excluido RIC"))</f>
        <v>0.05</v>
      </c>
    </row>
    <row r="682" spans="2:16" ht="18" customHeight="1" x14ac:dyDescent="0.25">
      <c r="B682" s="4">
        <f t="shared" si="10"/>
        <v>678</v>
      </c>
      <c r="C682" s="4" t="str">
        <f>+IF([2]CIF_1!C685="","",[2]CIF_1!C685)</f>
        <v>RUES</v>
      </c>
      <c r="D682" s="5">
        <f>+IF([2]CIF_1!D685="","",[2]CIF_1!D685)</f>
        <v>900653400</v>
      </c>
      <c r="E682" s="4" t="str">
        <f>+IF([2]CIF_1!E685="","",[2]CIF_1!E685)</f>
        <v>EMPRESAS ALUCAR S.A.S.</v>
      </c>
      <c r="F682" s="4" t="str">
        <f>+IF([2]CIF_1!F685="","",[2]CIF_1!F685)</f>
        <v>F4330</v>
      </c>
      <c r="G682" s="4" t="str">
        <f>+IF([2]CIF_1!H685="","",[2]CIF_1!H685)</f>
        <v>BOGOTA D.C.</v>
      </c>
      <c r="H682" s="4" t="str">
        <f>+IF([2]CIF_1!I685="","",[2]CIF_1!I685)</f>
        <v>Servicio</v>
      </c>
      <c r="I682" s="4" t="str">
        <f>+IF([2]CIF_1!J685="","",[2]CIF_1!J685)</f>
        <v>Pequeña empresa</v>
      </c>
      <c r="J682" s="2">
        <f>+IF($B682="","",IF(AND([1]I_FIN_1!J685&gt;[1]I_FIN_1!J$2032,[1]I_FIN_1!J685&lt;[1]I_FIN_1!J$2033),[1]I_FIN_1!J685,"Excluido RIC"))</f>
        <v>1.72</v>
      </c>
      <c r="K682" s="2">
        <f>+IF($B682="","",IF(AND([1]I_FIN_1!K685&gt;[1]I_FIN_1!K$2032,[1]I_FIN_1!K685&lt;[1]I_FIN_1!K$2033),[1]I_FIN_1!K685,"Excluido RIC"))</f>
        <v>0.42</v>
      </c>
      <c r="L682" s="2">
        <f>+IF($B682="","",IF(AND([1]I_FIN_1!L685&gt;[1]I_FIN_1!L$2032,[1]I_FIN_1!L685&lt;[1]I_FIN_1!L$2033),[1]I_FIN_1!L685,"Excluido RIC"))</f>
        <v>81.14</v>
      </c>
      <c r="M682" s="3">
        <f>+IF($B682="","",IF(AND([1]I_FIN_1!M685&gt;[1]I_FIN_1!M$2032,[1]I_FIN_1!M685&lt;[1]I_FIN_1!M$2033),[1]I_FIN_1!M685,"Excluido RIC"))</f>
        <v>1133683</v>
      </c>
      <c r="N682" s="2">
        <f>+IF($B682="","",IF(AND([1]I_FIN_1!N685&gt;[1]I_FIN_1!N$2032,[1]I_FIN_1!N685&lt;[1]I_FIN_1!N$2033),[1]I_FIN_1!N685,"Excluido RIC"))</f>
        <v>2204029</v>
      </c>
      <c r="O682" s="2">
        <f>+IF($B682="","",IF(AND([1]I_FIN_1!O685&gt;[1]I_FIN_1!O$2032,[1]I_FIN_1!O685&lt;[1]I_FIN_1!O$2033),[1]I_FIN_1!O685,"Excluido RIC"))</f>
        <v>0.21</v>
      </c>
      <c r="P682" s="2">
        <f>+IF($B682="","",IF(AND([1]I_FIN_1!P685&gt;[1]I_FIN_1!P$2032,[1]I_FIN_1!P685&lt;[1]I_FIN_1!P$2033),[1]I_FIN_1!P685,"Excluido RIC"))</f>
        <v>0.12</v>
      </c>
    </row>
    <row r="683" spans="2:16" ht="18" customHeight="1" x14ac:dyDescent="0.25">
      <c r="B683" s="4">
        <f t="shared" si="10"/>
        <v>679</v>
      </c>
      <c r="C683" s="4" t="str">
        <f>+IF([2]CIF_1!C686="","",[2]CIF_1!C686)</f>
        <v>RUES</v>
      </c>
      <c r="D683" s="5">
        <f>+IF([2]CIF_1!D686="","",[2]CIF_1!D686)</f>
        <v>900655891</v>
      </c>
      <c r="E683" s="4" t="str">
        <f>+IF([2]CIF_1!E686="","",[2]CIF_1!E686)</f>
        <v>UNIDAD DE INFRAESTRUCTURA  Y CONSTRUCCIONES ASOCIADAS SA</v>
      </c>
      <c r="F683" s="4" t="str">
        <f>+IF([2]CIF_1!F686="","",[2]CIF_1!F686)</f>
        <v>F4290</v>
      </c>
      <c r="G683" s="4" t="str">
        <f>+IF([2]CIF_1!H686="","",[2]CIF_1!H686)</f>
        <v>BOGOTA D.C.</v>
      </c>
      <c r="H683" s="4" t="str">
        <f>+IF([2]CIF_1!I686="","",[2]CIF_1!I686)</f>
        <v>Servicio</v>
      </c>
      <c r="I683" s="4" t="str">
        <f>+IF([2]CIF_1!J686="","",[2]CIF_1!J686)</f>
        <v>Gran empresa</v>
      </c>
      <c r="J683" s="2">
        <f>+IF($B683="","",IF(AND([1]I_FIN_1!J686&gt;[1]I_FIN_1!J$2032,[1]I_FIN_1!J686&lt;[1]I_FIN_1!J$2033),[1]I_FIN_1!J686,"Excluido RIC"))</f>
        <v>1.35</v>
      </c>
      <c r="K683" s="2">
        <f>+IF($B683="","",IF(AND([1]I_FIN_1!K686&gt;[1]I_FIN_1!K$2032,[1]I_FIN_1!K686&lt;[1]I_FIN_1!K$2033),[1]I_FIN_1!K686,"Excluido RIC"))</f>
        <v>0.7</v>
      </c>
      <c r="L683" s="2">
        <f>+IF($B683="","",IF(AND([1]I_FIN_1!L686&gt;[1]I_FIN_1!L$2032,[1]I_FIN_1!L686&lt;[1]I_FIN_1!L$2033),[1]I_FIN_1!L686,"Excluido RIC"))</f>
        <v>1.01</v>
      </c>
      <c r="M683" s="3" t="str">
        <f>+IF($B683="","",IF(AND([1]I_FIN_1!M686&gt;[1]I_FIN_1!M$2032,[1]I_FIN_1!M686&lt;[1]I_FIN_1!M$2033),[1]I_FIN_1!M686,"Excluido RIC"))</f>
        <v>Excluido RIC</v>
      </c>
      <c r="N683" s="2" t="str">
        <f>+IF($B683="","",IF(AND([1]I_FIN_1!N686&gt;[1]I_FIN_1!N$2032,[1]I_FIN_1!N686&lt;[1]I_FIN_1!N$2033),[1]I_FIN_1!N686,"Excluido RIC"))</f>
        <v>Excluido RIC</v>
      </c>
      <c r="O683" s="2">
        <f>+IF($B683="","",IF(AND([1]I_FIN_1!O686&gt;[1]I_FIN_1!O$2032,[1]I_FIN_1!O686&lt;[1]I_FIN_1!O$2033),[1]I_FIN_1!O686,"Excluido RIC"))</f>
        <v>0.06</v>
      </c>
      <c r="P683" s="2">
        <f>+IF($B683="","",IF(AND([1]I_FIN_1!P686&gt;[1]I_FIN_1!P$2032,[1]I_FIN_1!P686&lt;[1]I_FIN_1!P$2033),[1]I_FIN_1!P686,"Excluido RIC"))</f>
        <v>0.02</v>
      </c>
    </row>
    <row r="684" spans="2:16" ht="18" customHeight="1" x14ac:dyDescent="0.25">
      <c r="B684" s="4">
        <f t="shared" si="10"/>
        <v>680</v>
      </c>
      <c r="C684" s="4" t="str">
        <f>+IF([2]CIF_1!C687="","",[2]CIF_1!C687)</f>
        <v>RUES</v>
      </c>
      <c r="D684" s="5">
        <f>+IF([2]CIF_1!D687="","",[2]CIF_1!D687)</f>
        <v>900671570</v>
      </c>
      <c r="E684" s="4" t="str">
        <f>+IF([2]CIF_1!E687="","",[2]CIF_1!E687)</f>
        <v>AIRENET SOLUCIONES EN AIRE ACONDICIONADO S.A.S</v>
      </c>
      <c r="F684" s="4" t="str">
        <f>+IF([2]CIF_1!F687="","",[2]CIF_1!F687)</f>
        <v>F4322</v>
      </c>
      <c r="G684" s="4" t="str">
        <f>+IF([2]CIF_1!H687="","",[2]CIF_1!H687)</f>
        <v>ANTIOQUIA</v>
      </c>
      <c r="H684" s="4" t="str">
        <f>+IF([2]CIF_1!I687="","",[2]CIF_1!I687)</f>
        <v>Servicio</v>
      </c>
      <c r="I684" s="4" t="str">
        <f>+IF([2]CIF_1!J687="","",[2]CIF_1!J687)</f>
        <v>Mediana empresa</v>
      </c>
      <c r="J684" s="2">
        <f>+IF($B684="","",IF(AND([1]I_FIN_1!J687&gt;[1]I_FIN_1!J$2032,[1]I_FIN_1!J687&lt;[1]I_FIN_1!J$2033),[1]I_FIN_1!J687,"Excluido RIC"))</f>
        <v>1.91</v>
      </c>
      <c r="K684" s="2">
        <f>+IF($B684="","",IF(AND([1]I_FIN_1!K687&gt;[1]I_FIN_1!K$2032,[1]I_FIN_1!K687&lt;[1]I_FIN_1!K$2033),[1]I_FIN_1!K687,"Excluido RIC"))</f>
        <v>0.52</v>
      </c>
      <c r="L684" s="2" t="str">
        <f>+IF($B684="","",IF(AND([1]I_FIN_1!L687&gt;[1]I_FIN_1!L$2032,[1]I_FIN_1!L687&lt;[1]I_FIN_1!L$2033),[1]I_FIN_1!L687,"Excluido RIC"))</f>
        <v>Excluido RIC</v>
      </c>
      <c r="M684" s="3">
        <f>+IF($B684="","",IF(AND([1]I_FIN_1!M687&gt;[1]I_FIN_1!M$2032,[1]I_FIN_1!M687&lt;[1]I_FIN_1!M$2033),[1]I_FIN_1!M687,"Excluido RIC"))</f>
        <v>2176266</v>
      </c>
      <c r="N684" s="2">
        <f>+IF($B684="","",IF(AND([1]I_FIN_1!N687&gt;[1]I_FIN_1!N$2032,[1]I_FIN_1!N687&lt;[1]I_FIN_1!N$2033),[1]I_FIN_1!N687,"Excluido RIC"))</f>
        <v>2229745</v>
      </c>
      <c r="O684" s="2">
        <f>+IF($B684="","",IF(AND([1]I_FIN_1!O687&gt;[1]I_FIN_1!O$2032,[1]I_FIN_1!O687&lt;[1]I_FIN_1!O$2033),[1]I_FIN_1!O687,"Excluido RIC"))</f>
        <v>0.14000000000000001</v>
      </c>
      <c r="P684" s="2">
        <f>+IF($B684="","",IF(AND([1]I_FIN_1!P687&gt;[1]I_FIN_1!P$2032,[1]I_FIN_1!P687&lt;[1]I_FIN_1!P$2033),[1]I_FIN_1!P687,"Excluido RIC"))</f>
        <v>7.0000000000000007E-2</v>
      </c>
    </row>
    <row r="685" spans="2:16" ht="18" customHeight="1" x14ac:dyDescent="0.25">
      <c r="B685" s="4">
        <f t="shared" si="10"/>
        <v>681</v>
      </c>
      <c r="C685" s="4" t="str">
        <f>+IF([2]CIF_1!C688="","",[2]CIF_1!C688)</f>
        <v>RUES</v>
      </c>
      <c r="D685" s="5">
        <f>+IF([2]CIF_1!D688="","",[2]CIF_1!D688)</f>
        <v>900688241</v>
      </c>
      <c r="E685" s="4" t="str">
        <f>+IF([2]CIF_1!E688="","",[2]CIF_1!E688)</f>
        <v>INGENIEROS DE SERVICIOS DE OBRA INSEGO SAS</v>
      </c>
      <c r="F685" s="4" t="str">
        <f>+IF([2]CIF_1!F688="","",[2]CIF_1!F688)</f>
        <v>F4290</v>
      </c>
      <c r="G685" s="4" t="str">
        <f>+IF([2]CIF_1!H688="","",[2]CIF_1!H688)</f>
        <v>SANTANDER</v>
      </c>
      <c r="H685" s="4" t="str">
        <f>+IF([2]CIF_1!I688="","",[2]CIF_1!I688)</f>
        <v>Servicio</v>
      </c>
      <c r="I685" s="4" t="str">
        <f>+IF([2]CIF_1!J688="","",[2]CIF_1!J688)</f>
        <v>Mediana empresa</v>
      </c>
      <c r="J685" s="2">
        <f>+IF($B685="","",IF(AND([1]I_FIN_1!J688&gt;[1]I_FIN_1!J$2032,[1]I_FIN_1!J688&lt;[1]I_FIN_1!J$2033),[1]I_FIN_1!J688,"Excluido RIC"))</f>
        <v>4.05</v>
      </c>
      <c r="K685" s="2">
        <f>+IF($B685="","",IF(AND([1]I_FIN_1!K688&gt;[1]I_FIN_1!K$2032,[1]I_FIN_1!K688&lt;[1]I_FIN_1!K$2033),[1]I_FIN_1!K688,"Excluido RIC"))</f>
        <v>0.47</v>
      </c>
      <c r="L685" s="2" t="str">
        <f>+IF($B685="","",IF(AND([1]I_FIN_1!L688&gt;[1]I_FIN_1!L$2032,[1]I_FIN_1!L688&lt;[1]I_FIN_1!L$2033),[1]I_FIN_1!L688,"Excluido RIC"))</f>
        <v>Excluido RIC</v>
      </c>
      <c r="M685" s="3">
        <f>+IF($B685="","",IF(AND([1]I_FIN_1!M688&gt;[1]I_FIN_1!M$2032,[1]I_FIN_1!M688&lt;[1]I_FIN_1!M$2033),[1]I_FIN_1!M688,"Excluido RIC"))</f>
        <v>6672808</v>
      </c>
      <c r="N685" s="2">
        <f>+IF($B685="","",IF(AND([1]I_FIN_1!N688&gt;[1]I_FIN_1!N$2032,[1]I_FIN_1!N688&lt;[1]I_FIN_1!N$2033),[1]I_FIN_1!N688,"Excluido RIC"))</f>
        <v>4720189</v>
      </c>
      <c r="O685" s="2">
        <f>+IF($B685="","",IF(AND([1]I_FIN_1!O688&gt;[1]I_FIN_1!O$2032,[1]I_FIN_1!O688&lt;[1]I_FIN_1!O$2033),[1]I_FIN_1!O688,"Excluido RIC"))</f>
        <v>0.2</v>
      </c>
      <c r="P685" s="2">
        <f>+IF($B685="","",IF(AND([1]I_FIN_1!P688&gt;[1]I_FIN_1!P$2032,[1]I_FIN_1!P688&lt;[1]I_FIN_1!P$2033),[1]I_FIN_1!P688,"Excluido RIC"))</f>
        <v>0.11</v>
      </c>
    </row>
    <row r="686" spans="2:16" ht="18" customHeight="1" x14ac:dyDescent="0.25">
      <c r="B686" s="4">
        <f t="shared" si="10"/>
        <v>682</v>
      </c>
      <c r="C686" s="4" t="str">
        <f>+IF([2]CIF_1!C689="","",[2]CIF_1!C689)</f>
        <v>RUES</v>
      </c>
      <c r="D686" s="5">
        <f>+IF([2]CIF_1!D689="","",[2]CIF_1!D689)</f>
        <v>900735158</v>
      </c>
      <c r="E686" s="4" t="str">
        <f>+IF([2]CIF_1!E689="","",[2]CIF_1!E689)</f>
        <v>CONSTRUCCION Y CONSULTORIAS DE OBRAS DE INGENIERIA URBANISMO Y ARQUITECTURA CONTINUAR S.A.S.</v>
      </c>
      <c r="F686" s="4" t="str">
        <f>+IF([2]CIF_1!F689="","",[2]CIF_1!F689)</f>
        <v>F4290</v>
      </c>
      <c r="G686" s="4" t="str">
        <f>+IF([2]CIF_1!H689="","",[2]CIF_1!H689)</f>
        <v>MAGDALENA</v>
      </c>
      <c r="H686" s="4" t="str">
        <f>+IF([2]CIF_1!I689="","",[2]CIF_1!I689)</f>
        <v>Servicio</v>
      </c>
      <c r="I686" s="4" t="str">
        <f>+IF([2]CIF_1!J689="","",[2]CIF_1!J689)</f>
        <v>Mediana empresa</v>
      </c>
      <c r="J686" s="2">
        <f>+IF($B686="","",IF(AND([1]I_FIN_1!J689&gt;[1]I_FIN_1!J$2032,[1]I_FIN_1!J689&lt;[1]I_FIN_1!J$2033),[1]I_FIN_1!J689,"Excluido RIC"))</f>
        <v>4.33</v>
      </c>
      <c r="K686" s="2">
        <f>+IF($B686="","",IF(AND([1]I_FIN_1!K689&gt;[1]I_FIN_1!K$2032,[1]I_FIN_1!K689&lt;[1]I_FIN_1!K$2033),[1]I_FIN_1!K689,"Excluido RIC"))</f>
        <v>0.59</v>
      </c>
      <c r="L686" s="2">
        <f>+IF($B686="","",IF(AND([1]I_FIN_1!L689&gt;[1]I_FIN_1!L$2032,[1]I_FIN_1!L689&lt;[1]I_FIN_1!L$2033),[1]I_FIN_1!L689,"Excluido RIC"))</f>
        <v>14.2</v>
      </c>
      <c r="M686" s="3">
        <f>+IF($B686="","",IF(AND([1]I_FIN_1!M689&gt;[1]I_FIN_1!M$2032,[1]I_FIN_1!M689&lt;[1]I_FIN_1!M$2033),[1]I_FIN_1!M689,"Excluido RIC"))</f>
        <v>8718576</v>
      </c>
      <c r="N686" s="2">
        <f>+IF($B686="","",IF(AND([1]I_FIN_1!N689&gt;[1]I_FIN_1!N$2032,[1]I_FIN_1!N689&lt;[1]I_FIN_1!N$2033),[1]I_FIN_1!N689,"Excluido RIC"))</f>
        <v>6376196</v>
      </c>
      <c r="O686" s="2">
        <f>+IF($B686="","",IF(AND([1]I_FIN_1!O689&gt;[1]I_FIN_1!O$2032,[1]I_FIN_1!O689&lt;[1]I_FIN_1!O$2033),[1]I_FIN_1!O689,"Excluido RIC"))</f>
        <v>0.28000000000000003</v>
      </c>
      <c r="P686" s="2">
        <f>+IF($B686="","",IF(AND([1]I_FIN_1!P689&gt;[1]I_FIN_1!P$2032,[1]I_FIN_1!P689&lt;[1]I_FIN_1!P$2033),[1]I_FIN_1!P689,"Excluido RIC"))</f>
        <v>0.11</v>
      </c>
    </row>
    <row r="687" spans="2:16" ht="18" customHeight="1" x14ac:dyDescent="0.25">
      <c r="B687" s="4">
        <f t="shared" si="10"/>
        <v>683</v>
      </c>
      <c r="C687" s="4" t="str">
        <f>+IF([2]CIF_1!C690="","",[2]CIF_1!C690)</f>
        <v>RUES</v>
      </c>
      <c r="D687" s="5">
        <f>+IF([2]CIF_1!D690="","",[2]CIF_1!D690)</f>
        <v>900748300</v>
      </c>
      <c r="E687" s="4" t="str">
        <f>+IF([2]CIF_1!E690="","",[2]CIF_1!E690)</f>
        <v>CONSULTORA,INGENIERIA &amp; PROYECTOS MARTINEZ RONCANCIA S.A.S.</v>
      </c>
      <c r="F687" s="4" t="str">
        <f>+IF([2]CIF_1!F690="","",[2]CIF_1!F690)</f>
        <v>F4290</v>
      </c>
      <c r="G687" s="4" t="str">
        <f>+IF([2]CIF_1!H690="","",[2]CIF_1!H690)</f>
        <v>SANTANDER</v>
      </c>
      <c r="H687" s="4" t="str">
        <f>+IF([2]CIF_1!I690="","",[2]CIF_1!I690)</f>
        <v>Servicio</v>
      </c>
      <c r="I687" s="4" t="str">
        <f>+IF([2]CIF_1!J690="","",[2]CIF_1!J690)</f>
        <v>Gran empresa</v>
      </c>
      <c r="J687" s="2">
        <f>+IF($B687="","",IF(AND([1]I_FIN_1!J690&gt;[1]I_FIN_1!J$2032,[1]I_FIN_1!J690&lt;[1]I_FIN_1!J$2033),[1]I_FIN_1!J690,"Excluido RIC"))</f>
        <v>6.52</v>
      </c>
      <c r="K687" s="2">
        <f>+IF($B687="","",IF(AND([1]I_FIN_1!K690&gt;[1]I_FIN_1!K$2032,[1]I_FIN_1!K690&lt;[1]I_FIN_1!K$2033),[1]I_FIN_1!K690,"Excluido RIC"))</f>
        <v>0.32</v>
      </c>
      <c r="L687" s="2">
        <f>+IF($B687="","",IF(AND([1]I_FIN_1!L690&gt;[1]I_FIN_1!L$2032,[1]I_FIN_1!L690&lt;[1]I_FIN_1!L$2033),[1]I_FIN_1!L690,"Excluido RIC"))</f>
        <v>3.17</v>
      </c>
      <c r="M687" s="3">
        <f>+IF($B687="","",IF(AND([1]I_FIN_1!M690&gt;[1]I_FIN_1!M$2032,[1]I_FIN_1!M690&lt;[1]I_FIN_1!M$2033),[1]I_FIN_1!M690,"Excluido RIC"))</f>
        <v>4839225</v>
      </c>
      <c r="N687" s="2">
        <f>+IF($B687="","",IF(AND([1]I_FIN_1!N690&gt;[1]I_FIN_1!N$2032,[1]I_FIN_1!N690&lt;[1]I_FIN_1!N$2033),[1]I_FIN_1!N690,"Excluido RIC"))</f>
        <v>9985396</v>
      </c>
      <c r="O687" s="2">
        <f>+IF($B687="","",IF(AND([1]I_FIN_1!O690&gt;[1]I_FIN_1!O$2032,[1]I_FIN_1!O690&lt;[1]I_FIN_1!O$2033),[1]I_FIN_1!O690,"Excluido RIC"))</f>
        <v>0.19</v>
      </c>
      <c r="P687" s="2">
        <f>+IF($B687="","",IF(AND([1]I_FIN_1!P690&gt;[1]I_FIN_1!P$2032,[1]I_FIN_1!P690&lt;[1]I_FIN_1!P$2033),[1]I_FIN_1!P690,"Excluido RIC"))</f>
        <v>0.13</v>
      </c>
    </row>
    <row r="688" spans="2:16" ht="18" customHeight="1" x14ac:dyDescent="0.25">
      <c r="B688" s="4">
        <f t="shared" si="10"/>
        <v>684</v>
      </c>
      <c r="C688" s="4" t="str">
        <f>+IF([2]CIF_1!C691="","",[2]CIF_1!C691)</f>
        <v>RUES</v>
      </c>
      <c r="D688" s="5">
        <f>+IF([2]CIF_1!D691="","",[2]CIF_1!D691)</f>
        <v>900793691</v>
      </c>
      <c r="E688" s="4" t="str">
        <f>+IF([2]CIF_1!E691="","",[2]CIF_1!E691)</f>
        <v>A&amp;M CONSTRUCOL SAS</v>
      </c>
      <c r="F688" s="4" t="str">
        <f>+IF([2]CIF_1!F691="","",[2]CIF_1!F691)</f>
        <v>F4290</v>
      </c>
      <c r="G688" s="4" t="str">
        <f>+IF([2]CIF_1!H691="","",[2]CIF_1!H691)</f>
        <v>QUINDIO</v>
      </c>
      <c r="H688" s="4" t="str">
        <f>+IF([2]CIF_1!I691="","",[2]CIF_1!I691)</f>
        <v>Servicio</v>
      </c>
      <c r="I688" s="4" t="str">
        <f>+IF([2]CIF_1!J691="","",[2]CIF_1!J691)</f>
        <v>Pequeña empresa</v>
      </c>
      <c r="J688" s="2" t="str">
        <f>+IF($B688="","",IF(AND([1]I_FIN_1!J691&gt;[1]I_FIN_1!J$2032,[1]I_FIN_1!J691&lt;[1]I_FIN_1!J$2033),[1]I_FIN_1!J691,"Excluido RIC"))</f>
        <v>Excluido RIC</v>
      </c>
      <c r="K688" s="2">
        <f>+IF($B688="","",IF(AND([1]I_FIN_1!K691&gt;[1]I_FIN_1!K$2032,[1]I_FIN_1!K691&lt;[1]I_FIN_1!K$2033),[1]I_FIN_1!K691,"Excluido RIC"))</f>
        <v>0.17</v>
      </c>
      <c r="L688" s="2">
        <f>+IF($B688="","",IF(AND([1]I_FIN_1!L691&gt;[1]I_FIN_1!L$2032,[1]I_FIN_1!L691&lt;[1]I_FIN_1!L$2033),[1]I_FIN_1!L691,"Excluido RIC"))</f>
        <v>73.66</v>
      </c>
      <c r="M688" s="3">
        <f>+IF($B688="","",IF(AND([1]I_FIN_1!M691&gt;[1]I_FIN_1!M$2032,[1]I_FIN_1!M691&lt;[1]I_FIN_1!M$2033),[1]I_FIN_1!M691,"Excluido RIC"))</f>
        <v>3207079</v>
      </c>
      <c r="N688" s="2">
        <f>+IF($B688="","",IF(AND([1]I_FIN_1!N691&gt;[1]I_FIN_1!N$2032,[1]I_FIN_1!N691&lt;[1]I_FIN_1!N$2033),[1]I_FIN_1!N691,"Excluido RIC"))</f>
        <v>3610288</v>
      </c>
      <c r="O688" s="2">
        <f>+IF($B688="","",IF(AND([1]I_FIN_1!O691&gt;[1]I_FIN_1!O$2032,[1]I_FIN_1!O691&lt;[1]I_FIN_1!O$2033),[1]I_FIN_1!O691,"Excluido RIC"))</f>
        <v>0.3</v>
      </c>
      <c r="P688" s="2">
        <f>+IF($B688="","",IF(AND([1]I_FIN_1!P691&gt;[1]I_FIN_1!P$2032,[1]I_FIN_1!P691&lt;[1]I_FIN_1!P$2033),[1]I_FIN_1!P691,"Excluido RIC"))</f>
        <v>0.25</v>
      </c>
    </row>
    <row r="689" spans="2:16" ht="18" customHeight="1" x14ac:dyDescent="0.25">
      <c r="B689" s="4">
        <f t="shared" si="10"/>
        <v>685</v>
      </c>
      <c r="C689" s="4" t="str">
        <f>+IF([2]CIF_1!C692="","",[2]CIF_1!C692)</f>
        <v>RUES</v>
      </c>
      <c r="D689" s="5">
        <f>+IF([2]CIF_1!D692="","",[2]CIF_1!D692)</f>
        <v>900801940</v>
      </c>
      <c r="E689" s="4" t="str">
        <f>+IF([2]CIF_1!E692="","",[2]CIF_1!E692)</f>
        <v>GAVIRIA MOSQUERA SAS</v>
      </c>
      <c r="F689" s="4" t="str">
        <f>+IF([2]CIF_1!F692="","",[2]CIF_1!F692)</f>
        <v>F4290</v>
      </c>
      <c r="G689" s="4" t="str">
        <f>+IF([2]CIF_1!H692="","",[2]CIF_1!H692)</f>
        <v>CAUCA</v>
      </c>
      <c r="H689" s="4" t="str">
        <f>+IF([2]CIF_1!I692="","",[2]CIF_1!I692)</f>
        <v>Servicio</v>
      </c>
      <c r="I689" s="4" t="str">
        <f>+IF([2]CIF_1!J692="","",[2]CIF_1!J692)</f>
        <v>Pequeña empresa</v>
      </c>
      <c r="J689" s="2">
        <f>+IF($B689="","",IF(AND([1]I_FIN_1!J692&gt;[1]I_FIN_1!J$2032,[1]I_FIN_1!J692&lt;[1]I_FIN_1!J$2033),[1]I_FIN_1!J692,"Excluido RIC"))</f>
        <v>0.32</v>
      </c>
      <c r="K689" s="2" t="str">
        <f>+IF($B689="","",IF(AND([1]I_FIN_1!K692&gt;[1]I_FIN_1!K$2032,[1]I_FIN_1!K692&lt;[1]I_FIN_1!K$2033),[1]I_FIN_1!K692,"Excluido RIC"))</f>
        <v>Excluido RIC</v>
      </c>
      <c r="L689" s="2">
        <f>+IF($B689="","",IF(AND([1]I_FIN_1!L692&gt;[1]I_FIN_1!L$2032,[1]I_FIN_1!L692&lt;[1]I_FIN_1!L$2033),[1]I_FIN_1!L692,"Excluido RIC"))</f>
        <v>3.73</v>
      </c>
      <c r="M689" s="3">
        <f>+IF($B689="","",IF(AND([1]I_FIN_1!M692&gt;[1]I_FIN_1!M$2032,[1]I_FIN_1!M692&lt;[1]I_FIN_1!M$2033),[1]I_FIN_1!M692,"Excluido RIC"))</f>
        <v>-591799</v>
      </c>
      <c r="N689" s="2">
        <f>+IF($B689="","",IF(AND([1]I_FIN_1!N692&gt;[1]I_FIN_1!N$2032,[1]I_FIN_1!N692&lt;[1]I_FIN_1!N$2033),[1]I_FIN_1!N692,"Excluido RIC"))</f>
        <v>-259137</v>
      </c>
      <c r="O689" s="2" t="str">
        <f>+IF($B689="","",IF(AND([1]I_FIN_1!O692&gt;[1]I_FIN_1!O$2032,[1]I_FIN_1!O692&lt;[1]I_FIN_1!O$2033),[1]I_FIN_1!O692,"Excluido RIC"))</f>
        <v>Excluido RIC</v>
      </c>
      <c r="P689" s="2">
        <f>+IF($B689="","",IF(AND([1]I_FIN_1!P692&gt;[1]I_FIN_1!P$2032,[1]I_FIN_1!P692&lt;[1]I_FIN_1!P$2033),[1]I_FIN_1!P692,"Excluido RIC"))</f>
        <v>0.24</v>
      </c>
    </row>
    <row r="690" spans="2:16" ht="18" customHeight="1" x14ac:dyDescent="0.25">
      <c r="B690" s="4">
        <f t="shared" si="10"/>
        <v>686</v>
      </c>
      <c r="C690" s="4" t="str">
        <f>+IF([2]CIF_1!C693="","",[2]CIF_1!C693)</f>
        <v>RUES</v>
      </c>
      <c r="D690" s="5">
        <f>+IF([2]CIF_1!D693="","",[2]CIF_1!D693)</f>
        <v>900805621</v>
      </c>
      <c r="E690" s="4" t="str">
        <f>+IF([2]CIF_1!E693="","",[2]CIF_1!E693)</f>
        <v>ENERGY CONSULTING GROUP SAS</v>
      </c>
      <c r="F690" s="4" t="str">
        <f>+IF([2]CIF_1!F693="","",[2]CIF_1!F693)</f>
        <v>F4321</v>
      </c>
      <c r="G690" s="4" t="str">
        <f>+IF([2]CIF_1!H693="","",[2]CIF_1!H693)</f>
        <v>BOGOTA D.C.</v>
      </c>
      <c r="H690" s="4" t="str">
        <f>+IF([2]CIF_1!I693="","",[2]CIF_1!I693)</f>
        <v>Servicio</v>
      </c>
      <c r="I690" s="4" t="str">
        <f>+IF([2]CIF_1!J693="","",[2]CIF_1!J693)</f>
        <v>Mediana empresa</v>
      </c>
      <c r="J690" s="2">
        <f>+IF($B690="","",IF(AND([1]I_FIN_1!J693&gt;[1]I_FIN_1!J$2032,[1]I_FIN_1!J693&lt;[1]I_FIN_1!J$2033),[1]I_FIN_1!J693,"Excluido RIC"))</f>
        <v>5.24</v>
      </c>
      <c r="K690" s="2">
        <f>+IF($B690="","",IF(AND([1]I_FIN_1!K693&gt;[1]I_FIN_1!K$2032,[1]I_FIN_1!K693&lt;[1]I_FIN_1!K$2033),[1]I_FIN_1!K693,"Excluido RIC"))</f>
        <v>0.56000000000000005</v>
      </c>
      <c r="L690" s="2">
        <f>+IF($B690="","",IF(AND([1]I_FIN_1!L693&gt;[1]I_FIN_1!L$2032,[1]I_FIN_1!L693&lt;[1]I_FIN_1!L$2033),[1]I_FIN_1!L693,"Excluido RIC"))</f>
        <v>7.13</v>
      </c>
      <c r="M690" s="3">
        <f>+IF($B690="","",IF(AND([1]I_FIN_1!M693&gt;[1]I_FIN_1!M$2032,[1]I_FIN_1!M693&lt;[1]I_FIN_1!M$2033),[1]I_FIN_1!M693,"Excluido RIC"))</f>
        <v>7165452</v>
      </c>
      <c r="N690" s="2">
        <f>+IF($B690="","",IF(AND([1]I_FIN_1!N693&gt;[1]I_FIN_1!N$2032,[1]I_FIN_1!N693&lt;[1]I_FIN_1!N$2033),[1]I_FIN_1!N693,"Excluido RIC"))</f>
        <v>5766703</v>
      </c>
      <c r="O690" s="2">
        <f>+IF($B690="","",IF(AND([1]I_FIN_1!O693&gt;[1]I_FIN_1!O$2032,[1]I_FIN_1!O693&lt;[1]I_FIN_1!O$2033),[1]I_FIN_1!O693,"Excluido RIC"))</f>
        <v>0.42</v>
      </c>
      <c r="P690" s="2">
        <f>+IF($B690="","",IF(AND([1]I_FIN_1!P693&gt;[1]I_FIN_1!P$2032,[1]I_FIN_1!P693&lt;[1]I_FIN_1!P$2033),[1]I_FIN_1!P693,"Excluido RIC"))</f>
        <v>0.18</v>
      </c>
    </row>
    <row r="691" spans="2:16" ht="18" customHeight="1" x14ac:dyDescent="0.25">
      <c r="B691" s="4">
        <f t="shared" si="10"/>
        <v>687</v>
      </c>
      <c r="C691" s="4" t="str">
        <f>+IF([2]CIF_1!C694="","",[2]CIF_1!C694)</f>
        <v>RUES</v>
      </c>
      <c r="D691" s="5">
        <f>+IF([2]CIF_1!D694="","",[2]CIF_1!D694)</f>
        <v>900814602</v>
      </c>
      <c r="E691" s="4" t="str">
        <f>+IF([2]CIF_1!E694="","",[2]CIF_1!E694)</f>
        <v>DOPPELMAYR COLOMBIA SAS</v>
      </c>
      <c r="F691" s="4" t="str">
        <f>+IF([2]CIF_1!F694="","",[2]CIF_1!F694)</f>
        <v>F4290</v>
      </c>
      <c r="G691" s="4" t="str">
        <f>+IF([2]CIF_1!H694="","",[2]CIF_1!H694)</f>
        <v>BOGOTA D.C.</v>
      </c>
      <c r="H691" s="4" t="str">
        <f>+IF([2]CIF_1!I694="","",[2]CIF_1!I694)</f>
        <v>Servicio</v>
      </c>
      <c r="I691" s="4" t="str">
        <f>+IF([2]CIF_1!J694="","",[2]CIF_1!J694)</f>
        <v>Pequeña empresa</v>
      </c>
      <c r="J691" s="2">
        <f>+IF($B691="","",IF(AND([1]I_FIN_1!J694&gt;[1]I_FIN_1!J$2032,[1]I_FIN_1!J694&lt;[1]I_FIN_1!J$2033),[1]I_FIN_1!J694,"Excluido RIC"))</f>
        <v>2.2200000000000002</v>
      </c>
      <c r="K691" s="2">
        <f>+IF($B691="","",IF(AND([1]I_FIN_1!K694&gt;[1]I_FIN_1!K$2032,[1]I_FIN_1!K694&lt;[1]I_FIN_1!K$2033),[1]I_FIN_1!K694,"Excluido RIC"))</f>
        <v>0.44</v>
      </c>
      <c r="L691" s="2" t="str">
        <f>+IF($B691="","",IF(AND([1]I_FIN_1!L694&gt;[1]I_FIN_1!L$2032,[1]I_FIN_1!L694&lt;[1]I_FIN_1!L$2033),[1]I_FIN_1!L694,"Excluido RIC"))</f>
        <v>Excluido RIC</v>
      </c>
      <c r="M691" s="3">
        <f>+IF($B691="","",IF(AND([1]I_FIN_1!M694&gt;[1]I_FIN_1!M$2032,[1]I_FIN_1!M694&lt;[1]I_FIN_1!M$2033),[1]I_FIN_1!M694,"Excluido RIC"))</f>
        <v>12392226</v>
      </c>
      <c r="N691" s="2">
        <f>+IF($B691="","",IF(AND([1]I_FIN_1!N694&gt;[1]I_FIN_1!N$2032,[1]I_FIN_1!N694&lt;[1]I_FIN_1!N$2033),[1]I_FIN_1!N694,"Excluido RIC"))</f>
        <v>12810451</v>
      </c>
      <c r="O691" s="2">
        <f>+IF($B691="","",IF(AND([1]I_FIN_1!O694&gt;[1]I_FIN_1!O$2032,[1]I_FIN_1!O694&lt;[1]I_FIN_1!O$2033),[1]I_FIN_1!O694,"Excluido RIC"))</f>
        <v>0.09</v>
      </c>
      <c r="P691" s="2">
        <f>+IF($B691="","",IF(AND([1]I_FIN_1!P694&gt;[1]I_FIN_1!P$2032,[1]I_FIN_1!P694&lt;[1]I_FIN_1!P$2033),[1]I_FIN_1!P694,"Excluido RIC"))</f>
        <v>0.05</v>
      </c>
    </row>
    <row r="692" spans="2:16" ht="18" customHeight="1" x14ac:dyDescent="0.25">
      <c r="B692" s="4">
        <f t="shared" si="10"/>
        <v>688</v>
      </c>
      <c r="C692" s="4" t="str">
        <f>+IF([2]CIF_1!C695="","",[2]CIF_1!C695)</f>
        <v>RUES</v>
      </c>
      <c r="D692" s="5">
        <f>+IF([2]CIF_1!D695="","",[2]CIF_1!D695)</f>
        <v>900847742</v>
      </c>
      <c r="E692" s="4" t="str">
        <f>+IF([2]CIF_1!E695="","",[2]CIF_1!E695)</f>
        <v>INFRACORP SAS</v>
      </c>
      <c r="F692" s="4" t="str">
        <f>+IF([2]CIF_1!F695="","",[2]CIF_1!F695)</f>
        <v>F4290</v>
      </c>
      <c r="G692" s="4" t="str">
        <f>+IF([2]CIF_1!H695="","",[2]CIF_1!H695)</f>
        <v>BOGOTA D.C.</v>
      </c>
      <c r="H692" s="4" t="str">
        <f>+IF([2]CIF_1!I695="","",[2]CIF_1!I695)</f>
        <v>Servicio</v>
      </c>
      <c r="I692" s="4" t="str">
        <f>+IF([2]CIF_1!J695="","",[2]CIF_1!J695)</f>
        <v>Gran empresa</v>
      </c>
      <c r="J692" s="2">
        <f>+IF($B692="","",IF(AND([1]I_FIN_1!J695&gt;[1]I_FIN_1!J$2032,[1]I_FIN_1!J695&lt;[1]I_FIN_1!J$2033),[1]I_FIN_1!J695,"Excluido RIC"))</f>
        <v>1.72</v>
      </c>
      <c r="K692" s="2">
        <f>+IF($B692="","",IF(AND([1]I_FIN_1!K695&gt;[1]I_FIN_1!K$2032,[1]I_FIN_1!K695&lt;[1]I_FIN_1!K$2033),[1]I_FIN_1!K695,"Excluido RIC"))</f>
        <v>0.59</v>
      </c>
      <c r="L692" s="2" t="str">
        <f>+IF($B692="","",IF(AND([1]I_FIN_1!L695&gt;[1]I_FIN_1!L$2032,[1]I_FIN_1!L695&lt;[1]I_FIN_1!L$2033),[1]I_FIN_1!L695,"Excluido RIC"))</f>
        <v>Excluido RIC</v>
      </c>
      <c r="M692" s="3">
        <f>+IF($B692="","",IF(AND([1]I_FIN_1!M695&gt;[1]I_FIN_1!M$2032,[1]I_FIN_1!M695&lt;[1]I_FIN_1!M$2033),[1]I_FIN_1!M695,"Excluido RIC"))</f>
        <v>4723775</v>
      </c>
      <c r="N692" s="2">
        <f>+IF($B692="","",IF(AND([1]I_FIN_1!N695&gt;[1]I_FIN_1!N$2032,[1]I_FIN_1!N695&lt;[1]I_FIN_1!N$2033),[1]I_FIN_1!N695,"Excluido RIC"))</f>
        <v>6011035</v>
      </c>
      <c r="O692" s="2">
        <f>+IF($B692="","",IF(AND([1]I_FIN_1!O695&gt;[1]I_FIN_1!O$2032,[1]I_FIN_1!O695&lt;[1]I_FIN_1!O$2033),[1]I_FIN_1!O695,"Excluido RIC"))</f>
        <v>0.33</v>
      </c>
      <c r="P692" s="2">
        <f>+IF($B692="","",IF(AND([1]I_FIN_1!P695&gt;[1]I_FIN_1!P$2032,[1]I_FIN_1!P695&lt;[1]I_FIN_1!P$2033),[1]I_FIN_1!P695,"Excluido RIC"))</f>
        <v>0.13</v>
      </c>
    </row>
    <row r="693" spans="2:16" ht="18" customHeight="1" x14ac:dyDescent="0.25">
      <c r="B693" s="4">
        <f t="shared" si="10"/>
        <v>689</v>
      </c>
      <c r="C693" s="4" t="str">
        <f>+IF([2]CIF_1!C696="","",[2]CIF_1!C696)</f>
        <v>RUES</v>
      </c>
      <c r="D693" s="5">
        <f>+IF([2]CIF_1!D696="","",[2]CIF_1!D696)</f>
        <v>900849507</v>
      </c>
      <c r="E693" s="4" t="str">
        <f>+IF([2]CIF_1!E696="","",[2]CIF_1!E696)</f>
        <v>MAQUINOBRAS DE COLOMBIA SAS</v>
      </c>
      <c r="F693" s="4" t="str">
        <f>+IF([2]CIF_1!F696="","",[2]CIF_1!F696)</f>
        <v>F4290</v>
      </c>
      <c r="G693" s="4" t="str">
        <f>+IF([2]CIF_1!H696="","",[2]CIF_1!H696)</f>
        <v>SANTANDER</v>
      </c>
      <c r="H693" s="4" t="str">
        <f>+IF([2]CIF_1!I696="","",[2]CIF_1!I696)</f>
        <v>Servicio</v>
      </c>
      <c r="I693" s="4" t="str">
        <f>+IF([2]CIF_1!J696="","",[2]CIF_1!J696)</f>
        <v>Gran empresa</v>
      </c>
      <c r="J693" s="2">
        <f>+IF($B693="","",IF(AND([1]I_FIN_1!J696&gt;[1]I_FIN_1!J$2032,[1]I_FIN_1!J696&lt;[1]I_FIN_1!J$2033),[1]I_FIN_1!J696,"Excluido RIC"))</f>
        <v>2.09</v>
      </c>
      <c r="K693" s="2">
        <f>+IF($B693="","",IF(AND([1]I_FIN_1!K696&gt;[1]I_FIN_1!K$2032,[1]I_FIN_1!K696&lt;[1]I_FIN_1!K$2033),[1]I_FIN_1!K696,"Excluido RIC"))</f>
        <v>0.49</v>
      </c>
      <c r="L693" s="2" t="str">
        <f>+IF($B693="","",IF(AND([1]I_FIN_1!L696&gt;[1]I_FIN_1!L$2032,[1]I_FIN_1!L696&lt;[1]I_FIN_1!L$2033),[1]I_FIN_1!L696,"Excluido RIC"))</f>
        <v>Excluido RIC</v>
      </c>
      <c r="M693" s="3" t="str">
        <f>+IF($B693="","",IF(AND([1]I_FIN_1!M696&gt;[1]I_FIN_1!M$2032,[1]I_FIN_1!M696&lt;[1]I_FIN_1!M$2033),[1]I_FIN_1!M696,"Excluido RIC"))</f>
        <v>Excluido RIC</v>
      </c>
      <c r="N693" s="2" t="str">
        <f>+IF($B693="","",IF(AND([1]I_FIN_1!N696&gt;[1]I_FIN_1!N$2032,[1]I_FIN_1!N696&lt;[1]I_FIN_1!N$2033),[1]I_FIN_1!N696,"Excluido RIC"))</f>
        <v>Excluido RIC</v>
      </c>
      <c r="O693" s="2">
        <f>+IF($B693="","",IF(AND([1]I_FIN_1!O696&gt;[1]I_FIN_1!O$2032,[1]I_FIN_1!O696&lt;[1]I_FIN_1!O$2033),[1]I_FIN_1!O696,"Excluido RIC"))</f>
        <v>0.31</v>
      </c>
      <c r="P693" s="2">
        <f>+IF($B693="","",IF(AND([1]I_FIN_1!P696&gt;[1]I_FIN_1!P$2032,[1]I_FIN_1!P696&lt;[1]I_FIN_1!P$2033),[1]I_FIN_1!P696,"Excluido RIC"))</f>
        <v>0.16</v>
      </c>
    </row>
    <row r="694" spans="2:16" ht="18" customHeight="1" x14ac:dyDescent="0.25">
      <c r="B694" s="4">
        <f t="shared" si="10"/>
        <v>690</v>
      </c>
      <c r="C694" s="4" t="str">
        <f>+IF([2]CIF_1!C697="","",[2]CIF_1!C697)</f>
        <v>RUES</v>
      </c>
      <c r="D694" s="5">
        <f>+IF([2]CIF_1!D697="","",[2]CIF_1!D697)</f>
        <v>900866862</v>
      </c>
      <c r="E694" s="4" t="str">
        <f>+IF([2]CIF_1!E697="","",[2]CIF_1!E697)</f>
        <v>LADECOL INGENIERIA SAS</v>
      </c>
      <c r="F694" s="4" t="str">
        <f>+IF([2]CIF_1!F697="","",[2]CIF_1!F697)</f>
        <v>F4112</v>
      </c>
      <c r="G694" s="4" t="str">
        <f>+IF([2]CIF_1!H697="","",[2]CIF_1!H697)</f>
        <v>VALLE</v>
      </c>
      <c r="H694" s="4" t="str">
        <f>+IF([2]CIF_1!I697="","",[2]CIF_1!I697)</f>
        <v>Servicio</v>
      </c>
      <c r="I694" s="4" t="str">
        <f>+IF([2]CIF_1!J697="","",[2]CIF_1!J697)</f>
        <v>Pequeña empresa</v>
      </c>
      <c r="J694" s="2" t="str">
        <f>+IF($B694="","",IF(AND([1]I_FIN_1!J697&gt;[1]I_FIN_1!J$2032,[1]I_FIN_1!J697&lt;[1]I_FIN_1!J$2033),[1]I_FIN_1!J697,"Excluido RIC"))</f>
        <v>Excluido RIC</v>
      </c>
      <c r="K694" s="2">
        <f>+IF($B694="","",IF(AND([1]I_FIN_1!K697&gt;[1]I_FIN_1!K$2032,[1]I_FIN_1!K697&lt;[1]I_FIN_1!K$2033),[1]I_FIN_1!K697,"Excluido RIC"))</f>
        <v>0.23</v>
      </c>
      <c r="L694" s="2">
        <f>+IF($B694="","",IF(AND([1]I_FIN_1!L697&gt;[1]I_FIN_1!L$2032,[1]I_FIN_1!L697&lt;[1]I_FIN_1!L$2033),[1]I_FIN_1!L697,"Excluido RIC"))</f>
        <v>102.21</v>
      </c>
      <c r="M694" s="3">
        <f>+IF($B694="","",IF(AND([1]I_FIN_1!M697&gt;[1]I_FIN_1!M$2032,[1]I_FIN_1!M697&lt;[1]I_FIN_1!M$2033),[1]I_FIN_1!M697,"Excluido RIC"))</f>
        <v>8290014</v>
      </c>
      <c r="N694" s="2">
        <f>+IF($B694="","",IF(AND([1]I_FIN_1!N697&gt;[1]I_FIN_1!N$2032,[1]I_FIN_1!N697&lt;[1]I_FIN_1!N$2033),[1]I_FIN_1!N697,"Excluido RIC"))</f>
        <v>6801047</v>
      </c>
      <c r="O694" s="2">
        <f>+IF($B694="","",IF(AND([1]I_FIN_1!O697&gt;[1]I_FIN_1!O$2032,[1]I_FIN_1!O697&lt;[1]I_FIN_1!O$2033),[1]I_FIN_1!O697,"Excluido RIC"))</f>
        <v>0.11</v>
      </c>
      <c r="P694" s="2">
        <f>+IF($B694="","",IF(AND([1]I_FIN_1!P697&gt;[1]I_FIN_1!P$2032,[1]I_FIN_1!P697&lt;[1]I_FIN_1!P$2033),[1]I_FIN_1!P697,"Excluido RIC"))</f>
        <v>0.09</v>
      </c>
    </row>
    <row r="695" spans="2:16" ht="18" customHeight="1" x14ac:dyDescent="0.25">
      <c r="B695" s="4">
        <f t="shared" si="10"/>
        <v>691</v>
      </c>
      <c r="C695" s="4" t="str">
        <f>+IF([2]CIF_1!C698="","",[2]CIF_1!C698)</f>
        <v>RUES</v>
      </c>
      <c r="D695" s="5">
        <f>+IF([2]CIF_1!D698="","",[2]CIF_1!D698)</f>
        <v>900872335</v>
      </c>
      <c r="E695" s="4" t="str">
        <f>+IF([2]CIF_1!E698="","",[2]CIF_1!E698)</f>
        <v>CONSTRUTECH CONSTRUCIONES SAS</v>
      </c>
      <c r="F695" s="4" t="str">
        <f>+IF([2]CIF_1!F698="","",[2]CIF_1!F698)</f>
        <v>F4290</v>
      </c>
      <c r="G695" s="4" t="str">
        <f>+IF([2]CIF_1!H698="","",[2]CIF_1!H698)</f>
        <v>LA GUAJIRA</v>
      </c>
      <c r="H695" s="4" t="str">
        <f>+IF([2]CIF_1!I698="","",[2]CIF_1!I698)</f>
        <v>Servicio</v>
      </c>
      <c r="I695" s="4" t="str">
        <f>+IF([2]CIF_1!J698="","",[2]CIF_1!J698)</f>
        <v>Pequeña empresa</v>
      </c>
      <c r="J695" s="2" t="str">
        <f>+IF($B695="","",IF(AND([1]I_FIN_1!J698&gt;[1]I_FIN_1!J$2032,[1]I_FIN_1!J698&lt;[1]I_FIN_1!J$2033),[1]I_FIN_1!J698,"Excluido RIC"))</f>
        <v>Excluido RIC</v>
      </c>
      <c r="K695" s="2">
        <f>+IF($B695="","",IF(AND([1]I_FIN_1!K698&gt;[1]I_FIN_1!K$2032,[1]I_FIN_1!K698&lt;[1]I_FIN_1!K$2033),[1]I_FIN_1!K698,"Excluido RIC"))</f>
        <v>0.02</v>
      </c>
      <c r="L695" s="2">
        <f>+IF($B695="","",IF(AND([1]I_FIN_1!L698&gt;[1]I_FIN_1!L$2032,[1]I_FIN_1!L698&lt;[1]I_FIN_1!L$2033),[1]I_FIN_1!L698,"Excluido RIC"))</f>
        <v>31.17</v>
      </c>
      <c r="M695" s="3">
        <f>+IF($B695="","",IF(AND([1]I_FIN_1!M698&gt;[1]I_FIN_1!M$2032,[1]I_FIN_1!M698&lt;[1]I_FIN_1!M$2033),[1]I_FIN_1!M698,"Excluido RIC"))</f>
        <v>1188742</v>
      </c>
      <c r="N695" s="2">
        <f>+IF($B695="","",IF(AND([1]I_FIN_1!N698&gt;[1]I_FIN_1!N$2032,[1]I_FIN_1!N698&lt;[1]I_FIN_1!N$2033),[1]I_FIN_1!N698,"Excluido RIC"))</f>
        <v>1246847</v>
      </c>
      <c r="O695" s="2">
        <f>+IF($B695="","",IF(AND([1]I_FIN_1!O698&gt;[1]I_FIN_1!O$2032,[1]I_FIN_1!O698&lt;[1]I_FIN_1!O$2033),[1]I_FIN_1!O698,"Excluido RIC"))</f>
        <v>0.02</v>
      </c>
      <c r="P695" s="2">
        <f>+IF($B695="","",IF(AND([1]I_FIN_1!P698&gt;[1]I_FIN_1!P$2032,[1]I_FIN_1!P698&lt;[1]I_FIN_1!P$2033),[1]I_FIN_1!P698,"Excluido RIC"))</f>
        <v>0.02</v>
      </c>
    </row>
    <row r="696" spans="2:16" ht="18" customHeight="1" x14ac:dyDescent="0.25">
      <c r="B696" s="4">
        <f t="shared" si="10"/>
        <v>692</v>
      </c>
      <c r="C696" s="4" t="str">
        <f>+IF([2]CIF_1!C699="","",[2]CIF_1!C699)</f>
        <v>RUES</v>
      </c>
      <c r="D696" s="5">
        <f>+IF([2]CIF_1!D699="","",[2]CIF_1!D699)</f>
        <v>900878133</v>
      </c>
      <c r="E696" s="4" t="str">
        <f>+IF([2]CIF_1!E699="","",[2]CIF_1!E699)</f>
        <v>MACAM</v>
      </c>
      <c r="F696" s="4" t="str">
        <f>+IF([2]CIF_1!F699="","",[2]CIF_1!F699)</f>
        <v>F4290</v>
      </c>
      <c r="G696" s="4" t="str">
        <f>+IF([2]CIF_1!H699="","",[2]CIF_1!H699)</f>
        <v>SANTANDER</v>
      </c>
      <c r="H696" s="4" t="str">
        <f>+IF([2]CIF_1!I699="","",[2]CIF_1!I699)</f>
        <v>Servicio</v>
      </c>
      <c r="I696" s="4" t="str">
        <f>+IF([2]CIF_1!J699="","",[2]CIF_1!J699)</f>
        <v>Gran empresa</v>
      </c>
      <c r="J696" s="2">
        <f>+IF($B696="","",IF(AND([1]I_FIN_1!J699&gt;[1]I_FIN_1!J$2032,[1]I_FIN_1!J699&lt;[1]I_FIN_1!J$2033),[1]I_FIN_1!J699,"Excluido RIC"))</f>
        <v>2.0499999999999998</v>
      </c>
      <c r="K696" s="2">
        <f>+IF($B696="","",IF(AND([1]I_FIN_1!K699&gt;[1]I_FIN_1!K$2032,[1]I_FIN_1!K699&lt;[1]I_FIN_1!K$2033),[1]I_FIN_1!K699,"Excluido RIC"))</f>
        <v>0.57999999999999996</v>
      </c>
      <c r="L696" s="2">
        <f>+IF($B696="","",IF(AND([1]I_FIN_1!L699&gt;[1]I_FIN_1!L$2032,[1]I_FIN_1!L699&lt;[1]I_FIN_1!L$2033),[1]I_FIN_1!L699,"Excluido RIC"))</f>
        <v>2.73</v>
      </c>
      <c r="M696" s="3">
        <f>+IF($B696="","",IF(AND([1]I_FIN_1!M699&gt;[1]I_FIN_1!M$2032,[1]I_FIN_1!M699&lt;[1]I_FIN_1!M$2033),[1]I_FIN_1!M699,"Excluido RIC"))</f>
        <v>15395557</v>
      </c>
      <c r="N696" s="2">
        <f>+IF($B696="","",IF(AND([1]I_FIN_1!N699&gt;[1]I_FIN_1!N$2032,[1]I_FIN_1!N699&lt;[1]I_FIN_1!N$2033),[1]I_FIN_1!N699,"Excluido RIC"))</f>
        <v>13237125</v>
      </c>
      <c r="O696" s="2">
        <f>+IF($B696="","",IF(AND([1]I_FIN_1!O699&gt;[1]I_FIN_1!O$2032,[1]I_FIN_1!O699&lt;[1]I_FIN_1!O$2033),[1]I_FIN_1!O699,"Excluido RIC"))</f>
        <v>0.24</v>
      </c>
      <c r="P696" s="2">
        <f>+IF($B696="","",IF(AND([1]I_FIN_1!P699&gt;[1]I_FIN_1!P$2032,[1]I_FIN_1!P699&lt;[1]I_FIN_1!P$2033),[1]I_FIN_1!P699,"Excluido RIC"))</f>
        <v>0.1</v>
      </c>
    </row>
    <row r="697" spans="2:16" ht="18" customHeight="1" x14ac:dyDescent="0.25">
      <c r="B697" s="4">
        <f t="shared" si="10"/>
        <v>693</v>
      </c>
      <c r="C697" s="4" t="str">
        <f>+IF([2]CIF_1!C700="","",[2]CIF_1!C700)</f>
        <v>RUES</v>
      </c>
      <c r="D697" s="5">
        <f>+IF([2]CIF_1!D700="","",[2]CIF_1!D700)</f>
        <v>900902497</v>
      </c>
      <c r="E697" s="4" t="str">
        <f>+IF([2]CIF_1!E700="","",[2]CIF_1!E700)</f>
        <v>PERFORACIONES E INGENIERIA COLOMBIA SAS</v>
      </c>
      <c r="F697" s="4" t="str">
        <f>+IF([2]CIF_1!F700="","",[2]CIF_1!F700)</f>
        <v>F4290</v>
      </c>
      <c r="G697" s="4" t="str">
        <f>+IF([2]CIF_1!H700="","",[2]CIF_1!H700)</f>
        <v>BOGOTA D.C.</v>
      </c>
      <c r="H697" s="4" t="str">
        <f>+IF([2]CIF_1!I700="","",[2]CIF_1!I700)</f>
        <v>Servicio</v>
      </c>
      <c r="I697" s="4" t="str">
        <f>+IF([2]CIF_1!J700="","",[2]CIF_1!J700)</f>
        <v>Mediana empresa</v>
      </c>
      <c r="J697" s="2">
        <f>+IF($B697="","",IF(AND([1]I_FIN_1!J700&gt;[1]I_FIN_1!J$2032,[1]I_FIN_1!J700&lt;[1]I_FIN_1!J$2033),[1]I_FIN_1!J700,"Excluido RIC"))</f>
        <v>1.19</v>
      </c>
      <c r="K697" s="2">
        <f>+IF($B697="","",IF(AND([1]I_FIN_1!K700&gt;[1]I_FIN_1!K$2032,[1]I_FIN_1!K700&lt;[1]I_FIN_1!K$2033),[1]I_FIN_1!K700,"Excluido RIC"))</f>
        <v>0.68</v>
      </c>
      <c r="L697" s="2">
        <f>+IF($B697="","",IF(AND([1]I_FIN_1!L700&gt;[1]I_FIN_1!L$2032,[1]I_FIN_1!L700&lt;[1]I_FIN_1!L$2033),[1]I_FIN_1!L700,"Excluido RIC"))</f>
        <v>2.66</v>
      </c>
      <c r="M697" s="3">
        <f>+IF($B697="","",IF(AND([1]I_FIN_1!M700&gt;[1]I_FIN_1!M$2032,[1]I_FIN_1!M700&lt;[1]I_FIN_1!M$2033),[1]I_FIN_1!M700,"Excluido RIC"))</f>
        <v>771063</v>
      </c>
      <c r="N697" s="2">
        <f>+IF($B697="","",IF(AND([1]I_FIN_1!N700&gt;[1]I_FIN_1!N$2032,[1]I_FIN_1!N700&lt;[1]I_FIN_1!N$2033),[1]I_FIN_1!N700,"Excluido RIC"))</f>
        <v>3293493</v>
      </c>
      <c r="O697" s="2">
        <f>+IF($B697="","",IF(AND([1]I_FIN_1!O700&gt;[1]I_FIN_1!O$2032,[1]I_FIN_1!O700&lt;[1]I_FIN_1!O$2033),[1]I_FIN_1!O700,"Excluido RIC"))</f>
        <v>0.56000000000000005</v>
      </c>
      <c r="P697" s="2">
        <f>+IF($B697="","",IF(AND([1]I_FIN_1!P700&gt;[1]I_FIN_1!P$2032,[1]I_FIN_1!P700&lt;[1]I_FIN_1!P$2033),[1]I_FIN_1!P700,"Excluido RIC"))</f>
        <v>0.18</v>
      </c>
    </row>
    <row r="698" spans="2:16" ht="18" customHeight="1" x14ac:dyDescent="0.25">
      <c r="B698" s="4">
        <f t="shared" si="10"/>
        <v>694</v>
      </c>
      <c r="C698" s="4" t="str">
        <f>+IF([2]CIF_1!C701="","",[2]CIF_1!C701)</f>
        <v>RUES</v>
      </c>
      <c r="D698" s="5">
        <f>+IF([2]CIF_1!D701="","",[2]CIF_1!D701)</f>
        <v>900914418</v>
      </c>
      <c r="E698" s="4" t="str">
        <f>+IF([2]CIF_1!E701="","",[2]CIF_1!E701)</f>
        <v>900914418</v>
      </c>
      <c r="F698" s="4" t="str">
        <f>+IF([2]CIF_1!F701="","",[2]CIF_1!F701)</f>
        <v>F4290</v>
      </c>
      <c r="G698" s="4" t="str">
        <f>+IF([2]CIF_1!H701="","",[2]CIF_1!H701)</f>
        <v>BOGOTA D.C.</v>
      </c>
      <c r="H698" s="4" t="str">
        <f>+IF([2]CIF_1!I701="","",[2]CIF_1!I701)</f>
        <v>Servicio</v>
      </c>
      <c r="I698" s="4" t="str">
        <f>+IF([2]CIF_1!J701="","",[2]CIF_1!J701)</f>
        <v>Gran empresa</v>
      </c>
      <c r="J698" s="2">
        <f>+IF($B698="","",IF(AND([1]I_FIN_1!J701&gt;[1]I_FIN_1!J$2032,[1]I_FIN_1!J701&lt;[1]I_FIN_1!J$2033),[1]I_FIN_1!J701,"Excluido RIC"))</f>
        <v>1.02</v>
      </c>
      <c r="K698" s="2">
        <f>+IF($B698="","",IF(AND([1]I_FIN_1!K701&gt;[1]I_FIN_1!K$2032,[1]I_FIN_1!K701&lt;[1]I_FIN_1!K$2033),[1]I_FIN_1!K701,"Excluido RIC"))</f>
        <v>0.65</v>
      </c>
      <c r="L698" s="2">
        <f>+IF($B698="","",IF(AND([1]I_FIN_1!L701&gt;[1]I_FIN_1!L$2032,[1]I_FIN_1!L701&lt;[1]I_FIN_1!L$2033),[1]I_FIN_1!L701,"Excluido RIC"))</f>
        <v>0.23</v>
      </c>
      <c r="M698" s="3" t="str">
        <f>+IF($B698="","",IF(AND([1]I_FIN_1!M701&gt;[1]I_FIN_1!M$2032,[1]I_FIN_1!M701&lt;[1]I_FIN_1!M$2033),[1]I_FIN_1!M701,"Excluido RIC"))</f>
        <v>Excluido RIC</v>
      </c>
      <c r="N698" s="2" t="str">
        <f>+IF($B698="","",IF(AND([1]I_FIN_1!N701&gt;[1]I_FIN_1!N$2032,[1]I_FIN_1!N701&lt;[1]I_FIN_1!N$2033),[1]I_FIN_1!N701,"Excluido RIC"))</f>
        <v>Excluido RIC</v>
      </c>
      <c r="O698" s="2">
        <f>+IF($B698="","",IF(AND([1]I_FIN_1!O701&gt;[1]I_FIN_1!O$2032,[1]I_FIN_1!O701&lt;[1]I_FIN_1!O$2033),[1]I_FIN_1!O701,"Excluido RIC"))</f>
        <v>0.04</v>
      </c>
      <c r="P698" s="2">
        <f>+IF($B698="","",IF(AND([1]I_FIN_1!P701&gt;[1]I_FIN_1!P$2032,[1]I_FIN_1!P701&lt;[1]I_FIN_1!P$2033),[1]I_FIN_1!P701,"Excluido RIC"))</f>
        <v>0.01</v>
      </c>
    </row>
    <row r="699" spans="2:16" ht="18" customHeight="1" x14ac:dyDescent="0.25">
      <c r="B699" s="4">
        <f t="shared" si="10"/>
        <v>695</v>
      </c>
      <c r="C699" s="4" t="str">
        <f>+IF([2]CIF_1!C702="","",[2]CIF_1!C702)</f>
        <v>RUES</v>
      </c>
      <c r="D699" s="5">
        <f>+IF([2]CIF_1!D702="","",[2]CIF_1!D702)</f>
        <v>900915939</v>
      </c>
      <c r="E699" s="4" t="str">
        <f>+IF([2]CIF_1!E702="","",[2]CIF_1!E702)</f>
        <v>INVERSIONES BELTRAN SAS</v>
      </c>
      <c r="F699" s="4" t="str">
        <f>+IF([2]CIF_1!F702="","",[2]CIF_1!F702)</f>
        <v>F4290</v>
      </c>
      <c r="G699" s="4" t="str">
        <f>+IF([2]CIF_1!H702="","",[2]CIF_1!H702)</f>
        <v>SANTANDER</v>
      </c>
      <c r="H699" s="4" t="str">
        <f>+IF([2]CIF_1!I702="","",[2]CIF_1!I702)</f>
        <v>Servicio</v>
      </c>
      <c r="I699" s="4" t="str">
        <f>+IF([2]CIF_1!J702="","",[2]CIF_1!J702)</f>
        <v>Microempresa</v>
      </c>
      <c r="J699" s="2">
        <f>+IF($B699="","",IF(AND([1]I_FIN_1!J702&gt;[1]I_FIN_1!J$2032,[1]I_FIN_1!J702&lt;[1]I_FIN_1!J$2033),[1]I_FIN_1!J702,"Excluido RIC"))</f>
        <v>13.7</v>
      </c>
      <c r="K699" s="2">
        <f>+IF($B699="","",IF(AND([1]I_FIN_1!K702&gt;[1]I_FIN_1!K$2032,[1]I_FIN_1!K702&lt;[1]I_FIN_1!K$2033),[1]I_FIN_1!K702,"Excluido RIC"))</f>
        <v>0.82</v>
      </c>
      <c r="L699" s="2" t="str">
        <f>+IF($B699="","",IF(AND([1]I_FIN_1!L702&gt;[1]I_FIN_1!L$2032,[1]I_FIN_1!L702&lt;[1]I_FIN_1!L$2033),[1]I_FIN_1!L702,"Excluido RIC"))</f>
        <v>Excluido RIC</v>
      </c>
      <c r="M699" s="3">
        <f>+IF($B699="","",IF(AND([1]I_FIN_1!M702&gt;[1]I_FIN_1!M$2032,[1]I_FIN_1!M702&lt;[1]I_FIN_1!M$2033),[1]I_FIN_1!M702,"Excluido RIC"))</f>
        <v>746193</v>
      </c>
      <c r="N699" s="2">
        <f>+IF($B699="","",IF(AND([1]I_FIN_1!N702&gt;[1]I_FIN_1!N$2032,[1]I_FIN_1!N702&lt;[1]I_FIN_1!N$2033),[1]I_FIN_1!N702,"Excluido RIC"))</f>
        <v>147656</v>
      </c>
      <c r="O699" s="2" t="str">
        <f>+IF($B699="","",IF(AND([1]I_FIN_1!O702&gt;[1]I_FIN_1!O$2032,[1]I_FIN_1!O702&lt;[1]I_FIN_1!O$2033),[1]I_FIN_1!O702,"Excluido RIC"))</f>
        <v>Excluido RIC</v>
      </c>
      <c r="P699" s="2">
        <f>+IF($B699="","",IF(AND([1]I_FIN_1!P702&gt;[1]I_FIN_1!P$2032,[1]I_FIN_1!P702&lt;[1]I_FIN_1!P$2033),[1]I_FIN_1!P702,"Excluido RIC"))</f>
        <v>-7.0000000000000007E-2</v>
      </c>
    </row>
    <row r="700" spans="2:16" ht="18" customHeight="1" x14ac:dyDescent="0.25">
      <c r="B700" s="4">
        <f t="shared" si="10"/>
        <v>696</v>
      </c>
      <c r="C700" s="4" t="str">
        <f>+IF([2]CIF_1!C703="","",[2]CIF_1!C703)</f>
        <v>RUES</v>
      </c>
      <c r="D700" s="5">
        <f>+IF([2]CIF_1!D703="","",[2]CIF_1!D703)</f>
        <v>900950018</v>
      </c>
      <c r="E700" s="4" t="str">
        <f>+IF([2]CIF_1!E703="","",[2]CIF_1!E703)</f>
        <v>ATEK HOLDING SAS</v>
      </c>
      <c r="F700" s="4" t="str">
        <f>+IF([2]CIF_1!F703="","",[2]CIF_1!F703)</f>
        <v>F4290</v>
      </c>
      <c r="G700" s="4" t="str">
        <f>+IF([2]CIF_1!H703="","",[2]CIF_1!H703)</f>
        <v>BOGOTA D.C.</v>
      </c>
      <c r="H700" s="4" t="str">
        <f>+IF([2]CIF_1!I703="","",[2]CIF_1!I703)</f>
        <v>Servicio</v>
      </c>
      <c r="I700" s="4" t="str">
        <f>+IF([2]CIF_1!J703="","",[2]CIF_1!J703)</f>
        <v>Mediana empresa</v>
      </c>
      <c r="J700" s="2">
        <f>+IF($B700="","",IF(AND([1]I_FIN_1!J703&gt;[1]I_FIN_1!J$2032,[1]I_FIN_1!J703&lt;[1]I_FIN_1!J$2033),[1]I_FIN_1!J703,"Excluido RIC"))</f>
        <v>2.2799999999999998</v>
      </c>
      <c r="K700" s="2">
        <f>+IF($B700="","",IF(AND([1]I_FIN_1!K703&gt;[1]I_FIN_1!K$2032,[1]I_FIN_1!K703&lt;[1]I_FIN_1!K$2033),[1]I_FIN_1!K703,"Excluido RIC"))</f>
        <v>0.56999999999999995</v>
      </c>
      <c r="L700" s="2">
        <f>+IF($B700="","",IF(AND([1]I_FIN_1!L703&gt;[1]I_FIN_1!L$2032,[1]I_FIN_1!L703&lt;[1]I_FIN_1!L$2033),[1]I_FIN_1!L703,"Excluido RIC"))</f>
        <v>-4.5199999999999996</v>
      </c>
      <c r="M700" s="3">
        <f>+IF($B700="","",IF(AND([1]I_FIN_1!M703&gt;[1]I_FIN_1!M$2032,[1]I_FIN_1!M703&lt;[1]I_FIN_1!M$2033),[1]I_FIN_1!M703,"Excluido RIC"))</f>
        <v>3355010</v>
      </c>
      <c r="N700" s="2">
        <f>+IF($B700="","",IF(AND([1]I_FIN_1!N703&gt;[1]I_FIN_1!N$2032,[1]I_FIN_1!N703&lt;[1]I_FIN_1!N$2033),[1]I_FIN_1!N703,"Excluido RIC"))</f>
        <v>2597535</v>
      </c>
      <c r="O700" s="2">
        <f>+IF($B700="","",IF(AND([1]I_FIN_1!O703&gt;[1]I_FIN_1!O$2032,[1]I_FIN_1!O703&lt;[1]I_FIN_1!O$2033),[1]I_FIN_1!O703,"Excluido RIC"))</f>
        <v>-0.27</v>
      </c>
      <c r="P700" s="2">
        <f>+IF($B700="","",IF(AND([1]I_FIN_1!P703&gt;[1]I_FIN_1!P$2032,[1]I_FIN_1!P703&lt;[1]I_FIN_1!P$2033),[1]I_FIN_1!P703,"Excluido RIC"))</f>
        <v>-0.12</v>
      </c>
    </row>
    <row r="701" spans="2:16" ht="18" customHeight="1" x14ac:dyDescent="0.25">
      <c r="B701" s="4">
        <f t="shared" si="10"/>
        <v>697</v>
      </c>
      <c r="C701" s="4" t="str">
        <f>+IF([2]CIF_1!C704="","",[2]CIF_1!C704)</f>
        <v>RUES</v>
      </c>
      <c r="D701" s="5">
        <f>+IF([2]CIF_1!D704="","",[2]CIF_1!D704)</f>
        <v>900958259</v>
      </c>
      <c r="E701" s="4" t="str">
        <f>+IF([2]CIF_1!E704="","",[2]CIF_1!E704)</f>
        <v>INGEALQUIPOS S.A.S.</v>
      </c>
      <c r="F701" s="4" t="str">
        <f>+IF([2]CIF_1!F704="","",[2]CIF_1!F704)</f>
        <v>F4290</v>
      </c>
      <c r="G701" s="4" t="str">
        <f>+IF([2]CIF_1!H704="","",[2]CIF_1!H704)</f>
        <v>ANTIOQUIA</v>
      </c>
      <c r="H701" s="4" t="str">
        <f>+IF([2]CIF_1!I704="","",[2]CIF_1!I704)</f>
        <v>Servicio</v>
      </c>
      <c r="I701" s="4" t="str">
        <f>+IF([2]CIF_1!J704="","",[2]CIF_1!J704)</f>
        <v>Gran empresa</v>
      </c>
      <c r="J701" s="2">
        <f>+IF($B701="","",IF(AND([1]I_FIN_1!J704&gt;[1]I_FIN_1!J$2032,[1]I_FIN_1!J704&lt;[1]I_FIN_1!J$2033),[1]I_FIN_1!J704,"Excluido RIC"))</f>
        <v>6.56</v>
      </c>
      <c r="K701" s="2">
        <f>+IF($B701="","",IF(AND([1]I_FIN_1!K704&gt;[1]I_FIN_1!K$2032,[1]I_FIN_1!K704&lt;[1]I_FIN_1!K$2033),[1]I_FIN_1!K704,"Excluido RIC"))</f>
        <v>0.69</v>
      </c>
      <c r="L701" s="2">
        <f>+IF($B701="","",IF(AND([1]I_FIN_1!L704&gt;[1]I_FIN_1!L$2032,[1]I_FIN_1!L704&lt;[1]I_FIN_1!L$2033),[1]I_FIN_1!L704,"Excluido RIC"))</f>
        <v>85.68</v>
      </c>
      <c r="M701" s="3">
        <f>+IF($B701="","",IF(AND([1]I_FIN_1!M704&gt;[1]I_FIN_1!M$2032,[1]I_FIN_1!M704&lt;[1]I_FIN_1!M$2033),[1]I_FIN_1!M704,"Excluido RIC"))</f>
        <v>19968207</v>
      </c>
      <c r="N701" s="2">
        <f>+IF($B701="","",IF(AND([1]I_FIN_1!N704&gt;[1]I_FIN_1!N$2032,[1]I_FIN_1!N704&lt;[1]I_FIN_1!N$2033),[1]I_FIN_1!N704,"Excluido RIC"))</f>
        <v>8131304</v>
      </c>
      <c r="O701" s="2">
        <f>+IF($B701="","",IF(AND([1]I_FIN_1!O704&gt;[1]I_FIN_1!O$2032,[1]I_FIN_1!O704&lt;[1]I_FIN_1!O$2033),[1]I_FIN_1!O704,"Excluido RIC"))</f>
        <v>0.41</v>
      </c>
      <c r="P701" s="2">
        <f>+IF($B701="","",IF(AND([1]I_FIN_1!P704&gt;[1]I_FIN_1!P$2032,[1]I_FIN_1!P704&lt;[1]I_FIN_1!P$2033),[1]I_FIN_1!P704,"Excluido RIC"))</f>
        <v>0.13</v>
      </c>
    </row>
    <row r="702" spans="2:16" ht="18" customHeight="1" x14ac:dyDescent="0.25">
      <c r="B702" s="4">
        <f t="shared" si="10"/>
        <v>698</v>
      </c>
      <c r="C702" s="4" t="str">
        <f>+IF([2]CIF_1!C705="","",[2]CIF_1!C705)</f>
        <v>RUES</v>
      </c>
      <c r="D702" s="5">
        <f>+IF([2]CIF_1!D705="","",[2]CIF_1!D705)</f>
        <v>900976035</v>
      </c>
      <c r="E702" s="4" t="str">
        <f>+IF([2]CIF_1!E705="","",[2]CIF_1!E705)</f>
        <v>CONTRUTORRES SI SAS CONTRUTORRES SI SAS</v>
      </c>
      <c r="F702" s="4" t="str">
        <f>+IF([2]CIF_1!F705="","",[2]CIF_1!F705)</f>
        <v>F4112</v>
      </c>
      <c r="G702" s="4" t="str">
        <f>+IF([2]CIF_1!H705="","",[2]CIF_1!H705)</f>
        <v>ANTIOQUIA</v>
      </c>
      <c r="H702" s="4" t="str">
        <f>+IF([2]CIF_1!I705="","",[2]CIF_1!I705)</f>
        <v>Servicio</v>
      </c>
      <c r="I702" s="4" t="str">
        <f>+IF([2]CIF_1!J705="","",[2]CIF_1!J705)</f>
        <v>Inf No Detallada</v>
      </c>
      <c r="J702" s="2">
        <f>+IF($B702="","",IF(AND([1]I_FIN_1!J705&gt;[1]I_FIN_1!J$2032,[1]I_FIN_1!J705&lt;[1]I_FIN_1!J$2033),[1]I_FIN_1!J705,"Excluido RIC"))</f>
        <v>14.47</v>
      </c>
      <c r="K702" s="2">
        <f>+IF($B702="","",IF(AND([1]I_FIN_1!K705&gt;[1]I_FIN_1!K$2032,[1]I_FIN_1!K705&lt;[1]I_FIN_1!K$2033),[1]I_FIN_1!K705,"Excluido RIC"))</f>
        <v>0.22</v>
      </c>
      <c r="L702" s="2">
        <f>+IF($B702="","",IF(AND([1]I_FIN_1!L705&gt;[1]I_FIN_1!L$2032,[1]I_FIN_1!L705&lt;[1]I_FIN_1!L$2033),[1]I_FIN_1!L705,"Excluido RIC"))</f>
        <v>68.61</v>
      </c>
      <c r="M702" s="3" t="str">
        <f>+IF($B702="","",IF(AND([1]I_FIN_1!M705&gt;[1]I_FIN_1!M$2032,[1]I_FIN_1!M705&lt;[1]I_FIN_1!M$2033),[1]I_FIN_1!M705,"Excluido RIC"))</f>
        <v>Excluido RIC</v>
      </c>
      <c r="N702" s="2">
        <f>+IF($B702="","",IF(AND([1]I_FIN_1!N705&gt;[1]I_FIN_1!N$2032,[1]I_FIN_1!N705&lt;[1]I_FIN_1!N$2033),[1]I_FIN_1!N705,"Excluido RIC"))</f>
        <v>24410986</v>
      </c>
      <c r="O702" s="2">
        <f>+IF($B702="","",IF(AND([1]I_FIN_1!O705&gt;[1]I_FIN_1!O$2032,[1]I_FIN_1!O705&lt;[1]I_FIN_1!O$2033),[1]I_FIN_1!O705,"Excluido RIC"))</f>
        <v>0.25</v>
      </c>
      <c r="P702" s="2">
        <f>+IF($B702="","",IF(AND([1]I_FIN_1!P705&gt;[1]I_FIN_1!P$2032,[1]I_FIN_1!P705&lt;[1]I_FIN_1!P$2033),[1]I_FIN_1!P705,"Excluido RIC"))</f>
        <v>0.2</v>
      </c>
    </row>
    <row r="703" spans="2:16" ht="18" customHeight="1" x14ac:dyDescent="0.25">
      <c r="B703" s="4">
        <f t="shared" si="10"/>
        <v>699</v>
      </c>
      <c r="C703" s="4" t="str">
        <f>+IF([2]CIF_1!C706="","",[2]CIF_1!C706)</f>
        <v>RUES</v>
      </c>
      <c r="D703" s="5">
        <f>+IF([2]CIF_1!D706="","",[2]CIF_1!D706)</f>
        <v>900979670</v>
      </c>
      <c r="E703" s="4" t="str">
        <f>+IF([2]CIF_1!E706="","",[2]CIF_1!E706)</f>
        <v>CONSTRUCTORA ARTEPCO SAS</v>
      </c>
      <c r="F703" s="4" t="str">
        <f>+IF([2]CIF_1!F706="","",[2]CIF_1!F706)</f>
        <v>F4290</v>
      </c>
      <c r="G703" s="4" t="str">
        <f>+IF([2]CIF_1!H706="","",[2]CIF_1!H706)</f>
        <v>BOYACA</v>
      </c>
      <c r="H703" s="4" t="str">
        <f>+IF([2]CIF_1!I706="","",[2]CIF_1!I706)</f>
        <v>Servicio</v>
      </c>
      <c r="I703" s="4" t="str">
        <f>+IF([2]CIF_1!J706="","",[2]CIF_1!J706)</f>
        <v>Pequeña empresa</v>
      </c>
      <c r="J703" s="2">
        <f>+IF($B703="","",IF(AND([1]I_FIN_1!J706&gt;[1]I_FIN_1!J$2032,[1]I_FIN_1!J706&lt;[1]I_FIN_1!J$2033),[1]I_FIN_1!J706,"Excluido RIC"))</f>
        <v>16.8</v>
      </c>
      <c r="K703" s="2">
        <f>+IF($B703="","",IF(AND([1]I_FIN_1!K706&gt;[1]I_FIN_1!K$2032,[1]I_FIN_1!K706&lt;[1]I_FIN_1!K$2033),[1]I_FIN_1!K706,"Excluido RIC"))</f>
        <v>0.53</v>
      </c>
      <c r="L703" s="2">
        <f>+IF($B703="","",IF(AND([1]I_FIN_1!L706&gt;[1]I_FIN_1!L$2032,[1]I_FIN_1!L706&lt;[1]I_FIN_1!L$2033),[1]I_FIN_1!L706,"Excluido RIC"))</f>
        <v>22.04</v>
      </c>
      <c r="M703" s="3">
        <f>+IF($B703="","",IF(AND([1]I_FIN_1!M706&gt;[1]I_FIN_1!M$2032,[1]I_FIN_1!M706&lt;[1]I_FIN_1!M$2033),[1]I_FIN_1!M706,"Excluido RIC"))</f>
        <v>1939193</v>
      </c>
      <c r="N703" s="2">
        <f>+IF($B703="","",IF(AND([1]I_FIN_1!N706&gt;[1]I_FIN_1!N$2032,[1]I_FIN_1!N706&lt;[1]I_FIN_1!N$2033),[1]I_FIN_1!N706,"Excluido RIC"))</f>
        <v>1647000</v>
      </c>
      <c r="O703" s="2">
        <f>+IF($B703="","",IF(AND([1]I_FIN_1!O706&gt;[1]I_FIN_1!O$2032,[1]I_FIN_1!O706&lt;[1]I_FIN_1!O$2033),[1]I_FIN_1!O706,"Excluido RIC"))</f>
        <v>0.24</v>
      </c>
      <c r="P703" s="2">
        <f>+IF($B703="","",IF(AND([1]I_FIN_1!P706&gt;[1]I_FIN_1!P$2032,[1]I_FIN_1!P706&lt;[1]I_FIN_1!P$2033),[1]I_FIN_1!P706,"Excluido RIC"))</f>
        <v>0.11</v>
      </c>
    </row>
    <row r="704" spans="2:16" ht="18" customHeight="1" x14ac:dyDescent="0.25">
      <c r="B704" s="4">
        <f t="shared" si="10"/>
        <v>700</v>
      </c>
      <c r="C704" s="4" t="str">
        <f>+IF([2]CIF_1!C707="","",[2]CIF_1!C707)</f>
        <v>RUES</v>
      </c>
      <c r="D704" s="5">
        <f>+IF([2]CIF_1!D707="","",[2]CIF_1!D707)</f>
        <v>900980616</v>
      </c>
      <c r="E704" s="4" t="str">
        <f>+IF([2]CIF_1!E707="","",[2]CIF_1!E707)</f>
        <v>JEREMIAS VESGA INGENIERIA SAS</v>
      </c>
      <c r="F704" s="4" t="str">
        <f>+IF([2]CIF_1!F707="","",[2]CIF_1!F707)</f>
        <v>F4290</v>
      </c>
      <c r="G704" s="4" t="str">
        <f>+IF([2]CIF_1!H707="","",[2]CIF_1!H707)</f>
        <v>SANTANDER</v>
      </c>
      <c r="H704" s="4" t="str">
        <f>+IF([2]CIF_1!I707="","",[2]CIF_1!I707)</f>
        <v>Servicio</v>
      </c>
      <c r="I704" s="4" t="str">
        <f>+IF([2]CIF_1!J707="","",[2]CIF_1!J707)</f>
        <v>Pequeña empresa</v>
      </c>
      <c r="J704" s="2">
        <f>+IF($B704="","",IF(AND([1]I_FIN_1!J707&gt;[1]I_FIN_1!J$2032,[1]I_FIN_1!J707&lt;[1]I_FIN_1!J$2033),[1]I_FIN_1!J707,"Excluido RIC"))</f>
        <v>4.8600000000000003</v>
      </c>
      <c r="K704" s="2">
        <f>+IF($B704="","",IF(AND([1]I_FIN_1!K707&gt;[1]I_FIN_1!K$2032,[1]I_FIN_1!K707&lt;[1]I_FIN_1!K$2033),[1]I_FIN_1!K707,"Excluido RIC"))</f>
        <v>0.24</v>
      </c>
      <c r="L704" s="2" t="str">
        <f>+IF($B704="","",IF(AND([1]I_FIN_1!L707&gt;[1]I_FIN_1!L$2032,[1]I_FIN_1!L707&lt;[1]I_FIN_1!L$2033),[1]I_FIN_1!L707,"Excluido RIC"))</f>
        <v>Excluido RIC</v>
      </c>
      <c r="M704" s="3">
        <f>+IF($B704="","",IF(AND([1]I_FIN_1!M707&gt;[1]I_FIN_1!M$2032,[1]I_FIN_1!M707&lt;[1]I_FIN_1!M$2033),[1]I_FIN_1!M707,"Excluido RIC"))</f>
        <v>904577</v>
      </c>
      <c r="N704" s="2">
        <f>+IF($B704="","",IF(AND([1]I_FIN_1!N707&gt;[1]I_FIN_1!N$2032,[1]I_FIN_1!N707&lt;[1]I_FIN_1!N$2033),[1]I_FIN_1!N707,"Excluido RIC"))</f>
        <v>1807006</v>
      </c>
      <c r="O704" s="2">
        <f>+IF($B704="","",IF(AND([1]I_FIN_1!O707&gt;[1]I_FIN_1!O$2032,[1]I_FIN_1!O707&lt;[1]I_FIN_1!O$2033),[1]I_FIN_1!O707,"Excluido RIC"))</f>
        <v>0.25</v>
      </c>
      <c r="P704" s="2">
        <f>+IF($B704="","",IF(AND([1]I_FIN_1!P707&gt;[1]I_FIN_1!P$2032,[1]I_FIN_1!P707&lt;[1]I_FIN_1!P$2033),[1]I_FIN_1!P707,"Excluido RIC"))</f>
        <v>0.19</v>
      </c>
    </row>
    <row r="705" spans="2:16" ht="18" customHeight="1" x14ac:dyDescent="0.25">
      <c r="B705" s="4">
        <f t="shared" si="10"/>
        <v>701</v>
      </c>
      <c r="C705" s="4" t="str">
        <f>+IF([2]CIF_1!C708="","",[2]CIF_1!C708)</f>
        <v>RUES</v>
      </c>
      <c r="D705" s="5">
        <f>+IF([2]CIF_1!D708="","",[2]CIF_1!D708)</f>
        <v>900987617</v>
      </c>
      <c r="E705" s="4" t="str">
        <f>+IF([2]CIF_1!E708="","",[2]CIF_1!E708)</f>
        <v>PROVELESCO SAS</v>
      </c>
      <c r="F705" s="4" t="str">
        <f>+IF([2]CIF_1!F708="","",[2]CIF_1!F708)</f>
        <v>F4112</v>
      </c>
      <c r="G705" s="4" t="str">
        <f>+IF([2]CIF_1!H708="","",[2]CIF_1!H708)</f>
        <v>ANTIOQUIA</v>
      </c>
      <c r="H705" s="4" t="str">
        <f>+IF([2]CIF_1!I708="","",[2]CIF_1!I708)</f>
        <v>Servicio</v>
      </c>
      <c r="I705" s="4" t="str">
        <f>+IF([2]CIF_1!J708="","",[2]CIF_1!J708)</f>
        <v>Mediana empresa</v>
      </c>
      <c r="J705" s="2">
        <f>+IF($B705="","",IF(AND([1]I_FIN_1!J708&gt;[1]I_FIN_1!J$2032,[1]I_FIN_1!J708&lt;[1]I_FIN_1!J$2033),[1]I_FIN_1!J708,"Excluido RIC"))</f>
        <v>2.85</v>
      </c>
      <c r="K705" s="2">
        <f>+IF($B705="","",IF(AND([1]I_FIN_1!K708&gt;[1]I_FIN_1!K$2032,[1]I_FIN_1!K708&lt;[1]I_FIN_1!K$2033),[1]I_FIN_1!K708,"Excluido RIC"))</f>
        <v>0.79</v>
      </c>
      <c r="L705" s="2">
        <f>+IF($B705="","",IF(AND([1]I_FIN_1!L708&gt;[1]I_FIN_1!L$2032,[1]I_FIN_1!L708&lt;[1]I_FIN_1!L$2033),[1]I_FIN_1!L708,"Excluido RIC"))</f>
        <v>7.02</v>
      </c>
      <c r="M705" s="3">
        <f>+IF($B705="","",IF(AND([1]I_FIN_1!M708&gt;[1]I_FIN_1!M$2032,[1]I_FIN_1!M708&lt;[1]I_FIN_1!M$2033),[1]I_FIN_1!M708,"Excluido RIC"))</f>
        <v>4497713</v>
      </c>
      <c r="N705" s="2">
        <f>+IF($B705="","",IF(AND([1]I_FIN_1!N708&gt;[1]I_FIN_1!N$2032,[1]I_FIN_1!N708&lt;[1]I_FIN_1!N$2033),[1]I_FIN_1!N708,"Excluido RIC"))</f>
        <v>1703587</v>
      </c>
      <c r="O705" s="2">
        <f>+IF($B705="","",IF(AND([1]I_FIN_1!O708&gt;[1]I_FIN_1!O$2032,[1]I_FIN_1!O708&lt;[1]I_FIN_1!O$2033),[1]I_FIN_1!O708,"Excluido RIC"))</f>
        <v>0.59</v>
      </c>
      <c r="P705" s="2">
        <f>+IF($B705="","",IF(AND([1]I_FIN_1!P708&gt;[1]I_FIN_1!P$2032,[1]I_FIN_1!P708&lt;[1]I_FIN_1!P$2033),[1]I_FIN_1!P708,"Excluido RIC"))</f>
        <v>0.12</v>
      </c>
    </row>
    <row r="706" spans="2:16" ht="18" customHeight="1" x14ac:dyDescent="0.25">
      <c r="B706" s="4">
        <f t="shared" si="10"/>
        <v>702</v>
      </c>
      <c r="C706" s="4" t="str">
        <f>+IF([2]CIF_1!C709="","",[2]CIF_1!C709)</f>
        <v>RUES</v>
      </c>
      <c r="D706" s="5">
        <f>+IF([2]CIF_1!D709="","",[2]CIF_1!D709)</f>
        <v>900993835</v>
      </c>
      <c r="E706" s="4" t="str">
        <f>+IF([2]CIF_1!E709="","",[2]CIF_1!E709)</f>
        <v>HINCCO SAS</v>
      </c>
      <c r="F706" s="4" t="str">
        <f>+IF([2]CIF_1!F709="","",[2]CIF_1!F709)</f>
        <v>F4290</v>
      </c>
      <c r="G706" s="4" t="str">
        <f>+IF([2]CIF_1!H709="","",[2]CIF_1!H709)</f>
        <v>NARINO</v>
      </c>
      <c r="H706" s="4" t="str">
        <f>+IF([2]CIF_1!I709="","",[2]CIF_1!I709)</f>
        <v>Servicio</v>
      </c>
      <c r="I706" s="4" t="str">
        <f>+IF([2]CIF_1!J709="","",[2]CIF_1!J709)</f>
        <v>Mediana empresa</v>
      </c>
      <c r="J706" s="2">
        <f>+IF($B706="","",IF(AND([1]I_FIN_1!J709&gt;[1]I_FIN_1!J$2032,[1]I_FIN_1!J709&lt;[1]I_FIN_1!J$2033),[1]I_FIN_1!J709,"Excluido RIC"))</f>
        <v>5.56</v>
      </c>
      <c r="K706" s="2">
        <f>+IF($B706="","",IF(AND([1]I_FIN_1!K709&gt;[1]I_FIN_1!K$2032,[1]I_FIN_1!K709&lt;[1]I_FIN_1!K$2033),[1]I_FIN_1!K709,"Excluido RIC"))</f>
        <v>0.19</v>
      </c>
      <c r="L706" s="2">
        <f>+IF($B706="","",IF(AND([1]I_FIN_1!L709&gt;[1]I_FIN_1!L$2032,[1]I_FIN_1!L709&lt;[1]I_FIN_1!L$2033),[1]I_FIN_1!L709,"Excluido RIC"))</f>
        <v>45.72</v>
      </c>
      <c r="M706" s="3">
        <f>+IF($B706="","",IF(AND([1]I_FIN_1!M709&gt;[1]I_FIN_1!M$2032,[1]I_FIN_1!M709&lt;[1]I_FIN_1!M$2033),[1]I_FIN_1!M709,"Excluido RIC"))</f>
        <v>13970449</v>
      </c>
      <c r="N706" s="2">
        <f>+IF($B706="","",IF(AND([1]I_FIN_1!N709&gt;[1]I_FIN_1!N$2032,[1]I_FIN_1!N709&lt;[1]I_FIN_1!N$2033),[1]I_FIN_1!N709,"Excluido RIC"))</f>
        <v>15196971</v>
      </c>
      <c r="O706" s="2">
        <f>+IF($B706="","",IF(AND([1]I_FIN_1!O709&gt;[1]I_FIN_1!O$2032,[1]I_FIN_1!O709&lt;[1]I_FIN_1!O$2033),[1]I_FIN_1!O709,"Excluido RIC"))</f>
        <v>0.28999999999999998</v>
      </c>
      <c r="P706" s="2">
        <f>+IF($B706="","",IF(AND([1]I_FIN_1!P709&gt;[1]I_FIN_1!P$2032,[1]I_FIN_1!P709&lt;[1]I_FIN_1!P$2033),[1]I_FIN_1!P709,"Excluido RIC"))</f>
        <v>0.23</v>
      </c>
    </row>
    <row r="707" spans="2:16" ht="18" customHeight="1" x14ac:dyDescent="0.25">
      <c r="B707" s="4">
        <f t="shared" si="10"/>
        <v>703</v>
      </c>
      <c r="C707" s="4" t="str">
        <f>+IF([2]CIF_1!C710="","",[2]CIF_1!C710)</f>
        <v>RUES</v>
      </c>
      <c r="D707" s="5">
        <f>+IF([2]CIF_1!D710="","",[2]CIF_1!D710)</f>
        <v>901059647</v>
      </c>
      <c r="E707" s="4" t="str">
        <f>+IF([2]CIF_1!E710="","",[2]CIF_1!E710)</f>
        <v>CONSTRUCTORA MI CASA RURAL SAS</v>
      </c>
      <c r="F707" s="4" t="str">
        <f>+IF([2]CIF_1!F710="","",[2]CIF_1!F710)</f>
        <v>F4290</v>
      </c>
      <c r="G707" s="4" t="str">
        <f>+IF([2]CIF_1!H710="","",[2]CIF_1!H710)</f>
        <v>CAUCA</v>
      </c>
      <c r="H707" s="4" t="str">
        <f>+IF([2]CIF_1!I710="","",[2]CIF_1!I710)</f>
        <v>Servicio</v>
      </c>
      <c r="I707" s="4" t="str">
        <f>+IF([2]CIF_1!J710="","",[2]CIF_1!J710)</f>
        <v>Mediana empresa</v>
      </c>
      <c r="J707" s="2">
        <f>+IF($B707="","",IF(AND([1]I_FIN_1!J710&gt;[1]I_FIN_1!J$2032,[1]I_FIN_1!J710&lt;[1]I_FIN_1!J$2033),[1]I_FIN_1!J710,"Excluido RIC"))</f>
        <v>4.28</v>
      </c>
      <c r="K707" s="2">
        <f>+IF($B707="","",IF(AND([1]I_FIN_1!K710&gt;[1]I_FIN_1!K$2032,[1]I_FIN_1!K710&lt;[1]I_FIN_1!K$2033),[1]I_FIN_1!K710,"Excluido RIC"))</f>
        <v>0.36</v>
      </c>
      <c r="L707" s="2" t="str">
        <f>+IF($B707="","",IF(AND([1]I_FIN_1!L710&gt;[1]I_FIN_1!L$2032,[1]I_FIN_1!L710&lt;[1]I_FIN_1!L$2033),[1]I_FIN_1!L710,"Excluido RIC"))</f>
        <v>Excluido RIC</v>
      </c>
      <c r="M707" s="3">
        <f>+IF($B707="","",IF(AND([1]I_FIN_1!M710&gt;[1]I_FIN_1!M$2032,[1]I_FIN_1!M710&lt;[1]I_FIN_1!M$2033),[1]I_FIN_1!M710,"Excluido RIC"))</f>
        <v>7257772</v>
      </c>
      <c r="N707" s="2">
        <f>+IF($B707="","",IF(AND([1]I_FIN_1!N710&gt;[1]I_FIN_1!N$2032,[1]I_FIN_1!N710&lt;[1]I_FIN_1!N$2033),[1]I_FIN_1!N710,"Excluido RIC"))</f>
        <v>6273750</v>
      </c>
      <c r="O707" s="2">
        <f>+IF($B707="","",IF(AND([1]I_FIN_1!O710&gt;[1]I_FIN_1!O$2032,[1]I_FIN_1!O710&lt;[1]I_FIN_1!O$2033),[1]I_FIN_1!O710,"Excluido RIC"))</f>
        <v>0.5</v>
      </c>
      <c r="P707" s="2">
        <f>+IF($B707="","",IF(AND([1]I_FIN_1!P710&gt;[1]I_FIN_1!P$2032,[1]I_FIN_1!P710&lt;[1]I_FIN_1!P$2033),[1]I_FIN_1!P710,"Excluido RIC"))</f>
        <v>0.32</v>
      </c>
    </row>
    <row r="708" spans="2:16" ht="18" customHeight="1" x14ac:dyDescent="0.25">
      <c r="B708" s="4">
        <f t="shared" si="10"/>
        <v>704</v>
      </c>
      <c r="C708" s="4" t="str">
        <f>+IF([2]CIF_1!C711="","",[2]CIF_1!C711)</f>
        <v>RUES</v>
      </c>
      <c r="D708" s="5">
        <f>+IF([2]CIF_1!D711="","",[2]CIF_1!D711)</f>
        <v>901063297</v>
      </c>
      <c r="E708" s="4" t="str">
        <f>+IF([2]CIF_1!E711="","",[2]CIF_1!E711)</f>
        <v>INTERELECTRICAS IMAC SAS</v>
      </c>
      <c r="F708" s="4" t="str">
        <f>+IF([2]CIF_1!F711="","",[2]CIF_1!F711)</f>
        <v>F4321</v>
      </c>
      <c r="G708" s="4" t="str">
        <f>+IF([2]CIF_1!H711="","",[2]CIF_1!H711)</f>
        <v>BOYACA</v>
      </c>
      <c r="H708" s="4" t="str">
        <f>+IF([2]CIF_1!I711="","",[2]CIF_1!I711)</f>
        <v>Servicio</v>
      </c>
      <c r="I708" s="4" t="str">
        <f>+IF([2]CIF_1!J711="","",[2]CIF_1!J711)</f>
        <v>Mediana empresa</v>
      </c>
      <c r="J708" s="2">
        <f>+IF($B708="","",IF(AND([1]I_FIN_1!J711&gt;[1]I_FIN_1!J$2032,[1]I_FIN_1!J711&lt;[1]I_FIN_1!J$2033),[1]I_FIN_1!J711,"Excluido RIC"))</f>
        <v>1.78</v>
      </c>
      <c r="K708" s="2">
        <f>+IF($B708="","",IF(AND([1]I_FIN_1!K711&gt;[1]I_FIN_1!K$2032,[1]I_FIN_1!K711&lt;[1]I_FIN_1!K$2033),[1]I_FIN_1!K711,"Excluido RIC"))</f>
        <v>0.49</v>
      </c>
      <c r="L708" s="2" t="str">
        <f>+IF($B708="","",IF(AND([1]I_FIN_1!L711&gt;[1]I_FIN_1!L$2032,[1]I_FIN_1!L711&lt;[1]I_FIN_1!L$2033),[1]I_FIN_1!L711,"Excluido RIC"))</f>
        <v>Excluido RIC</v>
      </c>
      <c r="M708" s="3">
        <f>+IF($B708="","",IF(AND([1]I_FIN_1!M711&gt;[1]I_FIN_1!M$2032,[1]I_FIN_1!M711&lt;[1]I_FIN_1!M$2033),[1]I_FIN_1!M711,"Excluido RIC"))</f>
        <v>2681757</v>
      </c>
      <c r="N708" s="2">
        <f>+IF($B708="","",IF(AND([1]I_FIN_1!N711&gt;[1]I_FIN_1!N$2032,[1]I_FIN_1!N711&lt;[1]I_FIN_1!N$2033),[1]I_FIN_1!N711,"Excluido RIC"))</f>
        <v>3730781</v>
      </c>
      <c r="O708" s="2" t="str">
        <f>+IF($B708="","",IF(AND([1]I_FIN_1!O711&gt;[1]I_FIN_1!O$2032,[1]I_FIN_1!O711&lt;[1]I_FIN_1!O$2033),[1]I_FIN_1!O711,"Excluido RIC"))</f>
        <v>Excluido RIC</v>
      </c>
      <c r="P708" s="2" t="str">
        <f>+IF($B708="","",IF(AND([1]I_FIN_1!P711&gt;[1]I_FIN_1!P$2032,[1]I_FIN_1!P711&lt;[1]I_FIN_1!P$2033),[1]I_FIN_1!P711,"Excluido RIC"))</f>
        <v>Excluido RIC</v>
      </c>
    </row>
    <row r="709" spans="2:16" ht="18" customHeight="1" x14ac:dyDescent="0.25">
      <c r="B709" s="4">
        <f t="shared" si="10"/>
        <v>705</v>
      </c>
      <c r="C709" s="4" t="str">
        <f>+IF([2]CIF_1!C712="","",[2]CIF_1!C712)</f>
        <v>RUES</v>
      </c>
      <c r="D709" s="5">
        <f>+IF([2]CIF_1!D712="","",[2]CIF_1!D712)</f>
        <v>901148593</v>
      </c>
      <c r="E709" s="4" t="str">
        <f>+IF([2]CIF_1!E712="","",[2]CIF_1!E712)</f>
        <v>OBRAS MERAMAR SAS</v>
      </c>
      <c r="F709" s="4" t="str">
        <f>+IF([2]CIF_1!F712="","",[2]CIF_1!F712)</f>
        <v>F4290</v>
      </c>
      <c r="G709" s="4" t="str">
        <f>+IF([2]CIF_1!H712="","",[2]CIF_1!H712)</f>
        <v>ARAUCA</v>
      </c>
      <c r="H709" s="4" t="str">
        <f>+IF([2]CIF_1!I712="","",[2]CIF_1!I712)</f>
        <v>Servicio</v>
      </c>
      <c r="I709" s="4" t="str">
        <f>+IF([2]CIF_1!J712="","",[2]CIF_1!J712)</f>
        <v>Pequeña empresa</v>
      </c>
      <c r="J709" s="2">
        <f>+IF($B709="","",IF(AND([1]I_FIN_1!J712&gt;[1]I_FIN_1!J$2032,[1]I_FIN_1!J712&lt;[1]I_FIN_1!J$2033),[1]I_FIN_1!J712,"Excluido RIC"))</f>
        <v>2.4900000000000002</v>
      </c>
      <c r="K709" s="2">
        <f>+IF($B709="","",IF(AND([1]I_FIN_1!K712&gt;[1]I_FIN_1!K$2032,[1]I_FIN_1!K712&lt;[1]I_FIN_1!K$2033),[1]I_FIN_1!K712,"Excluido RIC"))</f>
        <v>0.46</v>
      </c>
      <c r="L709" s="2">
        <f>+IF($B709="","",IF(AND([1]I_FIN_1!L712&gt;[1]I_FIN_1!L$2032,[1]I_FIN_1!L712&lt;[1]I_FIN_1!L$2033),[1]I_FIN_1!L712,"Excluido RIC"))</f>
        <v>30.32</v>
      </c>
      <c r="M709" s="3">
        <f>+IF($B709="","",IF(AND([1]I_FIN_1!M712&gt;[1]I_FIN_1!M$2032,[1]I_FIN_1!M712&lt;[1]I_FIN_1!M$2033),[1]I_FIN_1!M712,"Excluido RIC"))</f>
        <v>2220747</v>
      </c>
      <c r="N709" s="2">
        <f>+IF($B709="","",IF(AND([1]I_FIN_1!N712&gt;[1]I_FIN_1!N$2032,[1]I_FIN_1!N712&lt;[1]I_FIN_1!N$2033),[1]I_FIN_1!N712,"Excluido RIC"))</f>
        <v>2347320</v>
      </c>
      <c r="O709" s="2">
        <f>+IF($B709="","",IF(AND([1]I_FIN_1!O712&gt;[1]I_FIN_1!O$2032,[1]I_FIN_1!O712&lt;[1]I_FIN_1!O$2033),[1]I_FIN_1!O712,"Excluido RIC"))</f>
        <v>0.18</v>
      </c>
      <c r="P709" s="2">
        <f>+IF($B709="","",IF(AND([1]I_FIN_1!P712&gt;[1]I_FIN_1!P$2032,[1]I_FIN_1!P712&lt;[1]I_FIN_1!P$2033),[1]I_FIN_1!P712,"Excluido RIC"))</f>
        <v>0.1</v>
      </c>
    </row>
    <row r="710" spans="2:16" ht="18" customHeight="1" x14ac:dyDescent="0.25">
      <c r="B710" s="4">
        <f t="shared" ref="B710:B773" si="11">+IF(D710="","",B709+1)</f>
        <v>706</v>
      </c>
      <c r="C710" s="4" t="str">
        <f>+IF([2]CIF_1!C713="","",[2]CIF_1!C713)</f>
        <v>RUES</v>
      </c>
      <c r="D710" s="5">
        <f>+IF([2]CIF_1!D713="","",[2]CIF_1!D713)</f>
        <v>901151772</v>
      </c>
      <c r="E710" s="4" t="str">
        <f>+IF([2]CIF_1!E713="","",[2]CIF_1!E713)</f>
        <v>ILH INGENIERIA S.A.S.</v>
      </c>
      <c r="F710" s="4" t="str">
        <f>+IF([2]CIF_1!F713="","",[2]CIF_1!F713)</f>
        <v>F4390</v>
      </c>
      <c r="G710" s="4" t="str">
        <f>+IF([2]CIF_1!H713="","",[2]CIF_1!H713)</f>
        <v>MAGDALENA</v>
      </c>
      <c r="H710" s="4" t="str">
        <f>+IF([2]CIF_1!I713="","",[2]CIF_1!I713)</f>
        <v>Servicio</v>
      </c>
      <c r="I710" s="4" t="str">
        <f>+IF([2]CIF_1!J713="","",[2]CIF_1!J713)</f>
        <v>Pequeña empresa</v>
      </c>
      <c r="J710" s="2">
        <f>+IF($B710="","",IF(AND([1]I_FIN_1!J713&gt;[1]I_FIN_1!J$2032,[1]I_FIN_1!J713&lt;[1]I_FIN_1!J$2033),[1]I_FIN_1!J713,"Excluido RIC"))</f>
        <v>3.82</v>
      </c>
      <c r="K710" s="2">
        <f>+IF($B710="","",IF(AND([1]I_FIN_1!K713&gt;[1]I_FIN_1!K$2032,[1]I_FIN_1!K713&lt;[1]I_FIN_1!K$2033),[1]I_FIN_1!K713,"Excluido RIC"))</f>
        <v>0.48</v>
      </c>
      <c r="L710" s="2">
        <f>+IF($B710="","",IF(AND([1]I_FIN_1!L713&gt;[1]I_FIN_1!L$2032,[1]I_FIN_1!L713&lt;[1]I_FIN_1!L$2033),[1]I_FIN_1!L713,"Excluido RIC"))</f>
        <v>21.6</v>
      </c>
      <c r="M710" s="3">
        <f>+IF($B710="","",IF(AND([1]I_FIN_1!M713&gt;[1]I_FIN_1!M$2032,[1]I_FIN_1!M713&lt;[1]I_FIN_1!M$2033),[1]I_FIN_1!M713,"Excluido RIC"))</f>
        <v>2827064</v>
      </c>
      <c r="N710" s="2">
        <f>+IF($B710="","",IF(AND([1]I_FIN_1!N713&gt;[1]I_FIN_1!N$2032,[1]I_FIN_1!N713&lt;[1]I_FIN_1!N$2033),[1]I_FIN_1!N713,"Excluido RIC"))</f>
        <v>2008295</v>
      </c>
      <c r="O710" s="2">
        <f>+IF($B710="","",IF(AND([1]I_FIN_1!O713&gt;[1]I_FIN_1!O$2032,[1]I_FIN_1!O713&lt;[1]I_FIN_1!O$2033),[1]I_FIN_1!O713,"Excluido RIC"))</f>
        <v>0.28999999999999998</v>
      </c>
      <c r="P710" s="2">
        <f>+IF($B710="","",IF(AND([1]I_FIN_1!P713&gt;[1]I_FIN_1!P$2032,[1]I_FIN_1!P713&lt;[1]I_FIN_1!P$2033),[1]I_FIN_1!P713,"Excluido RIC"))</f>
        <v>0.15</v>
      </c>
    </row>
    <row r="711" spans="2:16" ht="18" customHeight="1" x14ac:dyDescent="0.25">
      <c r="B711" s="4">
        <f t="shared" si="11"/>
        <v>707</v>
      </c>
      <c r="C711" s="4" t="str">
        <f>+IF([2]CIF_1!C714="","",[2]CIF_1!C714)</f>
        <v>RUES</v>
      </c>
      <c r="D711" s="5">
        <f>+IF([2]CIF_1!D714="","",[2]CIF_1!D714)</f>
        <v>901178054</v>
      </c>
      <c r="E711" s="4" t="str">
        <f>+IF([2]CIF_1!E714="","",[2]CIF_1!E714)</f>
        <v>INVERNOTA SAS</v>
      </c>
      <c r="F711" s="4" t="str">
        <f>+IF([2]CIF_1!F714="","",[2]CIF_1!F714)</f>
        <v>F4290</v>
      </c>
      <c r="G711" s="4" t="str">
        <f>+IF([2]CIF_1!H714="","",[2]CIF_1!H714)</f>
        <v>SANTANDER</v>
      </c>
      <c r="H711" s="4" t="str">
        <f>+IF([2]CIF_1!I714="","",[2]CIF_1!I714)</f>
        <v>Servicio</v>
      </c>
      <c r="I711" s="4" t="str">
        <f>+IF([2]CIF_1!J714="","",[2]CIF_1!J714)</f>
        <v>Gran empresa</v>
      </c>
      <c r="J711" s="2">
        <f>+IF($B711="","",IF(AND([1]I_FIN_1!J714&gt;[1]I_FIN_1!J$2032,[1]I_FIN_1!J714&lt;[1]I_FIN_1!J$2033),[1]I_FIN_1!J714,"Excluido RIC"))</f>
        <v>1.35</v>
      </c>
      <c r="K711" s="2">
        <f>+IF($B711="","",IF(AND([1]I_FIN_1!K714&gt;[1]I_FIN_1!K$2032,[1]I_FIN_1!K714&lt;[1]I_FIN_1!K$2033),[1]I_FIN_1!K714,"Excluido RIC"))</f>
        <v>0.59</v>
      </c>
      <c r="L711" s="2" t="str">
        <f>+IF($B711="","",IF(AND([1]I_FIN_1!L714&gt;[1]I_FIN_1!L$2032,[1]I_FIN_1!L714&lt;[1]I_FIN_1!L$2033),[1]I_FIN_1!L714,"Excluido RIC"))</f>
        <v>Excluido RIC</v>
      </c>
      <c r="M711" s="3">
        <f>+IF($B711="","",IF(AND([1]I_FIN_1!M714&gt;[1]I_FIN_1!M$2032,[1]I_FIN_1!M714&lt;[1]I_FIN_1!M$2033),[1]I_FIN_1!M714,"Excluido RIC"))</f>
        <v>7182214</v>
      </c>
      <c r="N711" s="2">
        <f>+IF($B711="","",IF(AND([1]I_FIN_1!N714&gt;[1]I_FIN_1!N$2032,[1]I_FIN_1!N714&lt;[1]I_FIN_1!N$2033),[1]I_FIN_1!N714,"Excluido RIC"))</f>
        <v>18495408</v>
      </c>
      <c r="O711" s="2">
        <f>+IF($B711="","",IF(AND([1]I_FIN_1!O714&gt;[1]I_FIN_1!O$2032,[1]I_FIN_1!O714&lt;[1]I_FIN_1!O$2033),[1]I_FIN_1!O714,"Excluido RIC"))</f>
        <v>0.31</v>
      </c>
      <c r="P711" s="2">
        <f>+IF($B711="","",IF(AND([1]I_FIN_1!P714&gt;[1]I_FIN_1!P$2032,[1]I_FIN_1!P714&lt;[1]I_FIN_1!P$2033),[1]I_FIN_1!P714,"Excluido RIC"))</f>
        <v>0.12</v>
      </c>
    </row>
    <row r="712" spans="2:16" ht="18" customHeight="1" x14ac:dyDescent="0.25">
      <c r="B712" s="4">
        <f t="shared" si="11"/>
        <v>708</v>
      </c>
      <c r="C712" s="4" t="str">
        <f>+IF([2]CIF_1!C715="","",[2]CIF_1!C715)</f>
        <v>RUES</v>
      </c>
      <c r="D712" s="5">
        <f>+IF([2]CIF_1!D715="","",[2]CIF_1!D715)</f>
        <v>901252860</v>
      </c>
      <c r="E712" s="4" t="str">
        <f>+IF([2]CIF_1!E715="","",[2]CIF_1!E715)</f>
        <v>BELZCON SAS</v>
      </c>
      <c r="F712" s="4" t="str">
        <f>+IF([2]CIF_1!F715="","",[2]CIF_1!F715)</f>
        <v>F4290</v>
      </c>
      <c r="G712" s="4" t="str">
        <f>+IF([2]CIF_1!H715="","",[2]CIF_1!H715)</f>
        <v>BOGOTA D.C.</v>
      </c>
      <c r="H712" s="4" t="str">
        <f>+IF([2]CIF_1!I715="","",[2]CIF_1!I715)</f>
        <v>Servicio</v>
      </c>
      <c r="I712" s="4" t="str">
        <f>+IF([2]CIF_1!J715="","",[2]CIF_1!J715)</f>
        <v>Mediana empresa</v>
      </c>
      <c r="J712" s="2">
        <f>+IF($B712="","",IF(AND([1]I_FIN_1!J715&gt;[1]I_FIN_1!J$2032,[1]I_FIN_1!J715&lt;[1]I_FIN_1!J$2033),[1]I_FIN_1!J715,"Excluido RIC"))</f>
        <v>5.34</v>
      </c>
      <c r="K712" s="2">
        <f>+IF($B712="","",IF(AND([1]I_FIN_1!K715&gt;[1]I_FIN_1!K$2032,[1]I_FIN_1!K715&lt;[1]I_FIN_1!K$2033),[1]I_FIN_1!K715,"Excluido RIC"))</f>
        <v>0.36</v>
      </c>
      <c r="L712" s="2">
        <f>+IF($B712="","",IF(AND([1]I_FIN_1!L715&gt;[1]I_FIN_1!L$2032,[1]I_FIN_1!L715&lt;[1]I_FIN_1!L$2033),[1]I_FIN_1!L715,"Excluido RIC"))</f>
        <v>2.35</v>
      </c>
      <c r="M712" s="3">
        <f>+IF($B712="","",IF(AND([1]I_FIN_1!M715&gt;[1]I_FIN_1!M$2032,[1]I_FIN_1!M715&lt;[1]I_FIN_1!M$2033),[1]I_FIN_1!M715,"Excluido RIC"))</f>
        <v>19342829</v>
      </c>
      <c r="N712" s="2">
        <f>+IF($B712="","",IF(AND([1]I_FIN_1!N715&gt;[1]I_FIN_1!N$2032,[1]I_FIN_1!N715&lt;[1]I_FIN_1!N$2033),[1]I_FIN_1!N715,"Excluido RIC"))</f>
        <v>16229648</v>
      </c>
      <c r="O712" s="2">
        <f>+IF($B712="","",IF(AND([1]I_FIN_1!O715&gt;[1]I_FIN_1!O$2032,[1]I_FIN_1!O715&lt;[1]I_FIN_1!O$2033),[1]I_FIN_1!O715,"Excluido RIC"))</f>
        <v>0.03</v>
      </c>
      <c r="P712" s="2">
        <f>+IF($B712="","",IF(AND([1]I_FIN_1!P715&gt;[1]I_FIN_1!P$2032,[1]I_FIN_1!P715&lt;[1]I_FIN_1!P$2033),[1]I_FIN_1!P715,"Excluido RIC"))</f>
        <v>0.02</v>
      </c>
    </row>
    <row r="713" spans="2:16" ht="18" customHeight="1" x14ac:dyDescent="0.25">
      <c r="B713" s="4">
        <f t="shared" si="11"/>
        <v>709</v>
      </c>
      <c r="C713" s="4" t="str">
        <f>+IF([2]CIF_1!C716="","",[2]CIF_1!C716)</f>
        <v>RUES</v>
      </c>
      <c r="D713" s="5">
        <f>+IF([2]CIF_1!D716="","",[2]CIF_1!D716)</f>
        <v>901312774</v>
      </c>
      <c r="E713" s="4" t="str">
        <f>+IF([2]CIF_1!E716="","",[2]CIF_1!E716)</f>
        <v>URVIMAQ SAS</v>
      </c>
      <c r="F713" s="4" t="str">
        <f>+IF([2]CIF_1!F716="","",[2]CIF_1!F716)</f>
        <v>F4312</v>
      </c>
      <c r="G713" s="4" t="str">
        <f>+IF([2]CIF_1!H716="","",[2]CIF_1!H716)</f>
        <v>ANTIOQUIA</v>
      </c>
      <c r="H713" s="4" t="str">
        <f>+IF([2]CIF_1!I716="","",[2]CIF_1!I716)</f>
        <v>Servicio</v>
      </c>
      <c r="I713" s="4" t="str">
        <f>+IF([2]CIF_1!J716="","",[2]CIF_1!J716)</f>
        <v>Microempresa</v>
      </c>
      <c r="J713" s="2" t="str">
        <f>+IF($B713="","",IF(AND([1]I_FIN_1!J716&gt;[1]I_FIN_1!J$2032,[1]I_FIN_1!J716&lt;[1]I_FIN_1!J$2033),[1]I_FIN_1!J716,"Excluido RIC"))</f>
        <v>Excluido RIC</v>
      </c>
      <c r="K713" s="2">
        <f>+IF($B713="","",IF(AND([1]I_FIN_1!K716&gt;[1]I_FIN_1!K$2032,[1]I_FIN_1!K716&lt;[1]I_FIN_1!K$2033),[1]I_FIN_1!K716,"Excluido RIC"))</f>
        <v>0.13</v>
      </c>
      <c r="L713" s="2" t="str">
        <f>+IF($B713="","",IF(AND([1]I_FIN_1!L716&gt;[1]I_FIN_1!L$2032,[1]I_FIN_1!L716&lt;[1]I_FIN_1!L$2033),[1]I_FIN_1!L716,"Excluido RIC"))</f>
        <v>Excluido RIC</v>
      </c>
      <c r="M713" s="3">
        <f>+IF($B713="","",IF(AND([1]I_FIN_1!M716&gt;[1]I_FIN_1!M$2032,[1]I_FIN_1!M716&lt;[1]I_FIN_1!M$2033),[1]I_FIN_1!M716,"Excluido RIC"))</f>
        <v>1080556</v>
      </c>
      <c r="N713" s="2">
        <f>+IF($B713="","",IF(AND([1]I_FIN_1!N716&gt;[1]I_FIN_1!N$2032,[1]I_FIN_1!N716&lt;[1]I_FIN_1!N$2033),[1]I_FIN_1!N716,"Excluido RIC"))</f>
        <v>5583214</v>
      </c>
      <c r="O713" s="2">
        <f>+IF($B713="","",IF(AND([1]I_FIN_1!O716&gt;[1]I_FIN_1!O$2032,[1]I_FIN_1!O716&lt;[1]I_FIN_1!O$2033),[1]I_FIN_1!O716,"Excluido RIC"))</f>
        <v>0.01</v>
      </c>
      <c r="P713" s="2">
        <f>+IF($B713="","",IF(AND([1]I_FIN_1!P716&gt;[1]I_FIN_1!P$2032,[1]I_FIN_1!P716&lt;[1]I_FIN_1!P$2033),[1]I_FIN_1!P716,"Excluido RIC"))</f>
        <v>0.01</v>
      </c>
    </row>
    <row r="714" spans="2:16" ht="18" customHeight="1" x14ac:dyDescent="0.25">
      <c r="B714" s="4">
        <f t="shared" si="11"/>
        <v>710</v>
      </c>
      <c r="C714" s="4" t="str">
        <f>+IF([2]CIF_1!C717="","",[2]CIF_1!C717)</f>
        <v>RUES</v>
      </c>
      <c r="D714" s="5">
        <f>+IF([2]CIF_1!D717="","",[2]CIF_1!D717)</f>
        <v>901333170</v>
      </c>
      <c r="E714" s="4" t="str">
        <f>+IF([2]CIF_1!E717="","",[2]CIF_1!E717)</f>
        <v>EBM CONSTRUCCIONES  E INTERVENTORIAS S.A.S</v>
      </c>
      <c r="F714" s="4" t="str">
        <f>+IF([2]CIF_1!F717="","",[2]CIF_1!F717)</f>
        <v>F4290</v>
      </c>
      <c r="G714" s="4" t="str">
        <f>+IF([2]CIF_1!H717="","",[2]CIF_1!H717)</f>
        <v>CESAR</v>
      </c>
      <c r="H714" s="4" t="str">
        <f>+IF([2]CIF_1!I717="","",[2]CIF_1!I717)</f>
        <v>Servicio</v>
      </c>
      <c r="I714" s="4" t="str">
        <f>+IF([2]CIF_1!J717="","",[2]CIF_1!J717)</f>
        <v>Gran empresa</v>
      </c>
      <c r="J714" s="2">
        <f>+IF($B714="","",IF(AND([1]I_FIN_1!J717&gt;[1]I_FIN_1!J$2032,[1]I_FIN_1!J717&lt;[1]I_FIN_1!J$2033),[1]I_FIN_1!J717,"Excluido RIC"))</f>
        <v>9.35</v>
      </c>
      <c r="K714" s="2">
        <f>+IF($B714="","",IF(AND([1]I_FIN_1!K717&gt;[1]I_FIN_1!K$2032,[1]I_FIN_1!K717&lt;[1]I_FIN_1!K$2033),[1]I_FIN_1!K717,"Excluido RIC"))</f>
        <v>0.1</v>
      </c>
      <c r="L714" s="2">
        <f>+IF($B714="","",IF(AND([1]I_FIN_1!L717&gt;[1]I_FIN_1!L$2032,[1]I_FIN_1!L717&lt;[1]I_FIN_1!L$2033),[1]I_FIN_1!L717,"Excluido RIC"))</f>
        <v>78.98</v>
      </c>
      <c r="M714" s="3" t="str">
        <f>+IF($B714="","",IF(AND([1]I_FIN_1!M717&gt;[1]I_FIN_1!M$2032,[1]I_FIN_1!M717&lt;[1]I_FIN_1!M$2033),[1]I_FIN_1!M717,"Excluido RIC"))</f>
        <v>Excluido RIC</v>
      </c>
      <c r="N714" s="2" t="str">
        <f>+IF($B714="","",IF(AND([1]I_FIN_1!N717&gt;[1]I_FIN_1!N$2032,[1]I_FIN_1!N717&lt;[1]I_FIN_1!N$2033),[1]I_FIN_1!N717,"Excluido RIC"))</f>
        <v>Excluido RIC</v>
      </c>
      <c r="O714" s="2">
        <f>+IF($B714="","",IF(AND([1]I_FIN_1!O717&gt;[1]I_FIN_1!O$2032,[1]I_FIN_1!O717&lt;[1]I_FIN_1!O$2033),[1]I_FIN_1!O717,"Excluido RIC"))</f>
        <v>0.21</v>
      </c>
      <c r="P714" s="2">
        <f>+IF($B714="","",IF(AND([1]I_FIN_1!P717&gt;[1]I_FIN_1!P$2032,[1]I_FIN_1!P717&lt;[1]I_FIN_1!P$2033),[1]I_FIN_1!P717,"Excluido RIC"))</f>
        <v>0.19</v>
      </c>
    </row>
    <row r="715" spans="2:16" ht="18" customHeight="1" x14ac:dyDescent="0.25">
      <c r="B715" s="4">
        <f t="shared" si="11"/>
        <v>711</v>
      </c>
      <c r="C715" s="4" t="str">
        <f>+IF([2]CIF_1!C718="","",[2]CIF_1!C718)</f>
        <v>RUES</v>
      </c>
      <c r="D715" s="5">
        <f>+IF([2]CIF_1!D718="","",[2]CIF_1!D718)</f>
        <v>901349611</v>
      </c>
      <c r="E715" s="4" t="str">
        <f>+IF([2]CIF_1!E718="","",[2]CIF_1!E718)</f>
        <v>RAM PROYECTOS DE INGENIERIA SAS</v>
      </c>
      <c r="F715" s="4" t="str">
        <f>+IF([2]CIF_1!F718="","",[2]CIF_1!F718)</f>
        <v>F4290</v>
      </c>
      <c r="G715" s="4" t="str">
        <f>+IF([2]CIF_1!H718="","",[2]CIF_1!H718)</f>
        <v>BOGOTA D.C.</v>
      </c>
      <c r="H715" s="4" t="str">
        <f>+IF([2]CIF_1!I718="","",[2]CIF_1!I718)</f>
        <v>Servicio</v>
      </c>
      <c r="I715" s="4" t="str">
        <f>+IF([2]CIF_1!J718="","",[2]CIF_1!J718)</f>
        <v>Mediana empresa</v>
      </c>
      <c r="J715" s="2">
        <f>+IF($B715="","",IF(AND([1]I_FIN_1!J718&gt;[1]I_FIN_1!J$2032,[1]I_FIN_1!J718&lt;[1]I_FIN_1!J$2033),[1]I_FIN_1!J718,"Excluido RIC"))</f>
        <v>3.93</v>
      </c>
      <c r="K715" s="2">
        <f>+IF($B715="","",IF(AND([1]I_FIN_1!K718&gt;[1]I_FIN_1!K$2032,[1]I_FIN_1!K718&lt;[1]I_FIN_1!K$2033),[1]I_FIN_1!K718,"Excluido RIC"))</f>
        <v>0.25</v>
      </c>
      <c r="L715" s="2" t="str">
        <f>+IF($B715="","",IF(AND([1]I_FIN_1!L718&gt;[1]I_FIN_1!L$2032,[1]I_FIN_1!L718&lt;[1]I_FIN_1!L$2033),[1]I_FIN_1!L718,"Excluido RIC"))</f>
        <v>Excluido RIC</v>
      </c>
      <c r="M715" s="3">
        <f>+IF($B715="","",IF(AND([1]I_FIN_1!M718&gt;[1]I_FIN_1!M$2032,[1]I_FIN_1!M718&lt;[1]I_FIN_1!M$2033),[1]I_FIN_1!M718,"Excluido RIC"))</f>
        <v>11492856</v>
      </c>
      <c r="N715" s="2">
        <f>+IF($B715="","",IF(AND([1]I_FIN_1!N718&gt;[1]I_FIN_1!N$2032,[1]I_FIN_1!N718&lt;[1]I_FIN_1!N$2033),[1]I_FIN_1!N718,"Excluido RIC"))</f>
        <v>11492856</v>
      </c>
      <c r="O715" s="2">
        <f>+IF($B715="","",IF(AND([1]I_FIN_1!O718&gt;[1]I_FIN_1!O$2032,[1]I_FIN_1!O718&lt;[1]I_FIN_1!O$2033),[1]I_FIN_1!O718,"Excluido RIC"))</f>
        <v>0.21</v>
      </c>
      <c r="P715" s="2">
        <f>+IF($B715="","",IF(AND([1]I_FIN_1!P718&gt;[1]I_FIN_1!P$2032,[1]I_FIN_1!P718&lt;[1]I_FIN_1!P$2033),[1]I_FIN_1!P718,"Excluido RIC"))</f>
        <v>0.16</v>
      </c>
    </row>
    <row r="716" spans="2:16" ht="18" customHeight="1" x14ac:dyDescent="0.25">
      <c r="B716" s="4">
        <f t="shared" si="11"/>
        <v>712</v>
      </c>
      <c r="C716" s="4" t="str">
        <f>+IF([2]CIF_1!C719="","",[2]CIF_1!C719)</f>
        <v>RUES</v>
      </c>
      <c r="D716" s="5">
        <f>+IF([2]CIF_1!D719="","",[2]CIF_1!D719)</f>
        <v>901382367</v>
      </c>
      <c r="E716" s="4" t="str">
        <f>+IF([2]CIF_1!E719="","",[2]CIF_1!E719)</f>
        <v>INVERSIONES Y CONSTRUCCIONES BP ZOMAC</v>
      </c>
      <c r="F716" s="4" t="str">
        <f>+IF([2]CIF_1!F719="","",[2]CIF_1!F719)</f>
        <v>F4290</v>
      </c>
      <c r="G716" s="4" t="str">
        <f>+IF([2]CIF_1!H719="","",[2]CIF_1!H719)</f>
        <v>CAQUETA</v>
      </c>
      <c r="H716" s="4" t="str">
        <f>+IF([2]CIF_1!I719="","",[2]CIF_1!I719)</f>
        <v>Servicio</v>
      </c>
      <c r="I716" s="4" t="str">
        <f>+IF([2]CIF_1!J719="","",[2]CIF_1!J719)</f>
        <v>Mediana empresa</v>
      </c>
      <c r="J716" s="2" t="str">
        <f>+IF($B716="","",IF(AND([1]I_FIN_1!J719&gt;[1]I_FIN_1!J$2032,[1]I_FIN_1!J719&lt;[1]I_FIN_1!J$2033),[1]I_FIN_1!J719,"Excluido RIC"))</f>
        <v>Excluido RIC</v>
      </c>
      <c r="K716" s="2">
        <f>+IF($B716="","",IF(AND([1]I_FIN_1!K719&gt;[1]I_FIN_1!K$2032,[1]I_FIN_1!K719&lt;[1]I_FIN_1!K$2033),[1]I_FIN_1!K719,"Excluido RIC"))</f>
        <v>0</v>
      </c>
      <c r="L716" s="2" t="str">
        <f>+IF($B716="","",IF(AND([1]I_FIN_1!L719&gt;[1]I_FIN_1!L$2032,[1]I_FIN_1!L719&lt;[1]I_FIN_1!L$2033),[1]I_FIN_1!L719,"Excluido RIC"))</f>
        <v>Excluido RIC</v>
      </c>
      <c r="M716" s="3">
        <f>+IF($B716="","",IF(AND([1]I_FIN_1!M719&gt;[1]I_FIN_1!M$2032,[1]I_FIN_1!M719&lt;[1]I_FIN_1!M$2033),[1]I_FIN_1!M719,"Excluido RIC"))</f>
        <v>9000988</v>
      </c>
      <c r="N716" s="2">
        <f>+IF($B716="","",IF(AND([1]I_FIN_1!N719&gt;[1]I_FIN_1!N$2032,[1]I_FIN_1!N719&lt;[1]I_FIN_1!N$2033),[1]I_FIN_1!N719,"Excluido RIC"))</f>
        <v>9000988</v>
      </c>
      <c r="O716" s="2">
        <f>+IF($B716="","",IF(AND([1]I_FIN_1!O719&gt;[1]I_FIN_1!O$2032,[1]I_FIN_1!O719&lt;[1]I_FIN_1!O$2033),[1]I_FIN_1!O719,"Excluido RIC"))</f>
        <v>0.15</v>
      </c>
      <c r="P716" s="2">
        <f>+IF($B716="","",IF(AND([1]I_FIN_1!P719&gt;[1]I_FIN_1!P$2032,[1]I_FIN_1!P719&lt;[1]I_FIN_1!P$2033),[1]I_FIN_1!P719,"Excluido RIC"))</f>
        <v>0.15</v>
      </c>
    </row>
    <row r="717" spans="2:16" ht="18" customHeight="1" x14ac:dyDescent="0.25">
      <c r="B717" s="4">
        <f t="shared" si="11"/>
        <v>713</v>
      </c>
      <c r="C717" s="4" t="str">
        <f>+IF([2]CIF_1!C720="","",[2]CIF_1!C720)</f>
        <v>RUES</v>
      </c>
      <c r="D717" s="5">
        <f>+IF([2]CIF_1!D720="","",[2]CIF_1!D720)</f>
        <v>900991378</v>
      </c>
      <c r="E717" s="4" t="str">
        <f>+IF([2]CIF_1!E720="","",[2]CIF_1!E720)</f>
        <v>ACIENCO S.A.S.</v>
      </c>
      <c r="F717" s="4" t="str">
        <f>+IF([2]CIF_1!F720="","",[2]CIF_1!F720)</f>
        <v>F4290</v>
      </c>
      <c r="G717" s="4" t="str">
        <f>+IF([2]CIF_1!H720="","",[2]CIF_1!H720)</f>
        <v>ANTIOQUIA</v>
      </c>
      <c r="H717" s="4" t="str">
        <f>+IF([2]CIF_1!I720="","",[2]CIF_1!I720)</f>
        <v>Servicio</v>
      </c>
      <c r="I717" s="4" t="str">
        <f>+IF([2]CIF_1!J720="","",[2]CIF_1!J720)</f>
        <v>Pequeña empresa</v>
      </c>
      <c r="J717" s="2">
        <f>+IF($B717="","",IF(AND([1]I_FIN_1!J720&gt;[1]I_FIN_1!J$2032,[1]I_FIN_1!J720&lt;[1]I_FIN_1!J$2033),[1]I_FIN_1!J720,"Excluido RIC"))</f>
        <v>1.69</v>
      </c>
      <c r="K717" s="2">
        <f>+IF($B717="","",IF(AND([1]I_FIN_1!K720&gt;[1]I_FIN_1!K$2032,[1]I_FIN_1!K720&lt;[1]I_FIN_1!K$2033),[1]I_FIN_1!K720,"Excluido RIC"))</f>
        <v>0.43</v>
      </c>
      <c r="L717" s="2">
        <f>+IF($B717="","",IF(AND([1]I_FIN_1!L720&gt;[1]I_FIN_1!L$2032,[1]I_FIN_1!L720&lt;[1]I_FIN_1!L$2033),[1]I_FIN_1!L720,"Excluido RIC"))</f>
        <v>3.28</v>
      </c>
      <c r="M717" s="3">
        <f>+IF($B717="","",IF(AND([1]I_FIN_1!M720&gt;[1]I_FIN_1!M$2032,[1]I_FIN_1!M720&lt;[1]I_FIN_1!M$2033),[1]I_FIN_1!M720,"Excluido RIC"))</f>
        <v>842836</v>
      </c>
      <c r="N717" s="2">
        <f>+IF($B717="","",IF(AND([1]I_FIN_1!N720&gt;[1]I_FIN_1!N$2032,[1]I_FIN_1!N720&lt;[1]I_FIN_1!N$2033),[1]I_FIN_1!N720,"Excluido RIC"))</f>
        <v>1635903</v>
      </c>
      <c r="O717" s="2">
        <f>+IF($B717="","",IF(AND([1]I_FIN_1!O720&gt;[1]I_FIN_1!O$2032,[1]I_FIN_1!O720&lt;[1]I_FIN_1!O$2033),[1]I_FIN_1!O720,"Excluido RIC"))</f>
        <v>0.35</v>
      </c>
      <c r="P717" s="2">
        <f>+IF($B717="","",IF(AND([1]I_FIN_1!P720&gt;[1]I_FIN_1!P$2032,[1]I_FIN_1!P720&lt;[1]I_FIN_1!P$2033),[1]I_FIN_1!P720,"Excluido RIC"))</f>
        <v>0.2</v>
      </c>
    </row>
    <row r="718" spans="2:16" ht="18" customHeight="1" x14ac:dyDescent="0.25">
      <c r="B718" s="4">
        <f t="shared" si="11"/>
        <v>714</v>
      </c>
      <c r="C718" s="4" t="str">
        <f>+IF([2]CIF_1!C721="","",[2]CIF_1!C721)</f>
        <v>RUES</v>
      </c>
      <c r="D718" s="5">
        <f>+IF([2]CIF_1!D721="","",[2]CIF_1!D721)</f>
        <v>901293674</v>
      </c>
      <c r="E718" s="4" t="str">
        <f>+IF([2]CIF_1!E721="","",[2]CIF_1!E721)</f>
        <v>CONSTRUCIVILES M&amp;M S.A.S</v>
      </c>
      <c r="F718" s="4" t="str">
        <f>+IF([2]CIF_1!F721="","",[2]CIF_1!F721)</f>
        <v>F4290</v>
      </c>
      <c r="G718" s="4" t="str">
        <f>+IF([2]CIF_1!H721="","",[2]CIF_1!H721)</f>
        <v>NORTE DE SANTANDER</v>
      </c>
      <c r="H718" s="4" t="str">
        <f>+IF([2]CIF_1!I721="","",[2]CIF_1!I721)</f>
        <v>Servicio</v>
      </c>
      <c r="I718" s="4" t="str">
        <f>+IF([2]CIF_1!J721="","",[2]CIF_1!J721)</f>
        <v>Pequeña empresa</v>
      </c>
      <c r="J718" s="2">
        <f>+IF($B718="","",IF(AND([1]I_FIN_1!J721&gt;[1]I_FIN_1!J$2032,[1]I_FIN_1!J721&lt;[1]I_FIN_1!J$2033),[1]I_FIN_1!J721,"Excluido RIC"))</f>
        <v>7.06</v>
      </c>
      <c r="K718" s="2">
        <f>+IF($B718="","",IF(AND([1]I_FIN_1!K721&gt;[1]I_FIN_1!K$2032,[1]I_FIN_1!K721&lt;[1]I_FIN_1!K$2033),[1]I_FIN_1!K721,"Excluido RIC"))</f>
        <v>0.87</v>
      </c>
      <c r="L718" s="2" t="str">
        <f>+IF($B718="","",IF(AND([1]I_FIN_1!L721&gt;[1]I_FIN_1!L$2032,[1]I_FIN_1!L721&lt;[1]I_FIN_1!L$2033),[1]I_FIN_1!L721,"Excluido RIC"))</f>
        <v>Excluido RIC</v>
      </c>
      <c r="M718" s="3">
        <f>+IF($B718="","",IF(AND([1]I_FIN_1!M721&gt;[1]I_FIN_1!M$2032,[1]I_FIN_1!M721&lt;[1]I_FIN_1!M$2033),[1]I_FIN_1!M721,"Excluido RIC"))</f>
        <v>2734332</v>
      </c>
      <c r="N718" s="2">
        <f>+IF($B718="","",IF(AND([1]I_FIN_1!N721&gt;[1]I_FIN_1!N$2032,[1]I_FIN_1!N721&lt;[1]I_FIN_1!N$2033),[1]I_FIN_1!N721,"Excluido RIC"))</f>
        <v>416516</v>
      </c>
      <c r="O718" s="2" t="str">
        <f>+IF($B718="","",IF(AND([1]I_FIN_1!O721&gt;[1]I_FIN_1!O$2032,[1]I_FIN_1!O721&lt;[1]I_FIN_1!O$2033),[1]I_FIN_1!O721,"Excluido RIC"))</f>
        <v>Excluido RIC</v>
      </c>
      <c r="P718" s="2">
        <f>+IF($B718="","",IF(AND([1]I_FIN_1!P721&gt;[1]I_FIN_1!P$2032,[1]I_FIN_1!P721&lt;[1]I_FIN_1!P$2033),[1]I_FIN_1!P721,"Excluido RIC"))</f>
        <v>0.15</v>
      </c>
    </row>
    <row r="719" spans="2:16" ht="18" customHeight="1" x14ac:dyDescent="0.25">
      <c r="B719" s="4">
        <f t="shared" si="11"/>
        <v>715</v>
      </c>
      <c r="C719" s="4" t="str">
        <f>+IF([2]CIF_1!C722="","",[2]CIF_1!C722)</f>
        <v>RUES</v>
      </c>
      <c r="D719" s="5">
        <f>+IF([2]CIF_1!D722="","",[2]CIF_1!D722)</f>
        <v>901413934</v>
      </c>
      <c r="E719" s="4" t="str">
        <f>+IF([2]CIF_1!E722="","",[2]CIF_1!E722)</f>
        <v>CONSTRUCTORA SICOE S.A.S</v>
      </c>
      <c r="F719" s="4" t="str">
        <f>+IF([2]CIF_1!F722="","",[2]CIF_1!F722)</f>
        <v>F4290</v>
      </c>
      <c r="G719" s="4" t="str">
        <f>+IF([2]CIF_1!H722="","",[2]CIF_1!H722)</f>
        <v>BOYACA</v>
      </c>
      <c r="H719" s="4" t="str">
        <f>+IF([2]CIF_1!I722="","",[2]CIF_1!I722)</f>
        <v>Servicio</v>
      </c>
      <c r="I719" s="4" t="str">
        <f>+IF([2]CIF_1!J722="","",[2]CIF_1!J722)</f>
        <v>Microempresa</v>
      </c>
      <c r="J719" s="2" t="str">
        <f>+IF($B719="","",IF(AND([1]I_FIN_1!J722&gt;[1]I_FIN_1!J$2032,[1]I_FIN_1!J722&lt;[1]I_FIN_1!J$2033),[1]I_FIN_1!J722,"Excluido RIC"))</f>
        <v>Excluido RIC</v>
      </c>
      <c r="K719" s="2">
        <f>+IF($B719="","",IF(AND([1]I_FIN_1!K722&gt;[1]I_FIN_1!K$2032,[1]I_FIN_1!K722&lt;[1]I_FIN_1!K$2033),[1]I_FIN_1!K722,"Excluido RIC"))</f>
        <v>0.02</v>
      </c>
      <c r="L719" s="2" t="str">
        <f>+IF($B719="","",IF(AND([1]I_FIN_1!L722&gt;[1]I_FIN_1!L$2032,[1]I_FIN_1!L722&lt;[1]I_FIN_1!L$2033),[1]I_FIN_1!L722,"Excluido RIC"))</f>
        <v>Excluido RIC</v>
      </c>
      <c r="M719" s="3">
        <f>+IF($B719="","",IF(AND([1]I_FIN_1!M722&gt;[1]I_FIN_1!M$2032,[1]I_FIN_1!M722&lt;[1]I_FIN_1!M$2033),[1]I_FIN_1!M722,"Excluido RIC"))</f>
        <v>151865</v>
      </c>
      <c r="N719" s="2">
        <f>+IF($B719="","",IF(AND([1]I_FIN_1!N722&gt;[1]I_FIN_1!N$2032,[1]I_FIN_1!N722&lt;[1]I_FIN_1!N$2033),[1]I_FIN_1!N722,"Excluido RIC"))</f>
        <v>151865</v>
      </c>
      <c r="O719" s="2" t="str">
        <f>+IF($B719="","",IF(AND([1]I_FIN_1!O722&gt;[1]I_FIN_1!O$2032,[1]I_FIN_1!O722&lt;[1]I_FIN_1!O$2033),[1]I_FIN_1!O722,"Excluido RIC"))</f>
        <v>Excluido RIC</v>
      </c>
      <c r="P719" s="2" t="str">
        <f>+IF($B719="","",IF(AND([1]I_FIN_1!P722&gt;[1]I_FIN_1!P$2032,[1]I_FIN_1!P722&lt;[1]I_FIN_1!P$2033),[1]I_FIN_1!P722,"Excluido RIC"))</f>
        <v>Excluido RIC</v>
      </c>
    </row>
    <row r="720" spans="2:16" ht="18" customHeight="1" x14ac:dyDescent="0.25">
      <c r="B720" s="4">
        <f t="shared" si="11"/>
        <v>716</v>
      </c>
      <c r="C720" s="4" t="str">
        <f>+IF([2]CIF_1!C723="","",[2]CIF_1!C723)</f>
        <v>RUES</v>
      </c>
      <c r="D720" s="5">
        <f>+IF([2]CIF_1!D723="","",[2]CIF_1!D723)</f>
        <v>830068897</v>
      </c>
      <c r="E720" s="4" t="str">
        <f>+IF([2]CIF_1!E723="","",[2]CIF_1!E723)</f>
        <v>E I E ECHEVERRY INGENIERIA Y ENSAYOS SAS</v>
      </c>
      <c r="F720" s="4" t="str">
        <f>+IF([2]CIF_1!F723="","",[2]CIF_1!F723)</f>
        <v>M7112</v>
      </c>
      <c r="G720" s="4" t="str">
        <f>+IF([2]CIF_1!H723="","",[2]CIF_1!H723)</f>
        <v>BOGOTA D.C.</v>
      </c>
      <c r="H720" s="4" t="str">
        <f>+IF([2]CIF_1!I723="","",[2]CIF_1!I723)</f>
        <v>Servicio</v>
      </c>
      <c r="I720" s="4" t="str">
        <f>+IF([2]CIF_1!J723="","",[2]CIF_1!J723)</f>
        <v>Mediana empresa</v>
      </c>
      <c r="J720" s="2">
        <f>+IF($B720="","",IF(AND([1]I_FIN_1!J723&gt;[1]I_FIN_1!J$2032,[1]I_FIN_1!J723&lt;[1]I_FIN_1!J$2033),[1]I_FIN_1!J723,"Excluido RIC"))</f>
        <v>5.18</v>
      </c>
      <c r="K720" s="2">
        <f>+IF($B720="","",IF(AND([1]I_FIN_1!K723&gt;[1]I_FIN_1!K$2032,[1]I_FIN_1!K723&lt;[1]I_FIN_1!K$2033),[1]I_FIN_1!K723,"Excluido RIC"))</f>
        <v>0.09</v>
      </c>
      <c r="L720" s="2" t="str">
        <f>+IF($B720="","",IF(AND([1]I_FIN_1!L723&gt;[1]I_FIN_1!L$2032,[1]I_FIN_1!L723&lt;[1]I_FIN_1!L$2033),[1]I_FIN_1!L723,"Excluido RIC"))</f>
        <v>Excluido RIC</v>
      </c>
      <c r="M720" s="3">
        <f>+IF($B720="","",IF(AND([1]I_FIN_1!M723&gt;[1]I_FIN_1!M$2032,[1]I_FIN_1!M723&lt;[1]I_FIN_1!M$2033),[1]I_FIN_1!M723,"Excluido RIC"))</f>
        <v>5664506</v>
      </c>
      <c r="N720" s="2">
        <f>+IF($B720="","",IF(AND([1]I_FIN_1!N723&gt;[1]I_FIN_1!N$2032,[1]I_FIN_1!N723&lt;[1]I_FIN_1!N$2033),[1]I_FIN_1!N723,"Excluido RIC"))</f>
        <v>13697059</v>
      </c>
      <c r="O720" s="2">
        <f>+IF($B720="","",IF(AND([1]I_FIN_1!O723&gt;[1]I_FIN_1!O$2032,[1]I_FIN_1!O723&lt;[1]I_FIN_1!O$2033),[1]I_FIN_1!O723,"Excluido RIC"))</f>
        <v>0.11</v>
      </c>
      <c r="P720" s="2">
        <f>+IF($B720="","",IF(AND([1]I_FIN_1!P723&gt;[1]I_FIN_1!P$2032,[1]I_FIN_1!P723&lt;[1]I_FIN_1!P$2033),[1]I_FIN_1!P723,"Excluido RIC"))</f>
        <v>0.1</v>
      </c>
    </row>
    <row r="721" spans="2:16" ht="18" customHeight="1" x14ac:dyDescent="0.25">
      <c r="B721" s="4">
        <f t="shared" si="11"/>
        <v>717</v>
      </c>
      <c r="C721" s="4" t="str">
        <f>+IF([2]CIF_1!C724="","",[2]CIF_1!C724)</f>
        <v>RUES</v>
      </c>
      <c r="D721" s="5" t="str">
        <f>+IF([2]CIF_1!D724="","",[2]CIF_1!D724)</f>
        <v> 901060665</v>
      </c>
      <c r="E721" s="4" t="str">
        <f>+IF([2]CIF_1!E724="","",[2]CIF_1!E724)</f>
        <v xml:space="preserve">	ENETEL S.A.S</v>
      </c>
      <c r="F721" s="4" t="str">
        <f>+IF([2]CIF_1!F724="","",[2]CIF_1!F724)</f>
        <v>F4290</v>
      </c>
      <c r="G721" s="4" t="str">
        <f>+IF([2]CIF_1!H724="","",[2]CIF_1!H724)</f>
        <v>ANTIOQUIA</v>
      </c>
      <c r="H721" s="4" t="str">
        <f>+IF([2]CIF_1!I724="","",[2]CIF_1!I724)</f>
        <v>Servicio</v>
      </c>
      <c r="I721" s="4" t="str">
        <f>+IF([2]CIF_1!J724="","",[2]CIF_1!J724)</f>
        <v>Gran empresa</v>
      </c>
      <c r="J721" s="2">
        <f>+IF($B721="","",IF(AND([1]I_FIN_1!J724&gt;[1]I_FIN_1!J$2032,[1]I_FIN_1!J724&lt;[1]I_FIN_1!J$2033),[1]I_FIN_1!J724,"Excluido RIC"))</f>
        <v>1.79</v>
      </c>
      <c r="K721" s="2">
        <f>+IF($B721="","",IF(AND([1]I_FIN_1!K724&gt;[1]I_FIN_1!K$2032,[1]I_FIN_1!K724&lt;[1]I_FIN_1!K$2033),[1]I_FIN_1!K724,"Excluido RIC"))</f>
        <v>0.56000000000000005</v>
      </c>
      <c r="L721" s="2">
        <f>+IF($B721="","",IF(AND([1]I_FIN_1!L724&gt;[1]I_FIN_1!L$2032,[1]I_FIN_1!L724&lt;[1]I_FIN_1!L$2033),[1]I_FIN_1!L724,"Excluido RIC"))</f>
        <v>12.64</v>
      </c>
      <c r="M721" s="3">
        <f>+IF($B721="","",IF(AND([1]I_FIN_1!M724&gt;[1]I_FIN_1!M$2032,[1]I_FIN_1!M724&lt;[1]I_FIN_1!M$2033),[1]I_FIN_1!M724,"Excluido RIC"))</f>
        <v>10584552</v>
      </c>
      <c r="N721" s="2">
        <f>+IF($B721="","",IF(AND([1]I_FIN_1!N724&gt;[1]I_FIN_1!N$2032,[1]I_FIN_1!N724&lt;[1]I_FIN_1!N$2033),[1]I_FIN_1!N724,"Excluido RIC"))</f>
        <v>11066434</v>
      </c>
      <c r="O721" s="2">
        <f>+IF($B721="","",IF(AND([1]I_FIN_1!O724&gt;[1]I_FIN_1!O$2032,[1]I_FIN_1!O724&lt;[1]I_FIN_1!O$2033),[1]I_FIN_1!O724,"Excluido RIC"))</f>
        <v>0.57999999999999996</v>
      </c>
      <c r="P721" s="2">
        <f>+IF($B721="","",IF(AND([1]I_FIN_1!P724&gt;[1]I_FIN_1!P$2032,[1]I_FIN_1!P724&lt;[1]I_FIN_1!P$2033),[1]I_FIN_1!P724,"Excluido RIC"))</f>
        <v>0.26</v>
      </c>
    </row>
    <row r="722" spans="2:16" ht="18" customHeight="1" x14ac:dyDescent="0.25">
      <c r="B722" s="4">
        <f t="shared" si="11"/>
        <v>718</v>
      </c>
      <c r="C722" s="4" t="str">
        <f>+IF([2]CIF_1!C725="","",[2]CIF_1!C725)</f>
        <v>RUES</v>
      </c>
      <c r="D722" s="5">
        <f>+IF([2]CIF_1!D725="","",[2]CIF_1!D725)</f>
        <v>830103056</v>
      </c>
      <c r="E722" s="4" t="str">
        <f>+IF([2]CIF_1!E725="","",[2]CIF_1!E725)</f>
        <v>FUNDACIÓN PARA EL DESARROLLO DE LA SILVICULTURA LA AGROFORESTERIA Y LA VISIÓN AMBIENTAL SAVIA</v>
      </c>
      <c r="F722" s="4" t="str">
        <f>+IF([2]CIF_1!F725="","",[2]CIF_1!F725)</f>
        <v>F4290</v>
      </c>
      <c r="G722" s="4" t="str">
        <f>+IF([2]CIF_1!H725="","",[2]CIF_1!H725)</f>
        <v>VALLE</v>
      </c>
      <c r="H722" s="4" t="str">
        <f>+IF([2]CIF_1!I725="","",[2]CIF_1!I725)</f>
        <v>Servicio</v>
      </c>
      <c r="I722" s="4" t="str">
        <f>+IF([2]CIF_1!J725="","",[2]CIF_1!J725)</f>
        <v>Pequeña empresa</v>
      </c>
      <c r="J722" s="2">
        <f>+IF($B722="","",IF(AND([1]I_FIN_1!J725&gt;[1]I_FIN_1!J$2032,[1]I_FIN_1!J725&lt;[1]I_FIN_1!J$2033),[1]I_FIN_1!J725,"Excluido RIC"))</f>
        <v>3.76</v>
      </c>
      <c r="K722" s="2">
        <f>+IF($B722="","",IF(AND([1]I_FIN_1!K725&gt;[1]I_FIN_1!K$2032,[1]I_FIN_1!K725&lt;[1]I_FIN_1!K$2033),[1]I_FIN_1!K725,"Excluido RIC"))</f>
        <v>0.36</v>
      </c>
      <c r="L722" s="2" t="str">
        <f>+IF($B722="","",IF(AND([1]I_FIN_1!L725&gt;[1]I_FIN_1!L$2032,[1]I_FIN_1!L725&lt;[1]I_FIN_1!L$2033),[1]I_FIN_1!L725,"Excluido RIC"))</f>
        <v>Excluido RIC</v>
      </c>
      <c r="M722" s="3">
        <f>+IF($B722="","",IF(AND([1]I_FIN_1!M725&gt;[1]I_FIN_1!M$2032,[1]I_FIN_1!M725&lt;[1]I_FIN_1!M$2033),[1]I_FIN_1!M725,"Excluido RIC"))</f>
        <v>3479298</v>
      </c>
      <c r="N722" s="2">
        <f>+IF($B722="","",IF(AND([1]I_FIN_1!N725&gt;[1]I_FIN_1!N$2032,[1]I_FIN_1!N725&lt;[1]I_FIN_1!N$2033),[1]I_FIN_1!N725,"Excluido RIC"))</f>
        <v>3555422</v>
      </c>
      <c r="O722" s="2">
        <f>+IF($B722="","",IF(AND([1]I_FIN_1!O725&gt;[1]I_FIN_1!O$2032,[1]I_FIN_1!O725&lt;[1]I_FIN_1!O$2033),[1]I_FIN_1!O725,"Excluido RIC"))</f>
        <v>0.14000000000000001</v>
      </c>
      <c r="P722" s="2">
        <f>+IF($B722="","",IF(AND([1]I_FIN_1!P725&gt;[1]I_FIN_1!P$2032,[1]I_FIN_1!P725&lt;[1]I_FIN_1!P$2033),[1]I_FIN_1!P725,"Excluido RIC"))</f>
        <v>0.09</v>
      </c>
    </row>
    <row r="723" spans="2:16" ht="18" customHeight="1" x14ac:dyDescent="0.25">
      <c r="B723" s="4">
        <f t="shared" si="11"/>
        <v>719</v>
      </c>
      <c r="C723" s="4" t="str">
        <f>+IF([2]CIF_1!C726="","",[2]CIF_1!C726)</f>
        <v>RUP</v>
      </c>
      <c r="D723" s="5">
        <f>+IF([2]CIF_1!D726="","",[2]CIF_1!D726)</f>
        <v>806000233</v>
      </c>
      <c r="E723" s="4" t="str">
        <f>+IF([2]CIF_1!E726="","",[2]CIF_1!E726)</f>
        <v>ING CONS S.A.S</v>
      </c>
      <c r="F723" s="4" t="str">
        <f>+IF([2]CIF_1!F726="","",[2]CIF_1!F726)</f>
        <v>F4390</v>
      </c>
      <c r="G723" s="4" t="str">
        <f>+IF([2]CIF_1!H726="","",[2]CIF_1!H726)</f>
        <v>BOLIVAR</v>
      </c>
      <c r="H723" s="4" t="str">
        <f>+IF([2]CIF_1!I726="","",[2]CIF_1!I726)</f>
        <v>Servicio</v>
      </c>
      <c r="I723" s="4" t="str">
        <f>+IF([2]CIF_1!J726="","",[2]CIF_1!J726)</f>
        <v>Gran empresa</v>
      </c>
      <c r="J723" s="2">
        <f>+IF($B723="","",IF(AND([1]I_FIN_1!J726&gt;[1]I_FIN_1!J$2032,[1]I_FIN_1!J726&lt;[1]I_FIN_1!J$2033),[1]I_FIN_1!J726,"Excluido RIC"))</f>
        <v>8.65</v>
      </c>
      <c r="K723" s="2">
        <f>+IF($B723="","",IF(AND([1]I_FIN_1!K726&gt;[1]I_FIN_1!K$2032,[1]I_FIN_1!K726&lt;[1]I_FIN_1!K$2033),[1]I_FIN_1!K726,"Excluido RIC"))</f>
        <v>0.22</v>
      </c>
      <c r="L723" s="2" t="str">
        <f>+IF($B723="","",IF(AND([1]I_FIN_1!L726&gt;[1]I_FIN_1!L$2032,[1]I_FIN_1!L726&lt;[1]I_FIN_1!L$2033),[1]I_FIN_1!L726,"Excluido RIC"))</f>
        <v>Excluido RIC</v>
      </c>
      <c r="M723" s="3">
        <f>+IF($B723="","",IF(AND([1]I_FIN_1!M726&gt;[1]I_FIN_1!M$2032,[1]I_FIN_1!M726&lt;[1]I_FIN_1!M$2033),[1]I_FIN_1!M726,"Excluido RIC"))</f>
        <v>22929914</v>
      </c>
      <c r="N723" s="2">
        <f>+IF($B723="","",IF(AND([1]I_FIN_1!N726&gt;[1]I_FIN_1!N$2032,[1]I_FIN_1!N726&lt;[1]I_FIN_1!N$2033),[1]I_FIN_1!N726,"Excluido RIC"))</f>
        <v>24494819</v>
      </c>
      <c r="O723" s="2">
        <f>+IF($B723="","",IF(AND([1]I_FIN_1!O726&gt;[1]I_FIN_1!O$2032,[1]I_FIN_1!O726&lt;[1]I_FIN_1!O$2033),[1]I_FIN_1!O726,"Excluido RIC"))</f>
        <v>0.11</v>
      </c>
      <c r="P723" s="2">
        <f>+IF($B723="","",IF(AND([1]I_FIN_1!P726&gt;[1]I_FIN_1!P$2032,[1]I_FIN_1!P726&lt;[1]I_FIN_1!P$2033),[1]I_FIN_1!P726,"Excluido RIC"))</f>
        <v>0.09</v>
      </c>
    </row>
    <row r="724" spans="2:16" ht="18" customHeight="1" x14ac:dyDescent="0.25">
      <c r="B724" s="4">
        <f t="shared" si="11"/>
        <v>720</v>
      </c>
      <c r="C724" s="4" t="str">
        <f>+IF([2]CIF_1!C727="","",[2]CIF_1!C727)</f>
        <v>RUES</v>
      </c>
      <c r="D724" s="5">
        <f>+IF([2]CIF_1!D727="","",[2]CIF_1!D727)</f>
        <v>900930953</v>
      </c>
      <c r="E724" s="4" t="str">
        <f>+IF([2]CIF_1!E727="","",[2]CIF_1!E727)</f>
        <v>MABTRONICS INGENIERIA SAS</v>
      </c>
      <c r="F724" s="4" t="str">
        <f>+IF([2]CIF_1!F727="","",[2]CIF_1!F727)</f>
        <v>F4321</v>
      </c>
      <c r="G724" s="4" t="str">
        <f>+IF([2]CIF_1!H727="","",[2]CIF_1!H727)</f>
        <v>BOGOTA D.C.</v>
      </c>
      <c r="H724" s="4" t="str">
        <f>+IF([2]CIF_1!I727="","",[2]CIF_1!I727)</f>
        <v>Servicio</v>
      </c>
      <c r="I724" s="4" t="str">
        <f>+IF([2]CIF_1!J727="","",[2]CIF_1!J727)</f>
        <v>Microempresa</v>
      </c>
      <c r="J724" s="2">
        <f>+IF($B724="","",IF(AND([1]I_FIN_1!J727&gt;[1]I_FIN_1!J$2032,[1]I_FIN_1!J727&lt;[1]I_FIN_1!J$2033),[1]I_FIN_1!J727,"Excluido RIC"))</f>
        <v>22.07</v>
      </c>
      <c r="K724" s="2">
        <f>+IF($B724="","",IF(AND([1]I_FIN_1!K727&gt;[1]I_FIN_1!K$2032,[1]I_FIN_1!K727&lt;[1]I_FIN_1!K$2033),[1]I_FIN_1!K727,"Excluido RIC"))</f>
        <v>0.03</v>
      </c>
      <c r="L724" s="2" t="str">
        <f>+IF($B724="","",IF(AND([1]I_FIN_1!L727&gt;[1]I_FIN_1!L$2032,[1]I_FIN_1!L727&lt;[1]I_FIN_1!L$2033),[1]I_FIN_1!L727,"Excluido RIC"))</f>
        <v>Excluido RIC</v>
      </c>
      <c r="M724" s="3">
        <f>+IF($B724="","",IF(AND([1]I_FIN_1!M727&gt;[1]I_FIN_1!M$2032,[1]I_FIN_1!M727&lt;[1]I_FIN_1!M$2033),[1]I_FIN_1!M727,"Excluido RIC"))</f>
        <v>321206</v>
      </c>
      <c r="N724" s="2">
        <f>+IF($B724="","",IF(AND([1]I_FIN_1!N727&gt;[1]I_FIN_1!N$2032,[1]I_FIN_1!N727&lt;[1]I_FIN_1!N$2033),[1]I_FIN_1!N727,"Excluido RIC"))</f>
        <v>470325</v>
      </c>
      <c r="O724" s="2">
        <f>+IF($B724="","",IF(AND([1]I_FIN_1!O727&gt;[1]I_FIN_1!O$2032,[1]I_FIN_1!O727&lt;[1]I_FIN_1!O$2033),[1]I_FIN_1!O727,"Excluido RIC"))</f>
        <v>0.12</v>
      </c>
      <c r="P724" s="2">
        <f>+IF($B724="","",IF(AND([1]I_FIN_1!P727&gt;[1]I_FIN_1!P$2032,[1]I_FIN_1!P727&lt;[1]I_FIN_1!P$2033),[1]I_FIN_1!P727,"Excluido RIC"))</f>
        <v>0.12</v>
      </c>
    </row>
    <row r="725" spans="2:16" ht="18" customHeight="1" x14ac:dyDescent="0.25">
      <c r="B725" s="4">
        <f t="shared" si="11"/>
        <v>721</v>
      </c>
      <c r="C725" s="4" t="str">
        <f>+IF([2]CIF_1!C728="","",[2]CIF_1!C728)</f>
        <v>RUES</v>
      </c>
      <c r="D725" s="5">
        <f>+IF([2]CIF_1!D728="","",[2]CIF_1!D728)</f>
        <v>800020156</v>
      </c>
      <c r="E725" s="4" t="str">
        <f>+IF([2]CIF_1!E728="","",[2]CIF_1!E728)</f>
        <v>MARA LIMITADA</v>
      </c>
      <c r="F725" s="4" t="str">
        <f>+IF([2]CIF_1!F728="","",[2]CIF_1!F728)</f>
        <v>F4290</v>
      </c>
      <c r="G725" s="4" t="str">
        <f>+IF([2]CIF_1!H728="","",[2]CIF_1!H728)</f>
        <v>BOYACA</v>
      </c>
      <c r="H725" s="4" t="str">
        <f>+IF([2]CIF_1!I728="","",[2]CIF_1!I728)</f>
        <v>Servicio</v>
      </c>
      <c r="I725" s="4" t="str">
        <f>+IF([2]CIF_1!J728="","",[2]CIF_1!J728)</f>
        <v>Microempresa</v>
      </c>
      <c r="J725" s="2" t="str">
        <f>+IF($B725="","",IF(AND([1]I_FIN_1!J728&gt;[1]I_FIN_1!J$2032,[1]I_FIN_1!J728&lt;[1]I_FIN_1!J$2033),[1]I_FIN_1!J728,"Excluido RIC"))</f>
        <v>Excluido RIC</v>
      </c>
      <c r="K725" s="2">
        <f>+IF($B725="","",IF(AND([1]I_FIN_1!K728&gt;[1]I_FIN_1!K$2032,[1]I_FIN_1!K728&lt;[1]I_FIN_1!K$2033),[1]I_FIN_1!K728,"Excluido RIC"))</f>
        <v>0.16</v>
      </c>
      <c r="L725" s="2" t="str">
        <f>+IF($B725="","",IF(AND([1]I_FIN_1!L728&gt;[1]I_FIN_1!L$2032,[1]I_FIN_1!L728&lt;[1]I_FIN_1!L$2033),[1]I_FIN_1!L728,"Excluido RIC"))</f>
        <v>Excluido RIC</v>
      </c>
      <c r="M725" s="3">
        <f>+IF($B725="","",IF(AND([1]I_FIN_1!M728&gt;[1]I_FIN_1!M$2032,[1]I_FIN_1!M728&lt;[1]I_FIN_1!M$2033),[1]I_FIN_1!M728,"Excluido RIC"))</f>
        <v>2688076</v>
      </c>
      <c r="N725" s="2">
        <f>+IF($B725="","",IF(AND([1]I_FIN_1!N728&gt;[1]I_FIN_1!N$2032,[1]I_FIN_1!N728&lt;[1]I_FIN_1!N$2033),[1]I_FIN_1!N728,"Excluido RIC"))</f>
        <v>2514380</v>
      </c>
      <c r="O725" s="2">
        <f>+IF($B725="","",IF(AND([1]I_FIN_1!O728&gt;[1]I_FIN_1!O$2032,[1]I_FIN_1!O728&lt;[1]I_FIN_1!O$2033),[1]I_FIN_1!O728,"Excluido RIC"))</f>
        <v>0.27</v>
      </c>
      <c r="P725" s="2">
        <f>+IF($B725="","",IF(AND([1]I_FIN_1!P728&gt;[1]I_FIN_1!P$2032,[1]I_FIN_1!P728&lt;[1]I_FIN_1!P$2033),[1]I_FIN_1!P728,"Excluido RIC"))</f>
        <v>0.23</v>
      </c>
    </row>
    <row r="726" spans="2:16" ht="18" customHeight="1" x14ac:dyDescent="0.25">
      <c r="B726" s="4">
        <f t="shared" si="11"/>
        <v>722</v>
      </c>
      <c r="C726" s="4" t="str">
        <f>+IF([2]CIF_1!C729="","",[2]CIF_1!C729)</f>
        <v>RUES</v>
      </c>
      <c r="D726" s="5">
        <f>+IF([2]CIF_1!D729="","",[2]CIF_1!D729)</f>
        <v>901415245</v>
      </c>
      <c r="E726" s="4" t="str">
        <f>+IF([2]CIF_1!E729="","",[2]CIF_1!E729)</f>
        <v>PROYECTOS &amp; CONSTRUCCIONES LUZIANA SAS</v>
      </c>
      <c r="F726" s="4" t="str">
        <f>+IF([2]CIF_1!F729="","",[2]CIF_1!F729)</f>
        <v>F4290</v>
      </c>
      <c r="G726" s="4" t="str">
        <f>+IF([2]CIF_1!H729="","",[2]CIF_1!H729)</f>
        <v>BOGOTA D.C.</v>
      </c>
      <c r="H726" s="4" t="str">
        <f>+IF([2]CIF_1!I729="","",[2]CIF_1!I729)</f>
        <v>Servicio</v>
      </c>
      <c r="I726" s="4" t="str">
        <f>+IF([2]CIF_1!J729="","",[2]CIF_1!J729)</f>
        <v>Microempresa</v>
      </c>
      <c r="J726" s="2">
        <f>+IF($B726="","",IF(AND([1]I_FIN_1!J729&gt;[1]I_FIN_1!J$2032,[1]I_FIN_1!J729&lt;[1]I_FIN_1!J$2033),[1]I_FIN_1!J729,"Excluido RIC"))</f>
        <v>8.49</v>
      </c>
      <c r="K726" s="2">
        <f>+IF($B726="","",IF(AND([1]I_FIN_1!K729&gt;[1]I_FIN_1!K$2032,[1]I_FIN_1!K729&lt;[1]I_FIN_1!K$2033),[1]I_FIN_1!K729,"Excluido RIC"))</f>
        <v>0.35</v>
      </c>
      <c r="L726" s="2" t="str">
        <f>+IF($B726="","",IF(AND([1]I_FIN_1!L729&gt;[1]I_FIN_1!L$2032,[1]I_FIN_1!L729&lt;[1]I_FIN_1!L$2033),[1]I_FIN_1!L729,"Excluido RIC"))</f>
        <v>Excluido RIC</v>
      </c>
      <c r="M726" s="3">
        <f>+IF($B726="","",IF(AND([1]I_FIN_1!M729&gt;[1]I_FIN_1!M$2032,[1]I_FIN_1!M729&lt;[1]I_FIN_1!M$2033),[1]I_FIN_1!M729,"Excluido RIC"))</f>
        <v>69014</v>
      </c>
      <c r="N726" s="2">
        <f>+IF($B726="","",IF(AND([1]I_FIN_1!N729&gt;[1]I_FIN_1!N$2032,[1]I_FIN_1!N729&lt;[1]I_FIN_1!N$2033),[1]I_FIN_1!N729,"Excluido RIC"))</f>
        <v>83174</v>
      </c>
      <c r="O726" s="2">
        <f>+IF($B726="","",IF(AND([1]I_FIN_1!O729&gt;[1]I_FIN_1!O$2032,[1]I_FIN_1!O729&lt;[1]I_FIN_1!O$2033),[1]I_FIN_1!O729,"Excluido RIC"))</f>
        <v>0.46</v>
      </c>
      <c r="P726" s="2">
        <f>+IF($B726="","",IF(AND([1]I_FIN_1!P729&gt;[1]I_FIN_1!P$2032,[1]I_FIN_1!P729&lt;[1]I_FIN_1!P$2033),[1]I_FIN_1!P729,"Excluido RIC"))</f>
        <v>0.3</v>
      </c>
    </row>
    <row r="727" spans="2:16" ht="18" customHeight="1" x14ac:dyDescent="0.25">
      <c r="B727" s="4">
        <f t="shared" si="11"/>
        <v>723</v>
      </c>
      <c r="C727" s="4" t="str">
        <f>+IF([2]CIF_1!C730="","",[2]CIF_1!C730)</f>
        <v>RUES</v>
      </c>
      <c r="D727" s="5">
        <f>+IF([2]CIF_1!D730="","",[2]CIF_1!D730)</f>
        <v>901046223</v>
      </c>
      <c r="E727" s="4" t="str">
        <f>+IF([2]CIF_1!E730="","",[2]CIF_1!E730)</f>
        <v xml:space="preserve">PERGOLE SAS </v>
      </c>
      <c r="F727" s="4" t="str">
        <f>+IF([2]CIF_1!F730="","",[2]CIF_1!F730)</f>
        <v>F4290</v>
      </c>
      <c r="G727" s="4" t="str">
        <f>+IF([2]CIF_1!H730="","",[2]CIF_1!H730)</f>
        <v>BOGOTA D.C.</v>
      </c>
      <c r="H727" s="4" t="str">
        <f>+IF([2]CIF_1!I730="","",[2]CIF_1!I730)</f>
        <v>Servicio</v>
      </c>
      <c r="I727" s="4" t="str">
        <f>+IF([2]CIF_1!J730="","",[2]CIF_1!J730)</f>
        <v>Pequeña empresa</v>
      </c>
      <c r="J727" s="2">
        <f>+IF($B727="","",IF(AND([1]I_FIN_1!J730&gt;[1]I_FIN_1!J$2032,[1]I_FIN_1!J730&lt;[1]I_FIN_1!J$2033),[1]I_FIN_1!J730,"Excluido RIC"))</f>
        <v>1.69</v>
      </c>
      <c r="K727" s="2">
        <f>+IF($B727="","",IF(AND([1]I_FIN_1!K730&gt;[1]I_FIN_1!K$2032,[1]I_FIN_1!K730&lt;[1]I_FIN_1!K$2033),[1]I_FIN_1!K730,"Excluido RIC"))</f>
        <v>0.68</v>
      </c>
      <c r="L727" s="2" t="str">
        <f>+IF($B727="","",IF(AND([1]I_FIN_1!L730&gt;[1]I_FIN_1!L$2032,[1]I_FIN_1!L730&lt;[1]I_FIN_1!L$2033),[1]I_FIN_1!L730,"Excluido RIC"))</f>
        <v>Excluido RIC</v>
      </c>
      <c r="M727" s="3">
        <f>+IF($B727="","",IF(AND([1]I_FIN_1!M730&gt;[1]I_FIN_1!M$2032,[1]I_FIN_1!M730&lt;[1]I_FIN_1!M$2033),[1]I_FIN_1!M730,"Excluido RIC"))</f>
        <v>1078402</v>
      </c>
      <c r="N727" s="2">
        <f>+IF($B727="","",IF(AND([1]I_FIN_1!N730&gt;[1]I_FIN_1!N$2032,[1]I_FIN_1!N730&lt;[1]I_FIN_1!N$2033),[1]I_FIN_1!N730,"Excluido RIC"))</f>
        <v>844871</v>
      </c>
      <c r="O727" s="2">
        <f>+IF($B727="","",IF(AND([1]I_FIN_1!O730&gt;[1]I_FIN_1!O$2032,[1]I_FIN_1!O730&lt;[1]I_FIN_1!O$2033),[1]I_FIN_1!O730,"Excluido RIC"))</f>
        <v>0.16</v>
      </c>
      <c r="P727" s="2">
        <f>+IF($B727="","",IF(AND([1]I_FIN_1!P730&gt;[1]I_FIN_1!P$2032,[1]I_FIN_1!P730&lt;[1]I_FIN_1!P$2033),[1]I_FIN_1!P730,"Excluido RIC"))</f>
        <v>0.05</v>
      </c>
    </row>
    <row r="728" spans="2:16" ht="18" customHeight="1" x14ac:dyDescent="0.25">
      <c r="B728" s="4">
        <f t="shared" si="11"/>
        <v>724</v>
      </c>
      <c r="C728" s="4" t="str">
        <f>+IF([2]CIF_1!C731="","",[2]CIF_1!C731)</f>
        <v>RUES</v>
      </c>
      <c r="D728" s="5">
        <f>+IF([2]CIF_1!D731="","",[2]CIF_1!D731)</f>
        <v>901161285</v>
      </c>
      <c r="E728" s="4" t="str">
        <f>+IF([2]CIF_1!E731="","",[2]CIF_1!E731)</f>
        <v>BIRDUN S.A.S</v>
      </c>
      <c r="F728" s="4" t="str">
        <f>+IF([2]CIF_1!F731="","",[2]CIF_1!F731)</f>
        <v>M7112</v>
      </c>
      <c r="G728" s="4" t="str">
        <f>+IF([2]CIF_1!H731="","",[2]CIF_1!H731)</f>
        <v>BOGOTA D.C.</v>
      </c>
      <c r="H728" s="4" t="str">
        <f>+IF([2]CIF_1!I731="","",[2]CIF_1!I731)</f>
        <v>Servicio</v>
      </c>
      <c r="I728" s="4" t="str">
        <f>+IF([2]CIF_1!J731="","",[2]CIF_1!J731)</f>
        <v>Pequeña empresa</v>
      </c>
      <c r="J728" s="2">
        <f>+IF($B728="","",IF(AND([1]I_FIN_1!J731&gt;[1]I_FIN_1!J$2032,[1]I_FIN_1!J731&lt;[1]I_FIN_1!J$2033),[1]I_FIN_1!J731,"Excluido RIC"))</f>
        <v>2.3199999999999998</v>
      </c>
      <c r="K728" s="2">
        <f>+IF($B728="","",IF(AND([1]I_FIN_1!K731&gt;[1]I_FIN_1!K$2032,[1]I_FIN_1!K731&lt;[1]I_FIN_1!K$2033),[1]I_FIN_1!K731,"Excluido RIC"))</f>
        <v>0.44</v>
      </c>
      <c r="L728" s="2" t="str">
        <f>+IF($B728="","",IF(AND([1]I_FIN_1!L731&gt;[1]I_FIN_1!L$2032,[1]I_FIN_1!L731&lt;[1]I_FIN_1!L$2033),[1]I_FIN_1!L731,"Excluido RIC"))</f>
        <v>Excluido RIC</v>
      </c>
      <c r="M728" s="3">
        <f>+IF($B728="","",IF(AND([1]I_FIN_1!M731&gt;[1]I_FIN_1!M$2032,[1]I_FIN_1!M731&lt;[1]I_FIN_1!M$2033),[1]I_FIN_1!M731,"Excluido RIC"))</f>
        <v>1568803</v>
      </c>
      <c r="N728" s="2">
        <f>+IF($B728="","",IF(AND([1]I_FIN_1!N731&gt;[1]I_FIN_1!N$2032,[1]I_FIN_1!N731&lt;[1]I_FIN_1!N$2033),[1]I_FIN_1!N731,"Excluido RIC"))</f>
        <v>1568927</v>
      </c>
      <c r="O728" s="2">
        <f>+IF($B728="","",IF(AND([1]I_FIN_1!O731&gt;[1]I_FIN_1!O$2032,[1]I_FIN_1!O731&lt;[1]I_FIN_1!O$2033),[1]I_FIN_1!O731,"Excluido RIC"))</f>
        <v>0.14000000000000001</v>
      </c>
      <c r="P728" s="2">
        <f>+IF($B728="","",IF(AND([1]I_FIN_1!P731&gt;[1]I_FIN_1!P$2032,[1]I_FIN_1!P731&lt;[1]I_FIN_1!P$2033),[1]I_FIN_1!P731,"Excluido RIC"))</f>
        <v>0.08</v>
      </c>
    </row>
    <row r="729" spans="2:16" ht="18" customHeight="1" x14ac:dyDescent="0.25">
      <c r="B729" s="4" t="str">
        <f t="shared" si="11"/>
        <v/>
      </c>
      <c r="C729" s="4" t="str">
        <f>+IF([2]CIF_1!C732="","",[2]CIF_1!C732)</f>
        <v/>
      </c>
      <c r="D729" s="5" t="str">
        <f>+IF([2]CIF_1!D732="","",[2]CIF_1!D732)</f>
        <v/>
      </c>
      <c r="E729" s="4" t="str">
        <f>+IF([2]CIF_1!E732="","",[2]CIF_1!E732)</f>
        <v/>
      </c>
      <c r="F729" s="4" t="str">
        <f>+IF([2]CIF_1!F732="","",[2]CIF_1!F732)</f>
        <v/>
      </c>
      <c r="G729" s="4" t="str">
        <f>+IF([2]CIF_1!H732="","",[2]CIF_1!H732)</f>
        <v/>
      </c>
      <c r="H729" s="4" t="str">
        <f>+IF([2]CIF_1!I732="","",[2]CIF_1!I732)</f>
        <v/>
      </c>
      <c r="I729" s="4" t="str">
        <f>+IF([2]CIF_1!J732="","",[2]CIF_1!J732)</f>
        <v/>
      </c>
      <c r="J729" s="2" t="str">
        <f>+IF($B729="","",IF(AND([1]I_FIN_1!J732&gt;[1]I_FIN_1!J$2032,[1]I_FIN_1!J732&lt;[1]I_FIN_1!J$2033),[1]I_FIN_1!J732,"Excluido RIC"))</f>
        <v/>
      </c>
      <c r="K729" s="2" t="str">
        <f>+IF($B729="","",IF(AND([1]I_FIN_1!K732&gt;[1]I_FIN_1!K$2032,[1]I_FIN_1!K732&lt;[1]I_FIN_1!K$2033),[1]I_FIN_1!K732,"Excluido RIC"))</f>
        <v/>
      </c>
      <c r="L729" s="2" t="str">
        <f>+IF($B729="","",IF(AND([1]I_FIN_1!L732&gt;[1]I_FIN_1!L$2032,[1]I_FIN_1!L732&lt;[1]I_FIN_1!L$2033),[1]I_FIN_1!L732,"Excluido RIC"))</f>
        <v/>
      </c>
      <c r="M729" s="3" t="str">
        <f>+IF($B729="","",IF(AND([1]I_FIN_1!M732&gt;[1]I_FIN_1!M$2032,[1]I_FIN_1!M732&lt;[1]I_FIN_1!M$2033),[1]I_FIN_1!M732,"Excluido RIC"))</f>
        <v/>
      </c>
      <c r="N729" s="2" t="str">
        <f>+IF($B729="","",IF(AND([1]I_FIN_1!N732&gt;[1]I_FIN_1!N$2032,[1]I_FIN_1!N732&lt;[1]I_FIN_1!N$2033),[1]I_FIN_1!N732,"Excluido RIC"))</f>
        <v/>
      </c>
      <c r="O729" s="2" t="str">
        <f>+IF($B729="","",IF(AND([1]I_FIN_1!O732&gt;[1]I_FIN_1!O$2032,[1]I_FIN_1!O732&lt;[1]I_FIN_1!O$2033),[1]I_FIN_1!O732,"Excluido RIC"))</f>
        <v/>
      </c>
      <c r="P729" s="2" t="str">
        <f>+IF($B729="","",IF(AND([1]I_FIN_1!P732&gt;[1]I_FIN_1!P$2032,[1]I_FIN_1!P732&lt;[1]I_FIN_1!P$2033),[1]I_FIN_1!P732,"Excluido RIC"))</f>
        <v/>
      </c>
    </row>
    <row r="730" spans="2:16" ht="18" customHeight="1" x14ac:dyDescent="0.25">
      <c r="B730" s="4" t="str">
        <f t="shared" si="11"/>
        <v/>
      </c>
      <c r="C730" s="4" t="str">
        <f>+IF([2]CIF_1!C733="","",[2]CIF_1!C733)</f>
        <v/>
      </c>
      <c r="D730" s="5" t="str">
        <f>+IF([2]CIF_1!D733="","",[2]CIF_1!D733)</f>
        <v/>
      </c>
      <c r="E730" s="4" t="str">
        <f>+IF([2]CIF_1!E733="","",[2]CIF_1!E733)</f>
        <v/>
      </c>
      <c r="F730" s="4" t="str">
        <f>+IF([2]CIF_1!F733="","",[2]CIF_1!F733)</f>
        <v/>
      </c>
      <c r="G730" s="4" t="str">
        <f>+IF([2]CIF_1!H733="","",[2]CIF_1!H733)</f>
        <v/>
      </c>
      <c r="H730" s="4" t="str">
        <f>+IF([2]CIF_1!I733="","",[2]CIF_1!I733)</f>
        <v/>
      </c>
      <c r="I730" s="4" t="str">
        <f>+IF([2]CIF_1!J733="","",[2]CIF_1!J733)</f>
        <v/>
      </c>
      <c r="J730" s="2" t="str">
        <f>+IF($B730="","",IF(AND([1]I_FIN_1!J733&gt;[1]I_FIN_1!J$2032,[1]I_FIN_1!J733&lt;[1]I_FIN_1!J$2033),[1]I_FIN_1!J733,"Excluido RIC"))</f>
        <v/>
      </c>
      <c r="K730" s="2" t="str">
        <f>+IF($B730="","",IF(AND([1]I_FIN_1!K733&gt;[1]I_FIN_1!K$2032,[1]I_FIN_1!K733&lt;[1]I_FIN_1!K$2033),[1]I_FIN_1!K733,"Excluido RIC"))</f>
        <v/>
      </c>
      <c r="L730" s="2" t="str">
        <f>+IF($B730="","",IF(AND([1]I_FIN_1!L733&gt;[1]I_FIN_1!L$2032,[1]I_FIN_1!L733&lt;[1]I_FIN_1!L$2033),[1]I_FIN_1!L733,"Excluido RIC"))</f>
        <v/>
      </c>
      <c r="M730" s="3" t="str">
        <f>+IF($B730="","",IF(AND([1]I_FIN_1!M733&gt;[1]I_FIN_1!M$2032,[1]I_FIN_1!M733&lt;[1]I_FIN_1!M$2033),[1]I_FIN_1!M733,"Excluido RIC"))</f>
        <v/>
      </c>
      <c r="N730" s="2" t="str">
        <f>+IF($B730="","",IF(AND([1]I_FIN_1!N733&gt;[1]I_FIN_1!N$2032,[1]I_FIN_1!N733&lt;[1]I_FIN_1!N$2033),[1]I_FIN_1!N733,"Excluido RIC"))</f>
        <v/>
      </c>
      <c r="O730" s="2" t="str">
        <f>+IF($B730="","",IF(AND([1]I_FIN_1!O733&gt;[1]I_FIN_1!O$2032,[1]I_FIN_1!O733&lt;[1]I_FIN_1!O$2033),[1]I_FIN_1!O733,"Excluido RIC"))</f>
        <v/>
      </c>
      <c r="P730" s="2" t="str">
        <f>+IF($B730="","",IF(AND([1]I_FIN_1!P733&gt;[1]I_FIN_1!P$2032,[1]I_FIN_1!P733&lt;[1]I_FIN_1!P$2033),[1]I_FIN_1!P733,"Excluido RIC"))</f>
        <v/>
      </c>
    </row>
    <row r="731" spans="2:16" ht="18" customHeight="1" x14ac:dyDescent="0.25">
      <c r="B731" s="4" t="str">
        <f t="shared" si="11"/>
        <v/>
      </c>
      <c r="C731" s="4" t="str">
        <f>+IF([2]CIF_1!C734="","",[2]CIF_1!C734)</f>
        <v/>
      </c>
      <c r="D731" s="5" t="str">
        <f>+IF([2]CIF_1!D734="","",[2]CIF_1!D734)</f>
        <v/>
      </c>
      <c r="E731" s="4" t="str">
        <f>+IF([2]CIF_1!E734="","",[2]CIF_1!E734)</f>
        <v/>
      </c>
      <c r="F731" s="4" t="str">
        <f>+IF([2]CIF_1!F734="","",[2]CIF_1!F734)</f>
        <v/>
      </c>
      <c r="G731" s="4" t="str">
        <f>+IF([2]CIF_1!H734="","",[2]CIF_1!H734)</f>
        <v/>
      </c>
      <c r="H731" s="4" t="str">
        <f>+IF([2]CIF_1!I734="","",[2]CIF_1!I734)</f>
        <v/>
      </c>
      <c r="I731" s="4" t="str">
        <f>+IF([2]CIF_1!J734="","",[2]CIF_1!J734)</f>
        <v/>
      </c>
      <c r="J731" s="2" t="str">
        <f>+IF($B731="","",IF(AND([1]I_FIN_1!J734&gt;[1]I_FIN_1!J$2032,[1]I_FIN_1!J734&lt;[1]I_FIN_1!J$2033),[1]I_FIN_1!J734,"Excluido RIC"))</f>
        <v/>
      </c>
      <c r="K731" s="2" t="str">
        <f>+IF($B731="","",IF(AND([1]I_FIN_1!K734&gt;[1]I_FIN_1!K$2032,[1]I_FIN_1!K734&lt;[1]I_FIN_1!K$2033),[1]I_FIN_1!K734,"Excluido RIC"))</f>
        <v/>
      </c>
      <c r="L731" s="2" t="str">
        <f>+IF($B731="","",IF(AND([1]I_FIN_1!L734&gt;[1]I_FIN_1!L$2032,[1]I_FIN_1!L734&lt;[1]I_FIN_1!L$2033),[1]I_FIN_1!L734,"Excluido RIC"))</f>
        <v/>
      </c>
      <c r="M731" s="3" t="str">
        <f>+IF($B731="","",IF(AND([1]I_FIN_1!M734&gt;[1]I_FIN_1!M$2032,[1]I_FIN_1!M734&lt;[1]I_FIN_1!M$2033),[1]I_FIN_1!M734,"Excluido RIC"))</f>
        <v/>
      </c>
      <c r="N731" s="2" t="str">
        <f>+IF($B731="","",IF(AND([1]I_FIN_1!N734&gt;[1]I_FIN_1!N$2032,[1]I_FIN_1!N734&lt;[1]I_FIN_1!N$2033),[1]I_FIN_1!N734,"Excluido RIC"))</f>
        <v/>
      </c>
      <c r="O731" s="2" t="str">
        <f>+IF($B731="","",IF(AND([1]I_FIN_1!O734&gt;[1]I_FIN_1!O$2032,[1]I_FIN_1!O734&lt;[1]I_FIN_1!O$2033),[1]I_FIN_1!O734,"Excluido RIC"))</f>
        <v/>
      </c>
      <c r="P731" s="2" t="str">
        <f>+IF($B731="","",IF(AND([1]I_FIN_1!P734&gt;[1]I_FIN_1!P$2032,[1]I_FIN_1!P734&lt;[1]I_FIN_1!P$2033),[1]I_FIN_1!P734,"Excluido RIC"))</f>
        <v/>
      </c>
    </row>
    <row r="732" spans="2:16" ht="18" customHeight="1" x14ac:dyDescent="0.25">
      <c r="B732" s="4" t="str">
        <f t="shared" si="11"/>
        <v/>
      </c>
      <c r="C732" s="4" t="str">
        <f>+IF([2]CIF_1!C735="","",[2]CIF_1!C735)</f>
        <v/>
      </c>
      <c r="D732" s="5" t="str">
        <f>+IF([2]CIF_1!D735="","",[2]CIF_1!D735)</f>
        <v/>
      </c>
      <c r="E732" s="4" t="str">
        <f>+IF([2]CIF_1!E735="","",[2]CIF_1!E735)</f>
        <v/>
      </c>
      <c r="F732" s="4" t="str">
        <f>+IF([2]CIF_1!F735="","",[2]CIF_1!F735)</f>
        <v/>
      </c>
      <c r="G732" s="4" t="str">
        <f>+IF([2]CIF_1!H735="","",[2]CIF_1!H735)</f>
        <v/>
      </c>
      <c r="H732" s="4" t="str">
        <f>+IF([2]CIF_1!I735="","",[2]CIF_1!I735)</f>
        <v/>
      </c>
      <c r="I732" s="4" t="str">
        <f>+IF([2]CIF_1!J735="","",[2]CIF_1!J735)</f>
        <v/>
      </c>
      <c r="J732" s="2" t="str">
        <f>+IF($B732="","",IF(AND([1]I_FIN_1!J735&gt;[1]I_FIN_1!J$2032,[1]I_FIN_1!J735&lt;[1]I_FIN_1!J$2033),[1]I_FIN_1!J735,"Excluido RIC"))</f>
        <v/>
      </c>
      <c r="K732" s="2" t="str">
        <f>+IF($B732="","",IF(AND([1]I_FIN_1!K735&gt;[1]I_FIN_1!K$2032,[1]I_FIN_1!K735&lt;[1]I_FIN_1!K$2033),[1]I_FIN_1!K735,"Excluido RIC"))</f>
        <v/>
      </c>
      <c r="L732" s="2" t="str">
        <f>+IF($B732="","",IF(AND([1]I_FIN_1!L735&gt;[1]I_FIN_1!L$2032,[1]I_FIN_1!L735&lt;[1]I_FIN_1!L$2033),[1]I_FIN_1!L735,"Excluido RIC"))</f>
        <v/>
      </c>
      <c r="M732" s="3" t="str">
        <f>+IF($B732="","",IF(AND([1]I_FIN_1!M735&gt;[1]I_FIN_1!M$2032,[1]I_FIN_1!M735&lt;[1]I_FIN_1!M$2033),[1]I_FIN_1!M735,"Excluido RIC"))</f>
        <v/>
      </c>
      <c r="N732" s="2" t="str">
        <f>+IF($B732="","",IF(AND([1]I_FIN_1!N735&gt;[1]I_FIN_1!N$2032,[1]I_FIN_1!N735&lt;[1]I_FIN_1!N$2033),[1]I_FIN_1!N735,"Excluido RIC"))</f>
        <v/>
      </c>
      <c r="O732" s="2" t="str">
        <f>+IF($B732="","",IF(AND([1]I_FIN_1!O735&gt;[1]I_FIN_1!O$2032,[1]I_FIN_1!O735&lt;[1]I_FIN_1!O$2033),[1]I_FIN_1!O735,"Excluido RIC"))</f>
        <v/>
      </c>
      <c r="P732" s="2" t="str">
        <f>+IF($B732="","",IF(AND([1]I_FIN_1!P735&gt;[1]I_FIN_1!P$2032,[1]I_FIN_1!P735&lt;[1]I_FIN_1!P$2033),[1]I_FIN_1!P735,"Excluido RIC"))</f>
        <v/>
      </c>
    </row>
    <row r="733" spans="2:16" ht="18" customHeight="1" x14ac:dyDescent="0.25">
      <c r="B733" s="4" t="str">
        <f t="shared" si="11"/>
        <v/>
      </c>
      <c r="C733" s="4" t="str">
        <f>+IF([2]CIF_1!C736="","",[2]CIF_1!C736)</f>
        <v/>
      </c>
      <c r="D733" s="5" t="str">
        <f>+IF([2]CIF_1!D736="","",[2]CIF_1!D736)</f>
        <v/>
      </c>
      <c r="E733" s="4" t="str">
        <f>+IF([2]CIF_1!E736="","",[2]CIF_1!E736)</f>
        <v/>
      </c>
      <c r="F733" s="4" t="str">
        <f>+IF([2]CIF_1!F736="","",[2]CIF_1!F736)</f>
        <v/>
      </c>
      <c r="G733" s="4" t="str">
        <f>+IF([2]CIF_1!H736="","",[2]CIF_1!H736)</f>
        <v/>
      </c>
      <c r="H733" s="4" t="str">
        <f>+IF([2]CIF_1!I736="","",[2]CIF_1!I736)</f>
        <v/>
      </c>
      <c r="I733" s="4" t="str">
        <f>+IF([2]CIF_1!J736="","",[2]CIF_1!J736)</f>
        <v/>
      </c>
      <c r="J733" s="2" t="str">
        <f>+IF($B733="","",IF(AND([1]I_FIN_1!J736&gt;[1]I_FIN_1!J$2032,[1]I_FIN_1!J736&lt;[1]I_FIN_1!J$2033),[1]I_FIN_1!J736,"Excluido RIC"))</f>
        <v/>
      </c>
      <c r="K733" s="2" t="str">
        <f>+IF($B733="","",IF(AND([1]I_FIN_1!K736&gt;[1]I_FIN_1!K$2032,[1]I_FIN_1!K736&lt;[1]I_FIN_1!K$2033),[1]I_FIN_1!K736,"Excluido RIC"))</f>
        <v/>
      </c>
      <c r="L733" s="2" t="str">
        <f>+IF($B733="","",IF(AND([1]I_FIN_1!L736&gt;[1]I_FIN_1!L$2032,[1]I_FIN_1!L736&lt;[1]I_FIN_1!L$2033),[1]I_FIN_1!L736,"Excluido RIC"))</f>
        <v/>
      </c>
      <c r="M733" s="3" t="str">
        <f>+IF($B733="","",IF(AND([1]I_FIN_1!M736&gt;[1]I_FIN_1!M$2032,[1]I_FIN_1!M736&lt;[1]I_FIN_1!M$2033),[1]I_FIN_1!M736,"Excluido RIC"))</f>
        <v/>
      </c>
      <c r="N733" s="2" t="str">
        <f>+IF($B733="","",IF(AND([1]I_FIN_1!N736&gt;[1]I_FIN_1!N$2032,[1]I_FIN_1!N736&lt;[1]I_FIN_1!N$2033),[1]I_FIN_1!N736,"Excluido RIC"))</f>
        <v/>
      </c>
      <c r="O733" s="2" t="str">
        <f>+IF($B733="","",IF(AND([1]I_FIN_1!O736&gt;[1]I_FIN_1!O$2032,[1]I_FIN_1!O736&lt;[1]I_FIN_1!O$2033),[1]I_FIN_1!O736,"Excluido RIC"))</f>
        <v/>
      </c>
      <c r="P733" s="2" t="str">
        <f>+IF($B733="","",IF(AND([1]I_FIN_1!P736&gt;[1]I_FIN_1!P$2032,[1]I_FIN_1!P736&lt;[1]I_FIN_1!P$2033),[1]I_FIN_1!P736,"Excluido RIC"))</f>
        <v/>
      </c>
    </row>
    <row r="734" spans="2:16" ht="18" customHeight="1" x14ac:dyDescent="0.25">
      <c r="B734" s="4" t="str">
        <f t="shared" si="11"/>
        <v/>
      </c>
      <c r="C734" s="4" t="str">
        <f>+IF([2]CIF_1!C737="","",[2]CIF_1!C737)</f>
        <v/>
      </c>
      <c r="D734" s="5" t="str">
        <f>+IF([2]CIF_1!D737="","",[2]CIF_1!D737)</f>
        <v/>
      </c>
      <c r="E734" s="4" t="str">
        <f>+IF([2]CIF_1!E737="","",[2]CIF_1!E737)</f>
        <v/>
      </c>
      <c r="F734" s="4" t="str">
        <f>+IF([2]CIF_1!F737="","",[2]CIF_1!F737)</f>
        <v/>
      </c>
      <c r="G734" s="4" t="str">
        <f>+IF([2]CIF_1!H737="","",[2]CIF_1!H737)</f>
        <v/>
      </c>
      <c r="H734" s="4" t="str">
        <f>+IF([2]CIF_1!I737="","",[2]CIF_1!I737)</f>
        <v/>
      </c>
      <c r="I734" s="4" t="str">
        <f>+IF([2]CIF_1!J737="","",[2]CIF_1!J737)</f>
        <v/>
      </c>
      <c r="J734" s="2" t="str">
        <f>+IF($B734="","",IF(AND([1]I_FIN_1!J737&gt;[1]I_FIN_1!J$2032,[1]I_FIN_1!J737&lt;[1]I_FIN_1!J$2033),[1]I_FIN_1!J737,"Excluido RIC"))</f>
        <v/>
      </c>
      <c r="K734" s="2" t="str">
        <f>+IF($B734="","",IF(AND([1]I_FIN_1!K737&gt;[1]I_FIN_1!K$2032,[1]I_FIN_1!K737&lt;[1]I_FIN_1!K$2033),[1]I_FIN_1!K737,"Excluido RIC"))</f>
        <v/>
      </c>
      <c r="L734" s="2" t="str">
        <f>+IF($B734="","",IF(AND([1]I_FIN_1!L737&gt;[1]I_FIN_1!L$2032,[1]I_FIN_1!L737&lt;[1]I_FIN_1!L$2033),[1]I_FIN_1!L737,"Excluido RIC"))</f>
        <v/>
      </c>
      <c r="M734" s="3" t="str">
        <f>+IF($B734="","",IF(AND([1]I_FIN_1!M737&gt;[1]I_FIN_1!M$2032,[1]I_FIN_1!M737&lt;[1]I_FIN_1!M$2033),[1]I_FIN_1!M737,"Excluido RIC"))</f>
        <v/>
      </c>
      <c r="N734" s="2" t="str">
        <f>+IF($B734="","",IF(AND([1]I_FIN_1!N737&gt;[1]I_FIN_1!N$2032,[1]I_FIN_1!N737&lt;[1]I_FIN_1!N$2033),[1]I_FIN_1!N737,"Excluido RIC"))</f>
        <v/>
      </c>
      <c r="O734" s="2" t="str">
        <f>+IF($B734="","",IF(AND([1]I_FIN_1!O737&gt;[1]I_FIN_1!O$2032,[1]I_FIN_1!O737&lt;[1]I_FIN_1!O$2033),[1]I_FIN_1!O737,"Excluido RIC"))</f>
        <v/>
      </c>
      <c r="P734" s="2" t="str">
        <f>+IF($B734="","",IF(AND([1]I_FIN_1!P737&gt;[1]I_FIN_1!P$2032,[1]I_FIN_1!P737&lt;[1]I_FIN_1!P$2033),[1]I_FIN_1!P737,"Excluido RIC"))</f>
        <v/>
      </c>
    </row>
    <row r="735" spans="2:16" ht="18" customHeight="1" x14ac:dyDescent="0.25">
      <c r="B735" s="4" t="str">
        <f t="shared" si="11"/>
        <v/>
      </c>
      <c r="C735" s="4" t="str">
        <f>+IF([2]CIF_1!C738="","",[2]CIF_1!C738)</f>
        <v/>
      </c>
      <c r="D735" s="5" t="str">
        <f>+IF([2]CIF_1!D738="","",[2]CIF_1!D738)</f>
        <v/>
      </c>
      <c r="E735" s="4" t="str">
        <f>+IF([2]CIF_1!E738="","",[2]CIF_1!E738)</f>
        <v/>
      </c>
      <c r="F735" s="4" t="str">
        <f>+IF([2]CIF_1!F738="","",[2]CIF_1!F738)</f>
        <v/>
      </c>
      <c r="G735" s="4" t="str">
        <f>+IF([2]CIF_1!H738="","",[2]CIF_1!H738)</f>
        <v/>
      </c>
      <c r="H735" s="4" t="str">
        <f>+IF([2]CIF_1!I738="","",[2]CIF_1!I738)</f>
        <v/>
      </c>
      <c r="I735" s="4" t="str">
        <f>+IF([2]CIF_1!J738="","",[2]CIF_1!J738)</f>
        <v/>
      </c>
      <c r="J735" s="2" t="str">
        <f>+IF($B735="","",IF(AND([1]I_FIN_1!J738&gt;[1]I_FIN_1!J$2032,[1]I_FIN_1!J738&lt;[1]I_FIN_1!J$2033),[1]I_FIN_1!J738,"Excluido RIC"))</f>
        <v/>
      </c>
      <c r="K735" s="2" t="str">
        <f>+IF($B735="","",IF(AND([1]I_FIN_1!K738&gt;[1]I_FIN_1!K$2032,[1]I_FIN_1!K738&lt;[1]I_FIN_1!K$2033),[1]I_FIN_1!K738,"Excluido RIC"))</f>
        <v/>
      </c>
      <c r="L735" s="2" t="str">
        <f>+IF($B735="","",IF(AND([1]I_FIN_1!L738&gt;[1]I_FIN_1!L$2032,[1]I_FIN_1!L738&lt;[1]I_FIN_1!L$2033),[1]I_FIN_1!L738,"Excluido RIC"))</f>
        <v/>
      </c>
      <c r="M735" s="3" t="str">
        <f>+IF($B735="","",IF(AND([1]I_FIN_1!M738&gt;[1]I_FIN_1!M$2032,[1]I_FIN_1!M738&lt;[1]I_FIN_1!M$2033),[1]I_FIN_1!M738,"Excluido RIC"))</f>
        <v/>
      </c>
      <c r="N735" s="2" t="str">
        <f>+IF($B735="","",IF(AND([1]I_FIN_1!N738&gt;[1]I_FIN_1!N$2032,[1]I_FIN_1!N738&lt;[1]I_FIN_1!N$2033),[1]I_FIN_1!N738,"Excluido RIC"))</f>
        <v/>
      </c>
      <c r="O735" s="2" t="str">
        <f>+IF($B735="","",IF(AND([1]I_FIN_1!O738&gt;[1]I_FIN_1!O$2032,[1]I_FIN_1!O738&lt;[1]I_FIN_1!O$2033),[1]I_FIN_1!O738,"Excluido RIC"))</f>
        <v/>
      </c>
      <c r="P735" s="2" t="str">
        <f>+IF($B735="","",IF(AND([1]I_FIN_1!P738&gt;[1]I_FIN_1!P$2032,[1]I_FIN_1!P738&lt;[1]I_FIN_1!P$2033),[1]I_FIN_1!P738,"Excluido RIC"))</f>
        <v/>
      </c>
    </row>
    <row r="736" spans="2:16" ht="18" customHeight="1" x14ac:dyDescent="0.25">
      <c r="B736" s="4" t="str">
        <f t="shared" si="11"/>
        <v/>
      </c>
      <c r="C736" s="4" t="str">
        <f>+IF([2]CIF_1!C739="","",[2]CIF_1!C739)</f>
        <v/>
      </c>
      <c r="D736" s="5" t="str">
        <f>+IF([2]CIF_1!D739="","",[2]CIF_1!D739)</f>
        <v/>
      </c>
      <c r="E736" s="4" t="str">
        <f>+IF([2]CIF_1!E739="","",[2]CIF_1!E739)</f>
        <v/>
      </c>
      <c r="F736" s="4" t="str">
        <f>+IF([2]CIF_1!F739="","",[2]CIF_1!F739)</f>
        <v/>
      </c>
      <c r="G736" s="4" t="str">
        <f>+IF([2]CIF_1!H739="","",[2]CIF_1!H739)</f>
        <v/>
      </c>
      <c r="H736" s="4" t="str">
        <f>+IF([2]CIF_1!I739="","",[2]CIF_1!I739)</f>
        <v/>
      </c>
      <c r="I736" s="4" t="str">
        <f>+IF([2]CIF_1!J739="","",[2]CIF_1!J739)</f>
        <v/>
      </c>
      <c r="J736" s="2" t="str">
        <f>+IF($B736="","",IF(AND([1]I_FIN_1!J739&gt;[1]I_FIN_1!J$2032,[1]I_FIN_1!J739&lt;[1]I_FIN_1!J$2033),[1]I_FIN_1!J739,"Excluido RIC"))</f>
        <v/>
      </c>
      <c r="K736" s="2" t="str">
        <f>+IF($B736="","",IF(AND([1]I_FIN_1!K739&gt;[1]I_FIN_1!K$2032,[1]I_FIN_1!K739&lt;[1]I_FIN_1!K$2033),[1]I_FIN_1!K739,"Excluido RIC"))</f>
        <v/>
      </c>
      <c r="L736" s="2" t="str">
        <f>+IF($B736="","",IF(AND([1]I_FIN_1!L739&gt;[1]I_FIN_1!L$2032,[1]I_FIN_1!L739&lt;[1]I_FIN_1!L$2033),[1]I_FIN_1!L739,"Excluido RIC"))</f>
        <v/>
      </c>
      <c r="M736" s="3" t="str">
        <f>+IF($B736="","",IF(AND([1]I_FIN_1!M739&gt;[1]I_FIN_1!M$2032,[1]I_FIN_1!M739&lt;[1]I_FIN_1!M$2033),[1]I_FIN_1!M739,"Excluido RIC"))</f>
        <v/>
      </c>
      <c r="N736" s="2" t="str">
        <f>+IF($B736="","",IF(AND([1]I_FIN_1!N739&gt;[1]I_FIN_1!N$2032,[1]I_FIN_1!N739&lt;[1]I_FIN_1!N$2033),[1]I_FIN_1!N739,"Excluido RIC"))</f>
        <v/>
      </c>
      <c r="O736" s="2" t="str">
        <f>+IF($B736="","",IF(AND([1]I_FIN_1!O739&gt;[1]I_FIN_1!O$2032,[1]I_FIN_1!O739&lt;[1]I_FIN_1!O$2033),[1]I_FIN_1!O739,"Excluido RIC"))</f>
        <v/>
      </c>
      <c r="P736" s="2" t="str">
        <f>+IF($B736="","",IF(AND([1]I_FIN_1!P739&gt;[1]I_FIN_1!P$2032,[1]I_FIN_1!P739&lt;[1]I_FIN_1!P$2033),[1]I_FIN_1!P739,"Excluido RIC"))</f>
        <v/>
      </c>
    </row>
    <row r="737" spans="2:16" ht="18" customHeight="1" x14ac:dyDescent="0.25">
      <c r="B737" s="4" t="str">
        <f t="shared" si="11"/>
        <v/>
      </c>
      <c r="C737" s="4" t="str">
        <f>+IF([2]CIF_1!C740="","",[2]CIF_1!C740)</f>
        <v/>
      </c>
      <c r="D737" s="5" t="str">
        <f>+IF([2]CIF_1!D740="","",[2]CIF_1!D740)</f>
        <v/>
      </c>
      <c r="E737" s="4" t="str">
        <f>+IF([2]CIF_1!E740="","",[2]CIF_1!E740)</f>
        <v/>
      </c>
      <c r="F737" s="4" t="str">
        <f>+IF([2]CIF_1!F740="","",[2]CIF_1!F740)</f>
        <v/>
      </c>
      <c r="G737" s="4" t="str">
        <f>+IF([2]CIF_1!H740="","",[2]CIF_1!H740)</f>
        <v/>
      </c>
      <c r="H737" s="4" t="str">
        <f>+IF([2]CIF_1!I740="","",[2]CIF_1!I740)</f>
        <v/>
      </c>
      <c r="I737" s="4" t="str">
        <f>+IF([2]CIF_1!J740="","",[2]CIF_1!J740)</f>
        <v/>
      </c>
      <c r="J737" s="2" t="str">
        <f>+IF($B737="","",IF(AND([1]I_FIN_1!J740&gt;[1]I_FIN_1!J$2032,[1]I_FIN_1!J740&lt;[1]I_FIN_1!J$2033),[1]I_FIN_1!J740,"Excluido RIC"))</f>
        <v/>
      </c>
      <c r="K737" s="2" t="str">
        <f>+IF($B737="","",IF(AND([1]I_FIN_1!K740&gt;[1]I_FIN_1!K$2032,[1]I_FIN_1!K740&lt;[1]I_FIN_1!K$2033),[1]I_FIN_1!K740,"Excluido RIC"))</f>
        <v/>
      </c>
      <c r="L737" s="2" t="str">
        <f>+IF($B737="","",IF(AND([1]I_FIN_1!L740&gt;[1]I_FIN_1!L$2032,[1]I_FIN_1!L740&lt;[1]I_FIN_1!L$2033),[1]I_FIN_1!L740,"Excluido RIC"))</f>
        <v/>
      </c>
      <c r="M737" s="3" t="str">
        <f>+IF($B737="","",IF(AND([1]I_FIN_1!M740&gt;[1]I_FIN_1!M$2032,[1]I_FIN_1!M740&lt;[1]I_FIN_1!M$2033),[1]I_FIN_1!M740,"Excluido RIC"))</f>
        <v/>
      </c>
      <c r="N737" s="2" t="str">
        <f>+IF($B737="","",IF(AND([1]I_FIN_1!N740&gt;[1]I_FIN_1!N$2032,[1]I_FIN_1!N740&lt;[1]I_FIN_1!N$2033),[1]I_FIN_1!N740,"Excluido RIC"))</f>
        <v/>
      </c>
      <c r="O737" s="2" t="str">
        <f>+IF($B737="","",IF(AND([1]I_FIN_1!O740&gt;[1]I_FIN_1!O$2032,[1]I_FIN_1!O740&lt;[1]I_FIN_1!O$2033),[1]I_FIN_1!O740,"Excluido RIC"))</f>
        <v/>
      </c>
      <c r="P737" s="2" t="str">
        <f>+IF($B737="","",IF(AND([1]I_FIN_1!P740&gt;[1]I_FIN_1!P$2032,[1]I_FIN_1!P740&lt;[1]I_FIN_1!P$2033),[1]I_FIN_1!P740,"Excluido RIC"))</f>
        <v/>
      </c>
    </row>
    <row r="738" spans="2:16" ht="18" customHeight="1" x14ac:dyDescent="0.25">
      <c r="B738" s="4" t="str">
        <f t="shared" si="11"/>
        <v/>
      </c>
      <c r="C738" s="4" t="str">
        <f>+IF([2]CIF_1!C741="","",[2]CIF_1!C741)</f>
        <v/>
      </c>
      <c r="D738" s="5" t="str">
        <f>+IF([2]CIF_1!D741="","",[2]CIF_1!D741)</f>
        <v/>
      </c>
      <c r="E738" s="4" t="str">
        <f>+IF([2]CIF_1!E741="","",[2]CIF_1!E741)</f>
        <v/>
      </c>
      <c r="F738" s="4" t="str">
        <f>+IF([2]CIF_1!F741="","",[2]CIF_1!F741)</f>
        <v/>
      </c>
      <c r="G738" s="4" t="str">
        <f>+IF([2]CIF_1!H741="","",[2]CIF_1!H741)</f>
        <v/>
      </c>
      <c r="H738" s="4" t="str">
        <f>+IF([2]CIF_1!I741="","",[2]CIF_1!I741)</f>
        <v/>
      </c>
      <c r="I738" s="4" t="str">
        <f>+IF([2]CIF_1!J741="","",[2]CIF_1!J741)</f>
        <v/>
      </c>
      <c r="J738" s="2" t="str">
        <f>+IF($B738="","",IF(AND([1]I_FIN_1!J741&gt;[1]I_FIN_1!J$2032,[1]I_FIN_1!J741&lt;[1]I_FIN_1!J$2033),[1]I_FIN_1!J741,"Excluido RIC"))</f>
        <v/>
      </c>
      <c r="K738" s="2" t="str">
        <f>+IF($B738="","",IF(AND([1]I_FIN_1!K741&gt;[1]I_FIN_1!K$2032,[1]I_FIN_1!K741&lt;[1]I_FIN_1!K$2033),[1]I_FIN_1!K741,"Excluido RIC"))</f>
        <v/>
      </c>
      <c r="L738" s="2" t="str">
        <f>+IF($B738="","",IF(AND([1]I_FIN_1!L741&gt;[1]I_FIN_1!L$2032,[1]I_FIN_1!L741&lt;[1]I_FIN_1!L$2033),[1]I_FIN_1!L741,"Excluido RIC"))</f>
        <v/>
      </c>
      <c r="M738" s="3" t="str">
        <f>+IF($B738="","",IF(AND([1]I_FIN_1!M741&gt;[1]I_FIN_1!M$2032,[1]I_FIN_1!M741&lt;[1]I_FIN_1!M$2033),[1]I_FIN_1!M741,"Excluido RIC"))</f>
        <v/>
      </c>
      <c r="N738" s="2" t="str">
        <f>+IF($B738="","",IF(AND([1]I_FIN_1!N741&gt;[1]I_FIN_1!N$2032,[1]I_FIN_1!N741&lt;[1]I_FIN_1!N$2033),[1]I_FIN_1!N741,"Excluido RIC"))</f>
        <v/>
      </c>
      <c r="O738" s="2" t="str">
        <f>+IF($B738="","",IF(AND([1]I_FIN_1!O741&gt;[1]I_FIN_1!O$2032,[1]I_FIN_1!O741&lt;[1]I_FIN_1!O$2033),[1]I_FIN_1!O741,"Excluido RIC"))</f>
        <v/>
      </c>
      <c r="P738" s="2" t="str">
        <f>+IF($B738="","",IF(AND([1]I_FIN_1!P741&gt;[1]I_FIN_1!P$2032,[1]I_FIN_1!P741&lt;[1]I_FIN_1!P$2033),[1]I_FIN_1!P741,"Excluido RIC"))</f>
        <v/>
      </c>
    </row>
    <row r="739" spans="2:16" ht="18" customHeight="1" x14ac:dyDescent="0.25">
      <c r="B739" s="4" t="str">
        <f t="shared" si="11"/>
        <v/>
      </c>
      <c r="C739" s="4" t="str">
        <f>+IF([2]CIF_1!C742="","",[2]CIF_1!C742)</f>
        <v/>
      </c>
      <c r="D739" s="5" t="str">
        <f>+IF([2]CIF_1!D742="","",[2]CIF_1!D742)</f>
        <v/>
      </c>
      <c r="E739" s="4" t="str">
        <f>+IF([2]CIF_1!E742="","",[2]CIF_1!E742)</f>
        <v/>
      </c>
      <c r="F739" s="4" t="str">
        <f>+IF([2]CIF_1!F742="","",[2]CIF_1!F742)</f>
        <v/>
      </c>
      <c r="G739" s="4" t="str">
        <f>+IF([2]CIF_1!H742="","",[2]CIF_1!H742)</f>
        <v/>
      </c>
      <c r="H739" s="4" t="str">
        <f>+IF([2]CIF_1!I742="","",[2]CIF_1!I742)</f>
        <v/>
      </c>
      <c r="I739" s="4" t="str">
        <f>+IF([2]CIF_1!J742="","",[2]CIF_1!J742)</f>
        <v/>
      </c>
      <c r="J739" s="2" t="str">
        <f>+IF($B739="","",IF(AND([1]I_FIN_1!J742&gt;[1]I_FIN_1!J$2032,[1]I_FIN_1!J742&lt;[1]I_FIN_1!J$2033),[1]I_FIN_1!J742,"Excluido RIC"))</f>
        <v/>
      </c>
      <c r="K739" s="2" t="str">
        <f>+IF($B739="","",IF(AND([1]I_FIN_1!K742&gt;[1]I_FIN_1!K$2032,[1]I_FIN_1!K742&lt;[1]I_FIN_1!K$2033),[1]I_FIN_1!K742,"Excluido RIC"))</f>
        <v/>
      </c>
      <c r="L739" s="2" t="str">
        <f>+IF($B739="","",IF(AND([1]I_FIN_1!L742&gt;[1]I_FIN_1!L$2032,[1]I_FIN_1!L742&lt;[1]I_FIN_1!L$2033),[1]I_FIN_1!L742,"Excluido RIC"))</f>
        <v/>
      </c>
      <c r="M739" s="3" t="str">
        <f>+IF($B739="","",IF(AND([1]I_FIN_1!M742&gt;[1]I_FIN_1!M$2032,[1]I_FIN_1!M742&lt;[1]I_FIN_1!M$2033),[1]I_FIN_1!M742,"Excluido RIC"))</f>
        <v/>
      </c>
      <c r="N739" s="2" t="str">
        <f>+IF($B739="","",IF(AND([1]I_FIN_1!N742&gt;[1]I_FIN_1!N$2032,[1]I_FIN_1!N742&lt;[1]I_FIN_1!N$2033),[1]I_FIN_1!N742,"Excluido RIC"))</f>
        <v/>
      </c>
      <c r="O739" s="2" t="str">
        <f>+IF($B739="","",IF(AND([1]I_FIN_1!O742&gt;[1]I_FIN_1!O$2032,[1]I_FIN_1!O742&lt;[1]I_FIN_1!O$2033),[1]I_FIN_1!O742,"Excluido RIC"))</f>
        <v/>
      </c>
      <c r="P739" s="2" t="str">
        <f>+IF($B739="","",IF(AND([1]I_FIN_1!P742&gt;[1]I_FIN_1!P$2032,[1]I_FIN_1!P742&lt;[1]I_FIN_1!P$2033),[1]I_FIN_1!P742,"Excluido RIC"))</f>
        <v/>
      </c>
    </row>
    <row r="740" spans="2:16" ht="18" customHeight="1" x14ac:dyDescent="0.25">
      <c r="B740" s="4" t="str">
        <f t="shared" si="11"/>
        <v/>
      </c>
      <c r="C740" s="4" t="str">
        <f>+IF([2]CIF_1!C743="","",[2]CIF_1!C743)</f>
        <v/>
      </c>
      <c r="D740" s="5" t="str">
        <f>+IF([2]CIF_1!D743="","",[2]CIF_1!D743)</f>
        <v/>
      </c>
      <c r="E740" s="4" t="str">
        <f>+IF([2]CIF_1!E743="","",[2]CIF_1!E743)</f>
        <v/>
      </c>
      <c r="F740" s="4" t="str">
        <f>+IF([2]CIF_1!F743="","",[2]CIF_1!F743)</f>
        <v/>
      </c>
      <c r="G740" s="4" t="str">
        <f>+IF([2]CIF_1!H743="","",[2]CIF_1!H743)</f>
        <v/>
      </c>
      <c r="H740" s="4" t="str">
        <f>+IF([2]CIF_1!I743="","",[2]CIF_1!I743)</f>
        <v/>
      </c>
      <c r="I740" s="4" t="str">
        <f>+IF([2]CIF_1!J743="","",[2]CIF_1!J743)</f>
        <v/>
      </c>
      <c r="J740" s="2" t="str">
        <f>+IF($B740="","",IF(AND([1]I_FIN_1!J743&gt;[1]I_FIN_1!J$2032,[1]I_FIN_1!J743&lt;[1]I_FIN_1!J$2033),[1]I_FIN_1!J743,"Excluido RIC"))</f>
        <v/>
      </c>
      <c r="K740" s="2" t="str">
        <f>+IF($B740="","",IF(AND([1]I_FIN_1!K743&gt;[1]I_FIN_1!K$2032,[1]I_FIN_1!K743&lt;[1]I_FIN_1!K$2033),[1]I_FIN_1!K743,"Excluido RIC"))</f>
        <v/>
      </c>
      <c r="L740" s="2" t="str">
        <f>+IF($B740="","",IF(AND([1]I_FIN_1!L743&gt;[1]I_FIN_1!L$2032,[1]I_FIN_1!L743&lt;[1]I_FIN_1!L$2033),[1]I_FIN_1!L743,"Excluido RIC"))</f>
        <v/>
      </c>
      <c r="M740" s="3" t="str">
        <f>+IF($B740="","",IF(AND([1]I_FIN_1!M743&gt;[1]I_FIN_1!M$2032,[1]I_FIN_1!M743&lt;[1]I_FIN_1!M$2033),[1]I_FIN_1!M743,"Excluido RIC"))</f>
        <v/>
      </c>
      <c r="N740" s="2" t="str">
        <f>+IF($B740="","",IF(AND([1]I_FIN_1!N743&gt;[1]I_FIN_1!N$2032,[1]I_FIN_1!N743&lt;[1]I_FIN_1!N$2033),[1]I_FIN_1!N743,"Excluido RIC"))</f>
        <v/>
      </c>
      <c r="O740" s="2" t="str">
        <f>+IF($B740="","",IF(AND([1]I_FIN_1!O743&gt;[1]I_FIN_1!O$2032,[1]I_FIN_1!O743&lt;[1]I_FIN_1!O$2033),[1]I_FIN_1!O743,"Excluido RIC"))</f>
        <v/>
      </c>
      <c r="P740" s="2" t="str">
        <f>+IF($B740="","",IF(AND([1]I_FIN_1!P743&gt;[1]I_FIN_1!P$2032,[1]I_FIN_1!P743&lt;[1]I_FIN_1!P$2033),[1]I_FIN_1!P743,"Excluido RIC"))</f>
        <v/>
      </c>
    </row>
    <row r="741" spans="2:16" ht="18" customHeight="1" x14ac:dyDescent="0.25">
      <c r="B741" s="4" t="str">
        <f t="shared" si="11"/>
        <v/>
      </c>
      <c r="C741" s="4" t="str">
        <f>+IF([2]CIF_1!C744="","",[2]CIF_1!C744)</f>
        <v/>
      </c>
      <c r="D741" s="5" t="str">
        <f>+IF([2]CIF_1!D744="","",[2]CIF_1!D744)</f>
        <v/>
      </c>
      <c r="E741" s="4" t="str">
        <f>+IF([2]CIF_1!E744="","",[2]CIF_1!E744)</f>
        <v/>
      </c>
      <c r="F741" s="4" t="str">
        <f>+IF([2]CIF_1!F744="","",[2]CIF_1!F744)</f>
        <v/>
      </c>
      <c r="G741" s="4" t="str">
        <f>+IF([2]CIF_1!H744="","",[2]CIF_1!H744)</f>
        <v/>
      </c>
      <c r="H741" s="4" t="str">
        <f>+IF([2]CIF_1!I744="","",[2]CIF_1!I744)</f>
        <v/>
      </c>
      <c r="I741" s="4" t="str">
        <f>+IF([2]CIF_1!J744="","",[2]CIF_1!J744)</f>
        <v/>
      </c>
      <c r="J741" s="2" t="str">
        <f>+IF($B741="","",IF(AND([1]I_FIN_1!J744&gt;[1]I_FIN_1!J$2032,[1]I_FIN_1!J744&lt;[1]I_FIN_1!J$2033),[1]I_FIN_1!J744,"Excluido RIC"))</f>
        <v/>
      </c>
      <c r="K741" s="2" t="str">
        <f>+IF($B741="","",IF(AND([1]I_FIN_1!K744&gt;[1]I_FIN_1!K$2032,[1]I_FIN_1!K744&lt;[1]I_FIN_1!K$2033),[1]I_FIN_1!K744,"Excluido RIC"))</f>
        <v/>
      </c>
      <c r="L741" s="2" t="str">
        <f>+IF($B741="","",IF(AND([1]I_FIN_1!L744&gt;[1]I_FIN_1!L$2032,[1]I_FIN_1!L744&lt;[1]I_FIN_1!L$2033),[1]I_FIN_1!L744,"Excluido RIC"))</f>
        <v/>
      </c>
      <c r="M741" s="3" t="str">
        <f>+IF($B741="","",IF(AND([1]I_FIN_1!M744&gt;[1]I_FIN_1!M$2032,[1]I_FIN_1!M744&lt;[1]I_FIN_1!M$2033),[1]I_FIN_1!M744,"Excluido RIC"))</f>
        <v/>
      </c>
      <c r="N741" s="2" t="str">
        <f>+IF($B741="","",IF(AND([1]I_FIN_1!N744&gt;[1]I_FIN_1!N$2032,[1]I_FIN_1!N744&lt;[1]I_FIN_1!N$2033),[1]I_FIN_1!N744,"Excluido RIC"))</f>
        <v/>
      </c>
      <c r="O741" s="2" t="str">
        <f>+IF($B741="","",IF(AND([1]I_FIN_1!O744&gt;[1]I_FIN_1!O$2032,[1]I_FIN_1!O744&lt;[1]I_FIN_1!O$2033),[1]I_FIN_1!O744,"Excluido RIC"))</f>
        <v/>
      </c>
      <c r="P741" s="2" t="str">
        <f>+IF($B741="","",IF(AND([1]I_FIN_1!P744&gt;[1]I_FIN_1!P$2032,[1]I_FIN_1!P744&lt;[1]I_FIN_1!P$2033),[1]I_FIN_1!P744,"Excluido RIC"))</f>
        <v/>
      </c>
    </row>
    <row r="742" spans="2:16" ht="18" customHeight="1" x14ac:dyDescent="0.25">
      <c r="B742" s="4" t="str">
        <f t="shared" si="11"/>
        <v/>
      </c>
      <c r="C742" s="4" t="str">
        <f>+IF([2]CIF_1!C745="","",[2]CIF_1!C745)</f>
        <v/>
      </c>
      <c r="D742" s="5" t="str">
        <f>+IF([2]CIF_1!D745="","",[2]CIF_1!D745)</f>
        <v/>
      </c>
      <c r="E742" s="4" t="str">
        <f>+IF([2]CIF_1!E745="","",[2]CIF_1!E745)</f>
        <v/>
      </c>
      <c r="F742" s="4" t="str">
        <f>+IF([2]CIF_1!F745="","",[2]CIF_1!F745)</f>
        <v/>
      </c>
      <c r="G742" s="4" t="str">
        <f>+IF([2]CIF_1!H745="","",[2]CIF_1!H745)</f>
        <v/>
      </c>
      <c r="H742" s="4" t="str">
        <f>+IF([2]CIF_1!I745="","",[2]CIF_1!I745)</f>
        <v/>
      </c>
      <c r="I742" s="4" t="str">
        <f>+IF([2]CIF_1!J745="","",[2]CIF_1!J745)</f>
        <v/>
      </c>
      <c r="J742" s="2" t="str">
        <f>+IF($B742="","",IF(AND([1]I_FIN_1!J745&gt;[1]I_FIN_1!J$2032,[1]I_FIN_1!J745&lt;[1]I_FIN_1!J$2033),[1]I_FIN_1!J745,"Excluido RIC"))</f>
        <v/>
      </c>
      <c r="K742" s="2" t="str">
        <f>+IF($B742="","",IF(AND([1]I_FIN_1!K745&gt;[1]I_FIN_1!K$2032,[1]I_FIN_1!K745&lt;[1]I_FIN_1!K$2033),[1]I_FIN_1!K745,"Excluido RIC"))</f>
        <v/>
      </c>
      <c r="L742" s="2" t="str">
        <f>+IF($B742="","",IF(AND([1]I_FIN_1!L745&gt;[1]I_FIN_1!L$2032,[1]I_FIN_1!L745&lt;[1]I_FIN_1!L$2033),[1]I_FIN_1!L745,"Excluido RIC"))</f>
        <v/>
      </c>
      <c r="M742" s="3" t="str">
        <f>+IF($B742="","",IF(AND([1]I_FIN_1!M745&gt;[1]I_FIN_1!M$2032,[1]I_FIN_1!M745&lt;[1]I_FIN_1!M$2033),[1]I_FIN_1!M745,"Excluido RIC"))</f>
        <v/>
      </c>
      <c r="N742" s="2" t="str">
        <f>+IF($B742="","",IF(AND([1]I_FIN_1!N745&gt;[1]I_FIN_1!N$2032,[1]I_FIN_1!N745&lt;[1]I_FIN_1!N$2033),[1]I_FIN_1!N745,"Excluido RIC"))</f>
        <v/>
      </c>
      <c r="O742" s="2" t="str">
        <f>+IF($B742="","",IF(AND([1]I_FIN_1!O745&gt;[1]I_FIN_1!O$2032,[1]I_FIN_1!O745&lt;[1]I_FIN_1!O$2033),[1]I_FIN_1!O745,"Excluido RIC"))</f>
        <v/>
      </c>
      <c r="P742" s="2" t="str">
        <f>+IF($B742="","",IF(AND([1]I_FIN_1!P745&gt;[1]I_FIN_1!P$2032,[1]I_FIN_1!P745&lt;[1]I_FIN_1!P$2033),[1]I_FIN_1!P745,"Excluido RIC"))</f>
        <v/>
      </c>
    </row>
    <row r="743" spans="2:16" ht="18" customHeight="1" x14ac:dyDescent="0.25">
      <c r="B743" s="4" t="str">
        <f t="shared" si="11"/>
        <v/>
      </c>
      <c r="C743" s="4" t="str">
        <f>+IF([2]CIF_1!C746="","",[2]CIF_1!C746)</f>
        <v/>
      </c>
      <c r="D743" s="5" t="str">
        <f>+IF([2]CIF_1!D746="","",[2]CIF_1!D746)</f>
        <v/>
      </c>
      <c r="E743" s="4" t="str">
        <f>+IF([2]CIF_1!E746="","",[2]CIF_1!E746)</f>
        <v/>
      </c>
      <c r="F743" s="4" t="str">
        <f>+IF([2]CIF_1!F746="","",[2]CIF_1!F746)</f>
        <v/>
      </c>
      <c r="G743" s="4" t="str">
        <f>+IF([2]CIF_1!H746="","",[2]CIF_1!H746)</f>
        <v/>
      </c>
      <c r="H743" s="4" t="str">
        <f>+IF([2]CIF_1!I746="","",[2]CIF_1!I746)</f>
        <v/>
      </c>
      <c r="I743" s="4" t="str">
        <f>+IF([2]CIF_1!J746="","",[2]CIF_1!J746)</f>
        <v/>
      </c>
      <c r="J743" s="2" t="str">
        <f>+IF($B743="","",IF(AND([1]I_FIN_1!J746&gt;[1]I_FIN_1!J$2032,[1]I_FIN_1!J746&lt;[1]I_FIN_1!J$2033),[1]I_FIN_1!J746,"Excluido RIC"))</f>
        <v/>
      </c>
      <c r="K743" s="2" t="str">
        <f>+IF($B743="","",IF(AND([1]I_FIN_1!K746&gt;[1]I_FIN_1!K$2032,[1]I_FIN_1!K746&lt;[1]I_FIN_1!K$2033),[1]I_FIN_1!K746,"Excluido RIC"))</f>
        <v/>
      </c>
      <c r="L743" s="2" t="str">
        <f>+IF($B743="","",IF(AND([1]I_FIN_1!L746&gt;[1]I_FIN_1!L$2032,[1]I_FIN_1!L746&lt;[1]I_FIN_1!L$2033),[1]I_FIN_1!L746,"Excluido RIC"))</f>
        <v/>
      </c>
      <c r="M743" s="3" t="str">
        <f>+IF($B743="","",IF(AND([1]I_FIN_1!M746&gt;[1]I_FIN_1!M$2032,[1]I_FIN_1!M746&lt;[1]I_FIN_1!M$2033),[1]I_FIN_1!M746,"Excluido RIC"))</f>
        <v/>
      </c>
      <c r="N743" s="2" t="str">
        <f>+IF($B743="","",IF(AND([1]I_FIN_1!N746&gt;[1]I_FIN_1!N$2032,[1]I_FIN_1!N746&lt;[1]I_FIN_1!N$2033),[1]I_FIN_1!N746,"Excluido RIC"))</f>
        <v/>
      </c>
      <c r="O743" s="2" t="str">
        <f>+IF($B743="","",IF(AND([1]I_FIN_1!O746&gt;[1]I_FIN_1!O$2032,[1]I_FIN_1!O746&lt;[1]I_FIN_1!O$2033),[1]I_FIN_1!O746,"Excluido RIC"))</f>
        <v/>
      </c>
      <c r="P743" s="2" t="str">
        <f>+IF($B743="","",IF(AND([1]I_FIN_1!P746&gt;[1]I_FIN_1!P$2032,[1]I_FIN_1!P746&lt;[1]I_FIN_1!P$2033),[1]I_FIN_1!P746,"Excluido RIC"))</f>
        <v/>
      </c>
    </row>
    <row r="744" spans="2:16" ht="18" customHeight="1" x14ac:dyDescent="0.25">
      <c r="B744" s="4" t="str">
        <f t="shared" si="11"/>
        <v/>
      </c>
      <c r="C744" s="4" t="str">
        <f>+IF([2]CIF_1!C747="","",[2]CIF_1!C747)</f>
        <v/>
      </c>
      <c r="D744" s="5" t="str">
        <f>+IF([2]CIF_1!D747="","",[2]CIF_1!D747)</f>
        <v/>
      </c>
      <c r="E744" s="4" t="str">
        <f>+IF([2]CIF_1!E747="","",[2]CIF_1!E747)</f>
        <v/>
      </c>
      <c r="F744" s="4" t="str">
        <f>+IF([2]CIF_1!F747="","",[2]CIF_1!F747)</f>
        <v/>
      </c>
      <c r="G744" s="4" t="str">
        <f>+IF([2]CIF_1!H747="","",[2]CIF_1!H747)</f>
        <v/>
      </c>
      <c r="H744" s="4" t="str">
        <f>+IF([2]CIF_1!I747="","",[2]CIF_1!I747)</f>
        <v/>
      </c>
      <c r="I744" s="4" t="str">
        <f>+IF([2]CIF_1!J747="","",[2]CIF_1!J747)</f>
        <v/>
      </c>
      <c r="J744" s="2" t="str">
        <f>+IF($B744="","",IF(AND([1]I_FIN_1!J747&gt;[1]I_FIN_1!J$2032,[1]I_FIN_1!J747&lt;[1]I_FIN_1!J$2033),[1]I_FIN_1!J747,"Excluido RIC"))</f>
        <v/>
      </c>
      <c r="K744" s="2" t="str">
        <f>+IF($B744="","",IF(AND([1]I_FIN_1!K747&gt;[1]I_FIN_1!K$2032,[1]I_FIN_1!K747&lt;[1]I_FIN_1!K$2033),[1]I_FIN_1!K747,"Excluido RIC"))</f>
        <v/>
      </c>
      <c r="L744" s="2" t="str">
        <f>+IF($B744="","",IF(AND([1]I_FIN_1!L747&gt;[1]I_FIN_1!L$2032,[1]I_FIN_1!L747&lt;[1]I_FIN_1!L$2033),[1]I_FIN_1!L747,"Excluido RIC"))</f>
        <v/>
      </c>
      <c r="M744" s="3" t="str">
        <f>+IF($B744="","",IF(AND([1]I_FIN_1!M747&gt;[1]I_FIN_1!M$2032,[1]I_FIN_1!M747&lt;[1]I_FIN_1!M$2033),[1]I_FIN_1!M747,"Excluido RIC"))</f>
        <v/>
      </c>
      <c r="N744" s="2" t="str">
        <f>+IF($B744="","",IF(AND([1]I_FIN_1!N747&gt;[1]I_FIN_1!N$2032,[1]I_FIN_1!N747&lt;[1]I_FIN_1!N$2033),[1]I_FIN_1!N747,"Excluido RIC"))</f>
        <v/>
      </c>
      <c r="O744" s="2" t="str">
        <f>+IF($B744="","",IF(AND([1]I_FIN_1!O747&gt;[1]I_FIN_1!O$2032,[1]I_FIN_1!O747&lt;[1]I_FIN_1!O$2033),[1]I_FIN_1!O747,"Excluido RIC"))</f>
        <v/>
      </c>
      <c r="P744" s="2" t="str">
        <f>+IF($B744="","",IF(AND([1]I_FIN_1!P747&gt;[1]I_FIN_1!P$2032,[1]I_FIN_1!P747&lt;[1]I_FIN_1!P$2033),[1]I_FIN_1!P747,"Excluido RIC"))</f>
        <v/>
      </c>
    </row>
    <row r="745" spans="2:16" ht="18" customHeight="1" x14ac:dyDescent="0.25">
      <c r="B745" s="4" t="str">
        <f t="shared" si="11"/>
        <v/>
      </c>
      <c r="C745" s="4" t="str">
        <f>+IF([2]CIF_1!C748="","",[2]CIF_1!C748)</f>
        <v/>
      </c>
      <c r="D745" s="5" t="str">
        <f>+IF([2]CIF_1!D748="","",[2]CIF_1!D748)</f>
        <v/>
      </c>
      <c r="E745" s="4" t="str">
        <f>+IF([2]CIF_1!E748="","",[2]CIF_1!E748)</f>
        <v/>
      </c>
      <c r="F745" s="4" t="str">
        <f>+IF([2]CIF_1!F748="","",[2]CIF_1!F748)</f>
        <v/>
      </c>
      <c r="G745" s="4" t="str">
        <f>+IF([2]CIF_1!H748="","",[2]CIF_1!H748)</f>
        <v/>
      </c>
      <c r="H745" s="4" t="str">
        <f>+IF([2]CIF_1!I748="","",[2]CIF_1!I748)</f>
        <v/>
      </c>
      <c r="I745" s="4" t="str">
        <f>+IF([2]CIF_1!J748="","",[2]CIF_1!J748)</f>
        <v/>
      </c>
      <c r="J745" s="2" t="str">
        <f>+IF($B745="","",IF(AND([1]I_FIN_1!J748&gt;[1]I_FIN_1!J$2032,[1]I_FIN_1!J748&lt;[1]I_FIN_1!J$2033),[1]I_FIN_1!J748,"Excluido RIC"))</f>
        <v/>
      </c>
      <c r="K745" s="2" t="str">
        <f>+IF($B745="","",IF(AND([1]I_FIN_1!K748&gt;[1]I_FIN_1!K$2032,[1]I_FIN_1!K748&lt;[1]I_FIN_1!K$2033),[1]I_FIN_1!K748,"Excluido RIC"))</f>
        <v/>
      </c>
      <c r="L745" s="2" t="str">
        <f>+IF($B745="","",IF(AND([1]I_FIN_1!L748&gt;[1]I_FIN_1!L$2032,[1]I_FIN_1!L748&lt;[1]I_FIN_1!L$2033),[1]I_FIN_1!L748,"Excluido RIC"))</f>
        <v/>
      </c>
      <c r="M745" s="3" t="str">
        <f>+IF($B745="","",IF(AND([1]I_FIN_1!M748&gt;[1]I_FIN_1!M$2032,[1]I_FIN_1!M748&lt;[1]I_FIN_1!M$2033),[1]I_FIN_1!M748,"Excluido RIC"))</f>
        <v/>
      </c>
      <c r="N745" s="2" t="str">
        <f>+IF($B745="","",IF(AND([1]I_FIN_1!N748&gt;[1]I_FIN_1!N$2032,[1]I_FIN_1!N748&lt;[1]I_FIN_1!N$2033),[1]I_FIN_1!N748,"Excluido RIC"))</f>
        <v/>
      </c>
      <c r="O745" s="2" t="str">
        <f>+IF($B745="","",IF(AND([1]I_FIN_1!O748&gt;[1]I_FIN_1!O$2032,[1]I_FIN_1!O748&lt;[1]I_FIN_1!O$2033),[1]I_FIN_1!O748,"Excluido RIC"))</f>
        <v/>
      </c>
      <c r="P745" s="2" t="str">
        <f>+IF($B745="","",IF(AND([1]I_FIN_1!P748&gt;[1]I_FIN_1!P$2032,[1]I_FIN_1!P748&lt;[1]I_FIN_1!P$2033),[1]I_FIN_1!P748,"Excluido RIC"))</f>
        <v/>
      </c>
    </row>
    <row r="746" spans="2:16" ht="18" customHeight="1" x14ac:dyDescent="0.25">
      <c r="B746" s="4" t="str">
        <f t="shared" si="11"/>
        <v/>
      </c>
      <c r="C746" s="4" t="str">
        <f>+IF([2]CIF_1!C749="","",[2]CIF_1!C749)</f>
        <v/>
      </c>
      <c r="D746" s="5" t="str">
        <f>+IF([2]CIF_1!D749="","",[2]CIF_1!D749)</f>
        <v/>
      </c>
      <c r="E746" s="4" t="str">
        <f>+IF([2]CIF_1!E749="","",[2]CIF_1!E749)</f>
        <v/>
      </c>
      <c r="F746" s="4" t="str">
        <f>+IF([2]CIF_1!F749="","",[2]CIF_1!F749)</f>
        <v/>
      </c>
      <c r="G746" s="4" t="str">
        <f>+IF([2]CIF_1!H749="","",[2]CIF_1!H749)</f>
        <v/>
      </c>
      <c r="H746" s="4" t="str">
        <f>+IF([2]CIF_1!I749="","",[2]CIF_1!I749)</f>
        <v/>
      </c>
      <c r="I746" s="4" t="str">
        <f>+IF([2]CIF_1!J749="","",[2]CIF_1!J749)</f>
        <v/>
      </c>
      <c r="J746" s="2" t="str">
        <f>+IF($B746="","",IF(AND([1]I_FIN_1!J749&gt;[1]I_FIN_1!J$2032,[1]I_FIN_1!J749&lt;[1]I_FIN_1!J$2033),[1]I_FIN_1!J749,"Excluido RIC"))</f>
        <v/>
      </c>
      <c r="K746" s="2" t="str">
        <f>+IF($B746="","",IF(AND([1]I_FIN_1!K749&gt;[1]I_FIN_1!K$2032,[1]I_FIN_1!K749&lt;[1]I_FIN_1!K$2033),[1]I_FIN_1!K749,"Excluido RIC"))</f>
        <v/>
      </c>
      <c r="L746" s="2" t="str">
        <f>+IF($B746="","",IF(AND([1]I_FIN_1!L749&gt;[1]I_FIN_1!L$2032,[1]I_FIN_1!L749&lt;[1]I_FIN_1!L$2033),[1]I_FIN_1!L749,"Excluido RIC"))</f>
        <v/>
      </c>
      <c r="M746" s="3" t="str">
        <f>+IF($B746="","",IF(AND([1]I_FIN_1!M749&gt;[1]I_FIN_1!M$2032,[1]I_FIN_1!M749&lt;[1]I_FIN_1!M$2033),[1]I_FIN_1!M749,"Excluido RIC"))</f>
        <v/>
      </c>
      <c r="N746" s="2" t="str">
        <f>+IF($B746="","",IF(AND([1]I_FIN_1!N749&gt;[1]I_FIN_1!N$2032,[1]I_FIN_1!N749&lt;[1]I_FIN_1!N$2033),[1]I_FIN_1!N749,"Excluido RIC"))</f>
        <v/>
      </c>
      <c r="O746" s="2" t="str">
        <f>+IF($B746="","",IF(AND([1]I_FIN_1!O749&gt;[1]I_FIN_1!O$2032,[1]I_FIN_1!O749&lt;[1]I_FIN_1!O$2033),[1]I_FIN_1!O749,"Excluido RIC"))</f>
        <v/>
      </c>
      <c r="P746" s="2" t="str">
        <f>+IF($B746="","",IF(AND([1]I_FIN_1!P749&gt;[1]I_FIN_1!P$2032,[1]I_FIN_1!P749&lt;[1]I_FIN_1!P$2033),[1]I_FIN_1!P749,"Excluido RIC"))</f>
        <v/>
      </c>
    </row>
    <row r="747" spans="2:16" ht="18" customHeight="1" x14ac:dyDescent="0.25">
      <c r="B747" s="4" t="str">
        <f t="shared" si="11"/>
        <v/>
      </c>
      <c r="C747" s="4" t="str">
        <f>+IF([2]CIF_1!C750="","",[2]CIF_1!C750)</f>
        <v/>
      </c>
      <c r="D747" s="5" t="str">
        <f>+IF([2]CIF_1!D750="","",[2]CIF_1!D750)</f>
        <v/>
      </c>
      <c r="E747" s="4" t="str">
        <f>+IF([2]CIF_1!E750="","",[2]CIF_1!E750)</f>
        <v/>
      </c>
      <c r="F747" s="4" t="str">
        <f>+IF([2]CIF_1!F750="","",[2]CIF_1!F750)</f>
        <v/>
      </c>
      <c r="G747" s="4" t="str">
        <f>+IF([2]CIF_1!H750="","",[2]CIF_1!H750)</f>
        <v/>
      </c>
      <c r="H747" s="4" t="str">
        <f>+IF([2]CIF_1!I750="","",[2]CIF_1!I750)</f>
        <v/>
      </c>
      <c r="I747" s="4" t="str">
        <f>+IF([2]CIF_1!J750="","",[2]CIF_1!J750)</f>
        <v/>
      </c>
      <c r="J747" s="2" t="str">
        <f>+IF($B747="","",IF(AND([1]I_FIN_1!J750&gt;[1]I_FIN_1!J$2032,[1]I_FIN_1!J750&lt;[1]I_FIN_1!J$2033),[1]I_FIN_1!J750,"Excluido RIC"))</f>
        <v/>
      </c>
      <c r="K747" s="2" t="str">
        <f>+IF($B747="","",IF(AND([1]I_FIN_1!K750&gt;[1]I_FIN_1!K$2032,[1]I_FIN_1!K750&lt;[1]I_FIN_1!K$2033),[1]I_FIN_1!K750,"Excluido RIC"))</f>
        <v/>
      </c>
      <c r="L747" s="2" t="str">
        <f>+IF($B747="","",IF(AND([1]I_FIN_1!L750&gt;[1]I_FIN_1!L$2032,[1]I_FIN_1!L750&lt;[1]I_FIN_1!L$2033),[1]I_FIN_1!L750,"Excluido RIC"))</f>
        <v/>
      </c>
      <c r="M747" s="3" t="str">
        <f>+IF($B747="","",IF(AND([1]I_FIN_1!M750&gt;[1]I_FIN_1!M$2032,[1]I_FIN_1!M750&lt;[1]I_FIN_1!M$2033),[1]I_FIN_1!M750,"Excluido RIC"))</f>
        <v/>
      </c>
      <c r="N747" s="2" t="str">
        <f>+IF($B747="","",IF(AND([1]I_FIN_1!N750&gt;[1]I_FIN_1!N$2032,[1]I_FIN_1!N750&lt;[1]I_FIN_1!N$2033),[1]I_FIN_1!N750,"Excluido RIC"))</f>
        <v/>
      </c>
      <c r="O747" s="2" t="str">
        <f>+IF($B747="","",IF(AND([1]I_FIN_1!O750&gt;[1]I_FIN_1!O$2032,[1]I_FIN_1!O750&lt;[1]I_FIN_1!O$2033),[1]I_FIN_1!O750,"Excluido RIC"))</f>
        <v/>
      </c>
      <c r="P747" s="2" t="str">
        <f>+IF($B747="","",IF(AND([1]I_FIN_1!P750&gt;[1]I_FIN_1!P$2032,[1]I_FIN_1!P750&lt;[1]I_FIN_1!P$2033),[1]I_FIN_1!P750,"Excluido RIC"))</f>
        <v/>
      </c>
    </row>
    <row r="748" spans="2:16" ht="18" customHeight="1" x14ac:dyDescent="0.25">
      <c r="B748" s="4" t="str">
        <f t="shared" si="11"/>
        <v/>
      </c>
      <c r="C748" s="4" t="str">
        <f>+IF([2]CIF_1!C751="","",[2]CIF_1!C751)</f>
        <v/>
      </c>
      <c r="D748" s="5" t="str">
        <f>+IF([2]CIF_1!D751="","",[2]CIF_1!D751)</f>
        <v/>
      </c>
      <c r="E748" s="4" t="str">
        <f>+IF([2]CIF_1!E751="","",[2]CIF_1!E751)</f>
        <v/>
      </c>
      <c r="F748" s="4" t="str">
        <f>+IF([2]CIF_1!F751="","",[2]CIF_1!F751)</f>
        <v/>
      </c>
      <c r="G748" s="4" t="str">
        <f>+IF([2]CIF_1!H751="","",[2]CIF_1!H751)</f>
        <v/>
      </c>
      <c r="H748" s="4" t="str">
        <f>+IF([2]CIF_1!I751="","",[2]CIF_1!I751)</f>
        <v/>
      </c>
      <c r="I748" s="4" t="str">
        <f>+IF([2]CIF_1!J751="","",[2]CIF_1!J751)</f>
        <v/>
      </c>
      <c r="J748" s="2" t="str">
        <f>+IF($B748="","",IF(AND([1]I_FIN_1!J751&gt;[1]I_FIN_1!J$2032,[1]I_FIN_1!J751&lt;[1]I_FIN_1!J$2033),[1]I_FIN_1!J751,"Excluido RIC"))</f>
        <v/>
      </c>
      <c r="K748" s="2" t="str">
        <f>+IF($B748="","",IF(AND([1]I_FIN_1!K751&gt;[1]I_FIN_1!K$2032,[1]I_FIN_1!K751&lt;[1]I_FIN_1!K$2033),[1]I_FIN_1!K751,"Excluido RIC"))</f>
        <v/>
      </c>
      <c r="L748" s="2" t="str">
        <f>+IF($B748="","",IF(AND([1]I_FIN_1!L751&gt;[1]I_FIN_1!L$2032,[1]I_FIN_1!L751&lt;[1]I_FIN_1!L$2033),[1]I_FIN_1!L751,"Excluido RIC"))</f>
        <v/>
      </c>
      <c r="M748" s="3" t="str">
        <f>+IF($B748="","",IF(AND([1]I_FIN_1!M751&gt;[1]I_FIN_1!M$2032,[1]I_FIN_1!M751&lt;[1]I_FIN_1!M$2033),[1]I_FIN_1!M751,"Excluido RIC"))</f>
        <v/>
      </c>
      <c r="N748" s="2" t="str">
        <f>+IF($B748="","",IF(AND([1]I_FIN_1!N751&gt;[1]I_FIN_1!N$2032,[1]I_FIN_1!N751&lt;[1]I_FIN_1!N$2033),[1]I_FIN_1!N751,"Excluido RIC"))</f>
        <v/>
      </c>
      <c r="O748" s="2" t="str">
        <f>+IF($B748="","",IF(AND([1]I_FIN_1!O751&gt;[1]I_FIN_1!O$2032,[1]I_FIN_1!O751&lt;[1]I_FIN_1!O$2033),[1]I_FIN_1!O751,"Excluido RIC"))</f>
        <v/>
      </c>
      <c r="P748" s="2" t="str">
        <f>+IF($B748="","",IF(AND([1]I_FIN_1!P751&gt;[1]I_FIN_1!P$2032,[1]I_FIN_1!P751&lt;[1]I_FIN_1!P$2033),[1]I_FIN_1!P751,"Excluido RIC"))</f>
        <v/>
      </c>
    </row>
    <row r="749" spans="2:16" ht="18" customHeight="1" x14ac:dyDescent="0.25">
      <c r="B749" s="4" t="str">
        <f t="shared" si="11"/>
        <v/>
      </c>
      <c r="C749" s="4" t="str">
        <f>+IF([2]CIF_1!C752="","",[2]CIF_1!C752)</f>
        <v/>
      </c>
      <c r="D749" s="5" t="str">
        <f>+IF([2]CIF_1!D752="","",[2]CIF_1!D752)</f>
        <v/>
      </c>
      <c r="E749" s="4" t="str">
        <f>+IF([2]CIF_1!E752="","",[2]CIF_1!E752)</f>
        <v/>
      </c>
      <c r="F749" s="4" t="str">
        <f>+IF([2]CIF_1!F752="","",[2]CIF_1!F752)</f>
        <v/>
      </c>
      <c r="G749" s="4" t="str">
        <f>+IF([2]CIF_1!H752="","",[2]CIF_1!H752)</f>
        <v/>
      </c>
      <c r="H749" s="4" t="str">
        <f>+IF([2]CIF_1!I752="","",[2]CIF_1!I752)</f>
        <v/>
      </c>
      <c r="I749" s="4" t="str">
        <f>+IF([2]CIF_1!J752="","",[2]CIF_1!J752)</f>
        <v/>
      </c>
      <c r="J749" s="2" t="str">
        <f>+IF($B749="","",IF(AND([1]I_FIN_1!J752&gt;[1]I_FIN_1!J$2032,[1]I_FIN_1!J752&lt;[1]I_FIN_1!J$2033),[1]I_FIN_1!J752,"Excluido RIC"))</f>
        <v/>
      </c>
      <c r="K749" s="2" t="str">
        <f>+IF($B749="","",IF(AND([1]I_FIN_1!K752&gt;[1]I_FIN_1!K$2032,[1]I_FIN_1!K752&lt;[1]I_FIN_1!K$2033),[1]I_FIN_1!K752,"Excluido RIC"))</f>
        <v/>
      </c>
      <c r="L749" s="2" t="str">
        <f>+IF($B749="","",IF(AND([1]I_FIN_1!L752&gt;[1]I_FIN_1!L$2032,[1]I_FIN_1!L752&lt;[1]I_FIN_1!L$2033),[1]I_FIN_1!L752,"Excluido RIC"))</f>
        <v/>
      </c>
      <c r="M749" s="3" t="str">
        <f>+IF($B749="","",IF(AND([1]I_FIN_1!M752&gt;[1]I_FIN_1!M$2032,[1]I_FIN_1!M752&lt;[1]I_FIN_1!M$2033),[1]I_FIN_1!M752,"Excluido RIC"))</f>
        <v/>
      </c>
      <c r="N749" s="2" t="str">
        <f>+IF($B749="","",IF(AND([1]I_FIN_1!N752&gt;[1]I_FIN_1!N$2032,[1]I_FIN_1!N752&lt;[1]I_FIN_1!N$2033),[1]I_FIN_1!N752,"Excluido RIC"))</f>
        <v/>
      </c>
      <c r="O749" s="2" t="str">
        <f>+IF($B749="","",IF(AND([1]I_FIN_1!O752&gt;[1]I_FIN_1!O$2032,[1]I_FIN_1!O752&lt;[1]I_FIN_1!O$2033),[1]I_FIN_1!O752,"Excluido RIC"))</f>
        <v/>
      </c>
      <c r="P749" s="2" t="str">
        <f>+IF($B749="","",IF(AND([1]I_FIN_1!P752&gt;[1]I_FIN_1!P$2032,[1]I_FIN_1!P752&lt;[1]I_FIN_1!P$2033),[1]I_FIN_1!P752,"Excluido RIC"))</f>
        <v/>
      </c>
    </row>
    <row r="750" spans="2:16" ht="18" customHeight="1" x14ac:dyDescent="0.25">
      <c r="B750" s="4" t="str">
        <f t="shared" si="11"/>
        <v/>
      </c>
      <c r="C750" s="4" t="str">
        <f>+IF([2]CIF_1!C753="","",[2]CIF_1!C753)</f>
        <v/>
      </c>
      <c r="D750" s="5" t="str">
        <f>+IF([2]CIF_1!D753="","",[2]CIF_1!D753)</f>
        <v/>
      </c>
      <c r="E750" s="4" t="str">
        <f>+IF([2]CIF_1!E753="","",[2]CIF_1!E753)</f>
        <v/>
      </c>
      <c r="F750" s="4" t="str">
        <f>+IF([2]CIF_1!F753="","",[2]CIF_1!F753)</f>
        <v/>
      </c>
      <c r="G750" s="4" t="str">
        <f>+IF([2]CIF_1!H753="","",[2]CIF_1!H753)</f>
        <v/>
      </c>
      <c r="H750" s="4" t="str">
        <f>+IF([2]CIF_1!I753="","",[2]CIF_1!I753)</f>
        <v/>
      </c>
      <c r="I750" s="4" t="str">
        <f>+IF([2]CIF_1!J753="","",[2]CIF_1!J753)</f>
        <v/>
      </c>
      <c r="J750" s="2" t="str">
        <f>+IF($B750="","",IF(AND([1]I_FIN_1!J753&gt;[1]I_FIN_1!J$2032,[1]I_FIN_1!J753&lt;[1]I_FIN_1!J$2033),[1]I_FIN_1!J753,"Excluido RIC"))</f>
        <v/>
      </c>
      <c r="K750" s="2" t="str">
        <f>+IF($B750="","",IF(AND([1]I_FIN_1!K753&gt;[1]I_FIN_1!K$2032,[1]I_FIN_1!K753&lt;[1]I_FIN_1!K$2033),[1]I_FIN_1!K753,"Excluido RIC"))</f>
        <v/>
      </c>
      <c r="L750" s="2" t="str">
        <f>+IF($B750="","",IF(AND([1]I_FIN_1!L753&gt;[1]I_FIN_1!L$2032,[1]I_FIN_1!L753&lt;[1]I_FIN_1!L$2033),[1]I_FIN_1!L753,"Excluido RIC"))</f>
        <v/>
      </c>
      <c r="M750" s="3" t="str">
        <f>+IF($B750="","",IF(AND([1]I_FIN_1!M753&gt;[1]I_FIN_1!M$2032,[1]I_FIN_1!M753&lt;[1]I_FIN_1!M$2033),[1]I_FIN_1!M753,"Excluido RIC"))</f>
        <v/>
      </c>
      <c r="N750" s="2" t="str">
        <f>+IF($B750="","",IF(AND([1]I_FIN_1!N753&gt;[1]I_FIN_1!N$2032,[1]I_FIN_1!N753&lt;[1]I_FIN_1!N$2033),[1]I_FIN_1!N753,"Excluido RIC"))</f>
        <v/>
      </c>
      <c r="O750" s="2" t="str">
        <f>+IF($B750="","",IF(AND([1]I_FIN_1!O753&gt;[1]I_FIN_1!O$2032,[1]I_FIN_1!O753&lt;[1]I_FIN_1!O$2033),[1]I_FIN_1!O753,"Excluido RIC"))</f>
        <v/>
      </c>
      <c r="P750" s="2" t="str">
        <f>+IF($B750="","",IF(AND([1]I_FIN_1!P753&gt;[1]I_FIN_1!P$2032,[1]I_FIN_1!P753&lt;[1]I_FIN_1!P$2033),[1]I_FIN_1!P753,"Excluido RIC"))</f>
        <v/>
      </c>
    </row>
    <row r="751" spans="2:16" ht="18" customHeight="1" x14ac:dyDescent="0.25">
      <c r="B751" s="4" t="str">
        <f t="shared" si="11"/>
        <v/>
      </c>
      <c r="C751" s="4" t="str">
        <f>+IF([2]CIF_1!C754="","",[2]CIF_1!C754)</f>
        <v/>
      </c>
      <c r="D751" s="5" t="str">
        <f>+IF([2]CIF_1!D754="","",[2]CIF_1!D754)</f>
        <v/>
      </c>
      <c r="E751" s="4" t="str">
        <f>+IF([2]CIF_1!E754="","",[2]CIF_1!E754)</f>
        <v/>
      </c>
      <c r="F751" s="4" t="str">
        <f>+IF([2]CIF_1!F754="","",[2]CIF_1!F754)</f>
        <v/>
      </c>
      <c r="G751" s="4" t="str">
        <f>+IF([2]CIF_1!H754="","",[2]CIF_1!H754)</f>
        <v/>
      </c>
      <c r="H751" s="4" t="str">
        <f>+IF([2]CIF_1!I754="","",[2]CIF_1!I754)</f>
        <v/>
      </c>
      <c r="I751" s="4" t="str">
        <f>+IF([2]CIF_1!J754="","",[2]CIF_1!J754)</f>
        <v/>
      </c>
      <c r="J751" s="2" t="str">
        <f>+IF($B751="","",IF(AND([1]I_FIN_1!J754&gt;[1]I_FIN_1!J$2032,[1]I_FIN_1!J754&lt;[1]I_FIN_1!J$2033),[1]I_FIN_1!J754,"Excluido RIC"))</f>
        <v/>
      </c>
      <c r="K751" s="2" t="str">
        <f>+IF($B751="","",IF(AND([1]I_FIN_1!K754&gt;[1]I_FIN_1!K$2032,[1]I_FIN_1!K754&lt;[1]I_FIN_1!K$2033),[1]I_FIN_1!K754,"Excluido RIC"))</f>
        <v/>
      </c>
      <c r="L751" s="2" t="str">
        <f>+IF($B751="","",IF(AND([1]I_FIN_1!L754&gt;[1]I_FIN_1!L$2032,[1]I_FIN_1!L754&lt;[1]I_FIN_1!L$2033),[1]I_FIN_1!L754,"Excluido RIC"))</f>
        <v/>
      </c>
      <c r="M751" s="3" t="str">
        <f>+IF($B751="","",IF(AND([1]I_FIN_1!M754&gt;[1]I_FIN_1!M$2032,[1]I_FIN_1!M754&lt;[1]I_FIN_1!M$2033),[1]I_FIN_1!M754,"Excluido RIC"))</f>
        <v/>
      </c>
      <c r="N751" s="2" t="str">
        <f>+IF($B751="","",IF(AND([1]I_FIN_1!N754&gt;[1]I_FIN_1!N$2032,[1]I_FIN_1!N754&lt;[1]I_FIN_1!N$2033),[1]I_FIN_1!N754,"Excluido RIC"))</f>
        <v/>
      </c>
      <c r="O751" s="2" t="str">
        <f>+IF($B751="","",IF(AND([1]I_FIN_1!O754&gt;[1]I_FIN_1!O$2032,[1]I_FIN_1!O754&lt;[1]I_FIN_1!O$2033),[1]I_FIN_1!O754,"Excluido RIC"))</f>
        <v/>
      </c>
      <c r="P751" s="2" t="str">
        <f>+IF($B751="","",IF(AND([1]I_FIN_1!P754&gt;[1]I_FIN_1!P$2032,[1]I_FIN_1!P754&lt;[1]I_FIN_1!P$2033),[1]I_FIN_1!P754,"Excluido RIC"))</f>
        <v/>
      </c>
    </row>
    <row r="752" spans="2:16" ht="18" customHeight="1" x14ac:dyDescent="0.25">
      <c r="B752" s="4" t="str">
        <f t="shared" si="11"/>
        <v/>
      </c>
      <c r="C752" s="4" t="str">
        <f>+IF([2]CIF_1!C755="","",[2]CIF_1!C755)</f>
        <v/>
      </c>
      <c r="D752" s="5" t="str">
        <f>+IF([2]CIF_1!D755="","",[2]CIF_1!D755)</f>
        <v/>
      </c>
      <c r="E752" s="4" t="str">
        <f>+IF([2]CIF_1!E755="","",[2]CIF_1!E755)</f>
        <v/>
      </c>
      <c r="F752" s="4" t="str">
        <f>+IF([2]CIF_1!F755="","",[2]CIF_1!F755)</f>
        <v/>
      </c>
      <c r="G752" s="4" t="str">
        <f>+IF([2]CIF_1!H755="","",[2]CIF_1!H755)</f>
        <v/>
      </c>
      <c r="H752" s="4" t="str">
        <f>+IF([2]CIF_1!I755="","",[2]CIF_1!I755)</f>
        <v/>
      </c>
      <c r="I752" s="4" t="str">
        <f>+IF([2]CIF_1!J755="","",[2]CIF_1!J755)</f>
        <v/>
      </c>
      <c r="J752" s="2" t="str">
        <f>+IF($B752="","",IF(AND([1]I_FIN_1!J755&gt;[1]I_FIN_1!J$2032,[1]I_FIN_1!J755&lt;[1]I_FIN_1!J$2033),[1]I_FIN_1!J755,"Excluido RIC"))</f>
        <v/>
      </c>
      <c r="K752" s="2" t="str">
        <f>+IF($B752="","",IF(AND([1]I_FIN_1!K755&gt;[1]I_FIN_1!K$2032,[1]I_FIN_1!K755&lt;[1]I_FIN_1!K$2033),[1]I_FIN_1!K755,"Excluido RIC"))</f>
        <v/>
      </c>
      <c r="L752" s="2" t="str">
        <f>+IF($B752="","",IF(AND([1]I_FIN_1!L755&gt;[1]I_FIN_1!L$2032,[1]I_FIN_1!L755&lt;[1]I_FIN_1!L$2033),[1]I_FIN_1!L755,"Excluido RIC"))</f>
        <v/>
      </c>
      <c r="M752" s="3" t="str">
        <f>+IF($B752="","",IF(AND([1]I_FIN_1!M755&gt;[1]I_FIN_1!M$2032,[1]I_FIN_1!M755&lt;[1]I_FIN_1!M$2033),[1]I_FIN_1!M755,"Excluido RIC"))</f>
        <v/>
      </c>
      <c r="N752" s="2" t="str">
        <f>+IF($B752="","",IF(AND([1]I_FIN_1!N755&gt;[1]I_FIN_1!N$2032,[1]I_FIN_1!N755&lt;[1]I_FIN_1!N$2033),[1]I_FIN_1!N755,"Excluido RIC"))</f>
        <v/>
      </c>
      <c r="O752" s="2" t="str">
        <f>+IF($B752="","",IF(AND([1]I_FIN_1!O755&gt;[1]I_FIN_1!O$2032,[1]I_FIN_1!O755&lt;[1]I_FIN_1!O$2033),[1]I_FIN_1!O755,"Excluido RIC"))</f>
        <v/>
      </c>
      <c r="P752" s="2" t="str">
        <f>+IF($B752="","",IF(AND([1]I_FIN_1!P755&gt;[1]I_FIN_1!P$2032,[1]I_FIN_1!P755&lt;[1]I_FIN_1!P$2033),[1]I_FIN_1!P755,"Excluido RIC"))</f>
        <v/>
      </c>
    </row>
    <row r="753" spans="2:16" ht="18" customHeight="1" x14ac:dyDescent="0.25">
      <c r="B753" s="4" t="str">
        <f t="shared" si="11"/>
        <v/>
      </c>
      <c r="C753" s="4" t="str">
        <f>+IF([2]CIF_1!C756="","",[2]CIF_1!C756)</f>
        <v/>
      </c>
      <c r="D753" s="5" t="str">
        <f>+IF([2]CIF_1!D756="","",[2]CIF_1!D756)</f>
        <v/>
      </c>
      <c r="E753" s="4" t="str">
        <f>+IF([2]CIF_1!E756="","",[2]CIF_1!E756)</f>
        <v/>
      </c>
      <c r="F753" s="4" t="str">
        <f>+IF([2]CIF_1!F756="","",[2]CIF_1!F756)</f>
        <v/>
      </c>
      <c r="G753" s="4" t="str">
        <f>+IF([2]CIF_1!H756="","",[2]CIF_1!H756)</f>
        <v/>
      </c>
      <c r="H753" s="4" t="str">
        <f>+IF([2]CIF_1!I756="","",[2]CIF_1!I756)</f>
        <v/>
      </c>
      <c r="I753" s="4" t="str">
        <f>+IF([2]CIF_1!J756="","",[2]CIF_1!J756)</f>
        <v/>
      </c>
      <c r="J753" s="2" t="str">
        <f>+IF($B753="","",IF(AND([1]I_FIN_1!J756&gt;[1]I_FIN_1!J$2032,[1]I_FIN_1!J756&lt;[1]I_FIN_1!J$2033),[1]I_FIN_1!J756,"Excluido RIC"))</f>
        <v/>
      </c>
      <c r="K753" s="2" t="str">
        <f>+IF($B753="","",IF(AND([1]I_FIN_1!K756&gt;[1]I_FIN_1!K$2032,[1]I_FIN_1!K756&lt;[1]I_FIN_1!K$2033),[1]I_FIN_1!K756,"Excluido RIC"))</f>
        <v/>
      </c>
      <c r="L753" s="2" t="str">
        <f>+IF($B753="","",IF(AND([1]I_FIN_1!L756&gt;[1]I_FIN_1!L$2032,[1]I_FIN_1!L756&lt;[1]I_FIN_1!L$2033),[1]I_FIN_1!L756,"Excluido RIC"))</f>
        <v/>
      </c>
      <c r="M753" s="3" t="str">
        <f>+IF($B753="","",IF(AND([1]I_FIN_1!M756&gt;[1]I_FIN_1!M$2032,[1]I_FIN_1!M756&lt;[1]I_FIN_1!M$2033),[1]I_FIN_1!M756,"Excluido RIC"))</f>
        <v/>
      </c>
      <c r="N753" s="2" t="str">
        <f>+IF($B753="","",IF(AND([1]I_FIN_1!N756&gt;[1]I_FIN_1!N$2032,[1]I_FIN_1!N756&lt;[1]I_FIN_1!N$2033),[1]I_FIN_1!N756,"Excluido RIC"))</f>
        <v/>
      </c>
      <c r="O753" s="2" t="str">
        <f>+IF($B753="","",IF(AND([1]I_FIN_1!O756&gt;[1]I_FIN_1!O$2032,[1]I_FIN_1!O756&lt;[1]I_FIN_1!O$2033),[1]I_FIN_1!O756,"Excluido RIC"))</f>
        <v/>
      </c>
      <c r="P753" s="2" t="str">
        <f>+IF($B753="","",IF(AND([1]I_FIN_1!P756&gt;[1]I_FIN_1!P$2032,[1]I_FIN_1!P756&lt;[1]I_FIN_1!P$2033),[1]I_FIN_1!P756,"Excluido RIC"))</f>
        <v/>
      </c>
    </row>
    <row r="754" spans="2:16" ht="18" customHeight="1" x14ac:dyDescent="0.25">
      <c r="B754" s="4" t="str">
        <f t="shared" si="11"/>
        <v/>
      </c>
      <c r="C754" s="4" t="str">
        <f>+IF([2]CIF_1!C757="","",[2]CIF_1!C757)</f>
        <v/>
      </c>
      <c r="D754" s="5" t="str">
        <f>+IF([2]CIF_1!D757="","",[2]CIF_1!D757)</f>
        <v/>
      </c>
      <c r="E754" s="4" t="str">
        <f>+IF([2]CIF_1!E757="","",[2]CIF_1!E757)</f>
        <v/>
      </c>
      <c r="F754" s="4" t="str">
        <f>+IF([2]CIF_1!F757="","",[2]CIF_1!F757)</f>
        <v/>
      </c>
      <c r="G754" s="4" t="str">
        <f>+IF([2]CIF_1!H757="","",[2]CIF_1!H757)</f>
        <v/>
      </c>
      <c r="H754" s="4" t="str">
        <f>+IF([2]CIF_1!I757="","",[2]CIF_1!I757)</f>
        <v/>
      </c>
      <c r="I754" s="4" t="str">
        <f>+IF([2]CIF_1!J757="","",[2]CIF_1!J757)</f>
        <v/>
      </c>
      <c r="J754" s="2" t="str">
        <f>+IF($B754="","",IF(AND([1]I_FIN_1!J757&gt;[1]I_FIN_1!J$2032,[1]I_FIN_1!J757&lt;[1]I_FIN_1!J$2033),[1]I_FIN_1!J757,"Excluido RIC"))</f>
        <v/>
      </c>
      <c r="K754" s="2" t="str">
        <f>+IF($B754="","",IF(AND([1]I_FIN_1!K757&gt;[1]I_FIN_1!K$2032,[1]I_FIN_1!K757&lt;[1]I_FIN_1!K$2033),[1]I_FIN_1!K757,"Excluido RIC"))</f>
        <v/>
      </c>
      <c r="L754" s="2" t="str">
        <f>+IF($B754="","",IF(AND([1]I_FIN_1!L757&gt;[1]I_FIN_1!L$2032,[1]I_FIN_1!L757&lt;[1]I_FIN_1!L$2033),[1]I_FIN_1!L757,"Excluido RIC"))</f>
        <v/>
      </c>
      <c r="M754" s="3" t="str">
        <f>+IF($B754="","",IF(AND([1]I_FIN_1!M757&gt;[1]I_FIN_1!M$2032,[1]I_FIN_1!M757&lt;[1]I_FIN_1!M$2033),[1]I_FIN_1!M757,"Excluido RIC"))</f>
        <v/>
      </c>
      <c r="N754" s="2" t="str">
        <f>+IF($B754="","",IF(AND([1]I_FIN_1!N757&gt;[1]I_FIN_1!N$2032,[1]I_FIN_1!N757&lt;[1]I_FIN_1!N$2033),[1]I_FIN_1!N757,"Excluido RIC"))</f>
        <v/>
      </c>
      <c r="O754" s="2" t="str">
        <f>+IF($B754="","",IF(AND([1]I_FIN_1!O757&gt;[1]I_FIN_1!O$2032,[1]I_FIN_1!O757&lt;[1]I_FIN_1!O$2033),[1]I_FIN_1!O757,"Excluido RIC"))</f>
        <v/>
      </c>
      <c r="P754" s="2" t="str">
        <f>+IF($B754="","",IF(AND([1]I_FIN_1!P757&gt;[1]I_FIN_1!P$2032,[1]I_FIN_1!P757&lt;[1]I_FIN_1!P$2033),[1]I_FIN_1!P757,"Excluido RIC"))</f>
        <v/>
      </c>
    </row>
    <row r="755" spans="2:16" ht="18" customHeight="1" x14ac:dyDescent="0.25">
      <c r="B755" s="4" t="str">
        <f t="shared" si="11"/>
        <v/>
      </c>
      <c r="C755" s="4" t="str">
        <f>+IF([2]CIF_1!C758="","",[2]CIF_1!C758)</f>
        <v/>
      </c>
      <c r="D755" s="5" t="str">
        <f>+IF([2]CIF_1!D758="","",[2]CIF_1!D758)</f>
        <v/>
      </c>
      <c r="E755" s="4" t="str">
        <f>+IF([2]CIF_1!E758="","",[2]CIF_1!E758)</f>
        <v/>
      </c>
      <c r="F755" s="4" t="str">
        <f>+IF([2]CIF_1!F758="","",[2]CIF_1!F758)</f>
        <v/>
      </c>
      <c r="G755" s="4" t="str">
        <f>+IF([2]CIF_1!H758="","",[2]CIF_1!H758)</f>
        <v/>
      </c>
      <c r="H755" s="4" t="str">
        <f>+IF([2]CIF_1!I758="","",[2]CIF_1!I758)</f>
        <v/>
      </c>
      <c r="I755" s="4" t="str">
        <f>+IF([2]CIF_1!J758="","",[2]CIF_1!J758)</f>
        <v/>
      </c>
      <c r="J755" s="2" t="str">
        <f>+IF($B755="","",IF(AND([1]I_FIN_1!J758&gt;[1]I_FIN_1!J$2032,[1]I_FIN_1!J758&lt;[1]I_FIN_1!J$2033),[1]I_FIN_1!J758,"Excluido RIC"))</f>
        <v/>
      </c>
      <c r="K755" s="2" t="str">
        <f>+IF($B755="","",IF(AND([1]I_FIN_1!K758&gt;[1]I_FIN_1!K$2032,[1]I_FIN_1!K758&lt;[1]I_FIN_1!K$2033),[1]I_FIN_1!K758,"Excluido RIC"))</f>
        <v/>
      </c>
      <c r="L755" s="2" t="str">
        <f>+IF($B755="","",IF(AND([1]I_FIN_1!L758&gt;[1]I_FIN_1!L$2032,[1]I_FIN_1!L758&lt;[1]I_FIN_1!L$2033),[1]I_FIN_1!L758,"Excluido RIC"))</f>
        <v/>
      </c>
      <c r="M755" s="3" t="str">
        <f>+IF($B755="","",IF(AND([1]I_FIN_1!M758&gt;[1]I_FIN_1!M$2032,[1]I_FIN_1!M758&lt;[1]I_FIN_1!M$2033),[1]I_FIN_1!M758,"Excluido RIC"))</f>
        <v/>
      </c>
      <c r="N755" s="2" t="str">
        <f>+IF($B755="","",IF(AND([1]I_FIN_1!N758&gt;[1]I_FIN_1!N$2032,[1]I_FIN_1!N758&lt;[1]I_FIN_1!N$2033),[1]I_FIN_1!N758,"Excluido RIC"))</f>
        <v/>
      </c>
      <c r="O755" s="2" t="str">
        <f>+IF($B755="","",IF(AND([1]I_FIN_1!O758&gt;[1]I_FIN_1!O$2032,[1]I_FIN_1!O758&lt;[1]I_FIN_1!O$2033),[1]I_FIN_1!O758,"Excluido RIC"))</f>
        <v/>
      </c>
      <c r="P755" s="2" t="str">
        <f>+IF($B755="","",IF(AND([1]I_FIN_1!P758&gt;[1]I_FIN_1!P$2032,[1]I_FIN_1!P758&lt;[1]I_FIN_1!P$2033),[1]I_FIN_1!P758,"Excluido RIC"))</f>
        <v/>
      </c>
    </row>
    <row r="756" spans="2:16" ht="18" customHeight="1" x14ac:dyDescent="0.25">
      <c r="B756" s="4" t="str">
        <f t="shared" si="11"/>
        <v/>
      </c>
      <c r="C756" s="4" t="str">
        <f>+IF([2]CIF_1!C759="","",[2]CIF_1!C759)</f>
        <v/>
      </c>
      <c r="D756" s="5" t="str">
        <f>+IF([2]CIF_1!D759="","",[2]CIF_1!D759)</f>
        <v/>
      </c>
      <c r="E756" s="4" t="str">
        <f>+IF([2]CIF_1!E759="","",[2]CIF_1!E759)</f>
        <v/>
      </c>
      <c r="F756" s="4" t="str">
        <f>+IF([2]CIF_1!F759="","",[2]CIF_1!F759)</f>
        <v/>
      </c>
      <c r="G756" s="4" t="str">
        <f>+IF([2]CIF_1!H759="","",[2]CIF_1!H759)</f>
        <v/>
      </c>
      <c r="H756" s="4" t="str">
        <f>+IF([2]CIF_1!I759="","",[2]CIF_1!I759)</f>
        <v/>
      </c>
      <c r="I756" s="4" t="str">
        <f>+IF([2]CIF_1!J759="","",[2]CIF_1!J759)</f>
        <v/>
      </c>
      <c r="J756" s="2" t="str">
        <f>+IF($B756="","",IF(AND([1]I_FIN_1!J759&gt;[1]I_FIN_1!J$2032,[1]I_FIN_1!J759&lt;[1]I_FIN_1!J$2033),[1]I_FIN_1!J759,"Excluido RIC"))</f>
        <v/>
      </c>
      <c r="K756" s="2" t="str">
        <f>+IF($B756="","",IF(AND([1]I_FIN_1!K759&gt;[1]I_FIN_1!K$2032,[1]I_FIN_1!K759&lt;[1]I_FIN_1!K$2033),[1]I_FIN_1!K759,"Excluido RIC"))</f>
        <v/>
      </c>
      <c r="L756" s="2" t="str">
        <f>+IF($B756="","",IF(AND([1]I_FIN_1!L759&gt;[1]I_FIN_1!L$2032,[1]I_FIN_1!L759&lt;[1]I_FIN_1!L$2033),[1]I_FIN_1!L759,"Excluido RIC"))</f>
        <v/>
      </c>
      <c r="M756" s="3" t="str">
        <f>+IF($B756="","",IF(AND([1]I_FIN_1!M759&gt;[1]I_FIN_1!M$2032,[1]I_FIN_1!M759&lt;[1]I_FIN_1!M$2033),[1]I_FIN_1!M759,"Excluido RIC"))</f>
        <v/>
      </c>
      <c r="N756" s="2" t="str">
        <f>+IF($B756="","",IF(AND([1]I_FIN_1!N759&gt;[1]I_FIN_1!N$2032,[1]I_FIN_1!N759&lt;[1]I_FIN_1!N$2033),[1]I_FIN_1!N759,"Excluido RIC"))</f>
        <v/>
      </c>
      <c r="O756" s="2" t="str">
        <f>+IF($B756="","",IF(AND([1]I_FIN_1!O759&gt;[1]I_FIN_1!O$2032,[1]I_FIN_1!O759&lt;[1]I_FIN_1!O$2033),[1]I_FIN_1!O759,"Excluido RIC"))</f>
        <v/>
      </c>
      <c r="P756" s="2" t="str">
        <f>+IF($B756="","",IF(AND([1]I_FIN_1!P759&gt;[1]I_FIN_1!P$2032,[1]I_FIN_1!P759&lt;[1]I_FIN_1!P$2033),[1]I_FIN_1!P759,"Excluido RIC"))</f>
        <v/>
      </c>
    </row>
    <row r="757" spans="2:16" ht="18" customHeight="1" x14ac:dyDescent="0.25">
      <c r="B757" s="4" t="str">
        <f t="shared" si="11"/>
        <v/>
      </c>
      <c r="C757" s="4" t="str">
        <f>+IF([2]CIF_1!C760="","",[2]CIF_1!C760)</f>
        <v/>
      </c>
      <c r="D757" s="5" t="str">
        <f>+IF([2]CIF_1!D760="","",[2]CIF_1!D760)</f>
        <v/>
      </c>
      <c r="E757" s="4" t="str">
        <f>+IF([2]CIF_1!E760="","",[2]CIF_1!E760)</f>
        <v/>
      </c>
      <c r="F757" s="4" t="str">
        <f>+IF([2]CIF_1!F760="","",[2]CIF_1!F760)</f>
        <v/>
      </c>
      <c r="G757" s="4" t="str">
        <f>+IF([2]CIF_1!H760="","",[2]CIF_1!H760)</f>
        <v/>
      </c>
      <c r="H757" s="4" t="str">
        <f>+IF([2]CIF_1!I760="","",[2]CIF_1!I760)</f>
        <v/>
      </c>
      <c r="I757" s="4" t="str">
        <f>+IF([2]CIF_1!J760="","",[2]CIF_1!J760)</f>
        <v/>
      </c>
      <c r="J757" s="2" t="str">
        <f>+IF($B757="","",IF(AND([1]I_FIN_1!J760&gt;[1]I_FIN_1!J$2032,[1]I_FIN_1!J760&lt;[1]I_FIN_1!J$2033),[1]I_FIN_1!J760,"Excluido RIC"))</f>
        <v/>
      </c>
      <c r="K757" s="2" t="str">
        <f>+IF($B757="","",IF(AND([1]I_FIN_1!K760&gt;[1]I_FIN_1!K$2032,[1]I_FIN_1!K760&lt;[1]I_FIN_1!K$2033),[1]I_FIN_1!K760,"Excluido RIC"))</f>
        <v/>
      </c>
      <c r="L757" s="2" t="str">
        <f>+IF($B757="","",IF(AND([1]I_FIN_1!L760&gt;[1]I_FIN_1!L$2032,[1]I_FIN_1!L760&lt;[1]I_FIN_1!L$2033),[1]I_FIN_1!L760,"Excluido RIC"))</f>
        <v/>
      </c>
      <c r="M757" s="3" t="str">
        <f>+IF($B757="","",IF(AND([1]I_FIN_1!M760&gt;[1]I_FIN_1!M$2032,[1]I_FIN_1!M760&lt;[1]I_FIN_1!M$2033),[1]I_FIN_1!M760,"Excluido RIC"))</f>
        <v/>
      </c>
      <c r="N757" s="2" t="str">
        <f>+IF($B757="","",IF(AND([1]I_FIN_1!N760&gt;[1]I_FIN_1!N$2032,[1]I_FIN_1!N760&lt;[1]I_FIN_1!N$2033),[1]I_FIN_1!N760,"Excluido RIC"))</f>
        <v/>
      </c>
      <c r="O757" s="2" t="str">
        <f>+IF($B757="","",IF(AND([1]I_FIN_1!O760&gt;[1]I_FIN_1!O$2032,[1]I_FIN_1!O760&lt;[1]I_FIN_1!O$2033),[1]I_FIN_1!O760,"Excluido RIC"))</f>
        <v/>
      </c>
      <c r="P757" s="2" t="str">
        <f>+IF($B757="","",IF(AND([1]I_FIN_1!P760&gt;[1]I_FIN_1!P$2032,[1]I_FIN_1!P760&lt;[1]I_FIN_1!P$2033),[1]I_FIN_1!P760,"Excluido RIC"))</f>
        <v/>
      </c>
    </row>
    <row r="758" spans="2:16" ht="18" customHeight="1" x14ac:dyDescent="0.25">
      <c r="B758" s="4" t="str">
        <f t="shared" si="11"/>
        <v/>
      </c>
      <c r="C758" s="4" t="str">
        <f>+IF([2]CIF_1!C761="","",[2]CIF_1!C761)</f>
        <v/>
      </c>
      <c r="D758" s="5" t="str">
        <f>+IF([2]CIF_1!D761="","",[2]CIF_1!D761)</f>
        <v/>
      </c>
      <c r="E758" s="4" t="str">
        <f>+IF([2]CIF_1!E761="","",[2]CIF_1!E761)</f>
        <v/>
      </c>
      <c r="F758" s="4" t="str">
        <f>+IF([2]CIF_1!F761="","",[2]CIF_1!F761)</f>
        <v/>
      </c>
      <c r="G758" s="4" t="str">
        <f>+IF([2]CIF_1!H761="","",[2]CIF_1!H761)</f>
        <v/>
      </c>
      <c r="H758" s="4" t="str">
        <f>+IF([2]CIF_1!I761="","",[2]CIF_1!I761)</f>
        <v/>
      </c>
      <c r="I758" s="4" t="str">
        <f>+IF([2]CIF_1!J761="","",[2]CIF_1!J761)</f>
        <v/>
      </c>
      <c r="J758" s="2" t="str">
        <f>+IF($B758="","",IF(AND([1]I_FIN_1!J761&gt;[1]I_FIN_1!J$2032,[1]I_FIN_1!J761&lt;[1]I_FIN_1!J$2033),[1]I_FIN_1!J761,"Excluido RIC"))</f>
        <v/>
      </c>
      <c r="K758" s="2" t="str">
        <f>+IF($B758="","",IF(AND([1]I_FIN_1!K761&gt;[1]I_FIN_1!K$2032,[1]I_FIN_1!K761&lt;[1]I_FIN_1!K$2033),[1]I_FIN_1!K761,"Excluido RIC"))</f>
        <v/>
      </c>
      <c r="L758" s="2" t="str">
        <f>+IF($B758="","",IF(AND([1]I_FIN_1!L761&gt;[1]I_FIN_1!L$2032,[1]I_FIN_1!L761&lt;[1]I_FIN_1!L$2033),[1]I_FIN_1!L761,"Excluido RIC"))</f>
        <v/>
      </c>
      <c r="M758" s="3" t="str">
        <f>+IF($B758="","",IF(AND([1]I_FIN_1!M761&gt;[1]I_FIN_1!M$2032,[1]I_FIN_1!M761&lt;[1]I_FIN_1!M$2033),[1]I_FIN_1!M761,"Excluido RIC"))</f>
        <v/>
      </c>
      <c r="N758" s="2" t="str">
        <f>+IF($B758="","",IF(AND([1]I_FIN_1!N761&gt;[1]I_FIN_1!N$2032,[1]I_FIN_1!N761&lt;[1]I_FIN_1!N$2033),[1]I_FIN_1!N761,"Excluido RIC"))</f>
        <v/>
      </c>
      <c r="O758" s="2" t="str">
        <f>+IF($B758="","",IF(AND([1]I_FIN_1!O761&gt;[1]I_FIN_1!O$2032,[1]I_FIN_1!O761&lt;[1]I_FIN_1!O$2033),[1]I_FIN_1!O761,"Excluido RIC"))</f>
        <v/>
      </c>
      <c r="P758" s="2" t="str">
        <f>+IF($B758="","",IF(AND([1]I_FIN_1!P761&gt;[1]I_FIN_1!P$2032,[1]I_FIN_1!P761&lt;[1]I_FIN_1!P$2033),[1]I_FIN_1!P761,"Excluido RIC"))</f>
        <v/>
      </c>
    </row>
    <row r="759" spans="2:16" ht="18" customHeight="1" x14ac:dyDescent="0.25">
      <c r="B759" s="4" t="str">
        <f t="shared" si="11"/>
        <v/>
      </c>
      <c r="C759" s="4" t="str">
        <f>+IF([2]CIF_1!C762="","",[2]CIF_1!C762)</f>
        <v/>
      </c>
      <c r="D759" s="5" t="str">
        <f>+IF([2]CIF_1!D762="","",[2]CIF_1!D762)</f>
        <v/>
      </c>
      <c r="E759" s="4" t="str">
        <f>+IF([2]CIF_1!E762="","",[2]CIF_1!E762)</f>
        <v/>
      </c>
      <c r="F759" s="4" t="str">
        <f>+IF([2]CIF_1!F762="","",[2]CIF_1!F762)</f>
        <v/>
      </c>
      <c r="G759" s="4" t="str">
        <f>+IF([2]CIF_1!H762="","",[2]CIF_1!H762)</f>
        <v/>
      </c>
      <c r="H759" s="4" t="str">
        <f>+IF([2]CIF_1!I762="","",[2]CIF_1!I762)</f>
        <v/>
      </c>
      <c r="I759" s="4" t="str">
        <f>+IF([2]CIF_1!J762="","",[2]CIF_1!J762)</f>
        <v/>
      </c>
      <c r="J759" s="2" t="str">
        <f>+IF($B759="","",IF(AND([1]I_FIN_1!J762&gt;[1]I_FIN_1!J$2032,[1]I_FIN_1!J762&lt;[1]I_FIN_1!J$2033),[1]I_FIN_1!J762,"Excluido RIC"))</f>
        <v/>
      </c>
      <c r="K759" s="2" t="str">
        <f>+IF($B759="","",IF(AND([1]I_FIN_1!K762&gt;[1]I_FIN_1!K$2032,[1]I_FIN_1!K762&lt;[1]I_FIN_1!K$2033),[1]I_FIN_1!K762,"Excluido RIC"))</f>
        <v/>
      </c>
      <c r="L759" s="2" t="str">
        <f>+IF($B759="","",IF(AND([1]I_FIN_1!L762&gt;[1]I_FIN_1!L$2032,[1]I_FIN_1!L762&lt;[1]I_FIN_1!L$2033),[1]I_FIN_1!L762,"Excluido RIC"))</f>
        <v/>
      </c>
      <c r="M759" s="3" t="str">
        <f>+IF($B759="","",IF(AND([1]I_FIN_1!M762&gt;[1]I_FIN_1!M$2032,[1]I_FIN_1!M762&lt;[1]I_FIN_1!M$2033),[1]I_FIN_1!M762,"Excluido RIC"))</f>
        <v/>
      </c>
      <c r="N759" s="2" t="str">
        <f>+IF($B759="","",IF(AND([1]I_FIN_1!N762&gt;[1]I_FIN_1!N$2032,[1]I_FIN_1!N762&lt;[1]I_FIN_1!N$2033),[1]I_FIN_1!N762,"Excluido RIC"))</f>
        <v/>
      </c>
      <c r="O759" s="2" t="str">
        <f>+IF($B759="","",IF(AND([1]I_FIN_1!O762&gt;[1]I_FIN_1!O$2032,[1]I_FIN_1!O762&lt;[1]I_FIN_1!O$2033),[1]I_FIN_1!O762,"Excluido RIC"))</f>
        <v/>
      </c>
      <c r="P759" s="2" t="str">
        <f>+IF($B759="","",IF(AND([1]I_FIN_1!P762&gt;[1]I_FIN_1!P$2032,[1]I_FIN_1!P762&lt;[1]I_FIN_1!P$2033),[1]I_FIN_1!P762,"Excluido RIC"))</f>
        <v/>
      </c>
    </row>
    <row r="760" spans="2:16" ht="18" customHeight="1" x14ac:dyDescent="0.25">
      <c r="B760" s="4" t="str">
        <f t="shared" si="11"/>
        <v/>
      </c>
      <c r="C760" s="4" t="str">
        <f>+IF([2]CIF_1!C763="","",[2]CIF_1!C763)</f>
        <v/>
      </c>
      <c r="D760" s="5" t="str">
        <f>+IF([2]CIF_1!D763="","",[2]CIF_1!D763)</f>
        <v/>
      </c>
      <c r="E760" s="4" t="str">
        <f>+IF([2]CIF_1!E763="","",[2]CIF_1!E763)</f>
        <v/>
      </c>
      <c r="F760" s="4" t="str">
        <f>+IF([2]CIF_1!F763="","",[2]CIF_1!F763)</f>
        <v/>
      </c>
      <c r="G760" s="4" t="str">
        <f>+IF([2]CIF_1!H763="","",[2]CIF_1!H763)</f>
        <v/>
      </c>
      <c r="H760" s="4" t="str">
        <f>+IF([2]CIF_1!I763="","",[2]CIF_1!I763)</f>
        <v/>
      </c>
      <c r="I760" s="4" t="str">
        <f>+IF([2]CIF_1!J763="","",[2]CIF_1!J763)</f>
        <v/>
      </c>
      <c r="J760" s="2" t="str">
        <f>+IF($B760="","",IF(AND([1]I_FIN_1!J763&gt;[1]I_FIN_1!J$2032,[1]I_FIN_1!J763&lt;[1]I_FIN_1!J$2033),[1]I_FIN_1!J763,"Excluido RIC"))</f>
        <v/>
      </c>
      <c r="K760" s="2" t="str">
        <f>+IF($B760="","",IF(AND([1]I_FIN_1!K763&gt;[1]I_FIN_1!K$2032,[1]I_FIN_1!K763&lt;[1]I_FIN_1!K$2033),[1]I_FIN_1!K763,"Excluido RIC"))</f>
        <v/>
      </c>
      <c r="L760" s="2" t="str">
        <f>+IF($B760="","",IF(AND([1]I_FIN_1!L763&gt;[1]I_FIN_1!L$2032,[1]I_FIN_1!L763&lt;[1]I_FIN_1!L$2033),[1]I_FIN_1!L763,"Excluido RIC"))</f>
        <v/>
      </c>
      <c r="M760" s="3" t="str">
        <f>+IF($B760="","",IF(AND([1]I_FIN_1!M763&gt;[1]I_FIN_1!M$2032,[1]I_FIN_1!M763&lt;[1]I_FIN_1!M$2033),[1]I_FIN_1!M763,"Excluido RIC"))</f>
        <v/>
      </c>
      <c r="N760" s="2" t="str">
        <f>+IF($B760="","",IF(AND([1]I_FIN_1!N763&gt;[1]I_FIN_1!N$2032,[1]I_FIN_1!N763&lt;[1]I_FIN_1!N$2033),[1]I_FIN_1!N763,"Excluido RIC"))</f>
        <v/>
      </c>
      <c r="O760" s="2" t="str">
        <f>+IF($B760="","",IF(AND([1]I_FIN_1!O763&gt;[1]I_FIN_1!O$2032,[1]I_FIN_1!O763&lt;[1]I_FIN_1!O$2033),[1]I_FIN_1!O763,"Excluido RIC"))</f>
        <v/>
      </c>
      <c r="P760" s="2" t="str">
        <f>+IF($B760="","",IF(AND([1]I_FIN_1!P763&gt;[1]I_FIN_1!P$2032,[1]I_FIN_1!P763&lt;[1]I_FIN_1!P$2033),[1]I_FIN_1!P763,"Excluido RIC"))</f>
        <v/>
      </c>
    </row>
    <row r="761" spans="2:16" ht="18" customHeight="1" x14ac:dyDescent="0.25">
      <c r="B761" s="4" t="str">
        <f t="shared" si="11"/>
        <v/>
      </c>
      <c r="C761" s="4" t="str">
        <f>+IF([2]CIF_1!C764="","",[2]CIF_1!C764)</f>
        <v/>
      </c>
      <c r="D761" s="5" t="str">
        <f>+IF([2]CIF_1!D764="","",[2]CIF_1!D764)</f>
        <v/>
      </c>
      <c r="E761" s="4" t="str">
        <f>+IF([2]CIF_1!E764="","",[2]CIF_1!E764)</f>
        <v/>
      </c>
      <c r="F761" s="4" t="str">
        <f>+IF([2]CIF_1!F764="","",[2]CIF_1!F764)</f>
        <v/>
      </c>
      <c r="G761" s="4" t="str">
        <f>+IF([2]CIF_1!H764="","",[2]CIF_1!H764)</f>
        <v/>
      </c>
      <c r="H761" s="4" t="str">
        <f>+IF([2]CIF_1!I764="","",[2]CIF_1!I764)</f>
        <v/>
      </c>
      <c r="I761" s="4" t="str">
        <f>+IF([2]CIF_1!J764="","",[2]CIF_1!J764)</f>
        <v/>
      </c>
      <c r="J761" s="2" t="str">
        <f>+IF($B761="","",IF(AND([1]I_FIN_1!J764&gt;[1]I_FIN_1!J$2032,[1]I_FIN_1!J764&lt;[1]I_FIN_1!J$2033),[1]I_FIN_1!J764,"Excluido RIC"))</f>
        <v/>
      </c>
      <c r="K761" s="2" t="str">
        <f>+IF($B761="","",IF(AND([1]I_FIN_1!K764&gt;[1]I_FIN_1!K$2032,[1]I_FIN_1!K764&lt;[1]I_FIN_1!K$2033),[1]I_FIN_1!K764,"Excluido RIC"))</f>
        <v/>
      </c>
      <c r="L761" s="2" t="str">
        <f>+IF($B761="","",IF(AND([1]I_FIN_1!L764&gt;[1]I_FIN_1!L$2032,[1]I_FIN_1!L764&lt;[1]I_FIN_1!L$2033),[1]I_FIN_1!L764,"Excluido RIC"))</f>
        <v/>
      </c>
      <c r="M761" s="3" t="str">
        <f>+IF($B761="","",IF(AND([1]I_FIN_1!M764&gt;[1]I_FIN_1!M$2032,[1]I_FIN_1!M764&lt;[1]I_FIN_1!M$2033),[1]I_FIN_1!M764,"Excluido RIC"))</f>
        <v/>
      </c>
      <c r="N761" s="2" t="str">
        <f>+IF($B761="","",IF(AND([1]I_FIN_1!N764&gt;[1]I_FIN_1!N$2032,[1]I_FIN_1!N764&lt;[1]I_FIN_1!N$2033),[1]I_FIN_1!N764,"Excluido RIC"))</f>
        <v/>
      </c>
      <c r="O761" s="2" t="str">
        <f>+IF($B761="","",IF(AND([1]I_FIN_1!O764&gt;[1]I_FIN_1!O$2032,[1]I_FIN_1!O764&lt;[1]I_FIN_1!O$2033),[1]I_FIN_1!O764,"Excluido RIC"))</f>
        <v/>
      </c>
      <c r="P761" s="2" t="str">
        <f>+IF($B761="","",IF(AND([1]I_FIN_1!P764&gt;[1]I_FIN_1!P$2032,[1]I_FIN_1!P764&lt;[1]I_FIN_1!P$2033),[1]I_FIN_1!P764,"Excluido RIC"))</f>
        <v/>
      </c>
    </row>
    <row r="762" spans="2:16" ht="18" customHeight="1" x14ac:dyDescent="0.25">
      <c r="B762" s="4" t="str">
        <f t="shared" si="11"/>
        <v/>
      </c>
      <c r="C762" s="4" t="str">
        <f>+IF([2]CIF_1!C765="","",[2]CIF_1!C765)</f>
        <v/>
      </c>
      <c r="D762" s="5" t="str">
        <f>+IF([2]CIF_1!D765="","",[2]CIF_1!D765)</f>
        <v/>
      </c>
      <c r="E762" s="4" t="str">
        <f>+IF([2]CIF_1!E765="","",[2]CIF_1!E765)</f>
        <v/>
      </c>
      <c r="F762" s="4" t="str">
        <f>+IF([2]CIF_1!F765="","",[2]CIF_1!F765)</f>
        <v/>
      </c>
      <c r="G762" s="4" t="str">
        <f>+IF([2]CIF_1!H765="","",[2]CIF_1!H765)</f>
        <v/>
      </c>
      <c r="H762" s="4" t="str">
        <f>+IF([2]CIF_1!I765="","",[2]CIF_1!I765)</f>
        <v/>
      </c>
      <c r="I762" s="4" t="str">
        <f>+IF([2]CIF_1!J765="","",[2]CIF_1!J765)</f>
        <v/>
      </c>
      <c r="J762" s="2" t="str">
        <f>+IF($B762="","",IF(AND([1]I_FIN_1!J765&gt;[1]I_FIN_1!J$2032,[1]I_FIN_1!J765&lt;[1]I_FIN_1!J$2033),[1]I_FIN_1!J765,"Excluido RIC"))</f>
        <v/>
      </c>
      <c r="K762" s="2" t="str">
        <f>+IF($B762="","",IF(AND([1]I_FIN_1!K765&gt;[1]I_FIN_1!K$2032,[1]I_FIN_1!K765&lt;[1]I_FIN_1!K$2033),[1]I_FIN_1!K765,"Excluido RIC"))</f>
        <v/>
      </c>
      <c r="L762" s="2" t="str">
        <f>+IF($B762="","",IF(AND([1]I_FIN_1!L765&gt;[1]I_FIN_1!L$2032,[1]I_FIN_1!L765&lt;[1]I_FIN_1!L$2033),[1]I_FIN_1!L765,"Excluido RIC"))</f>
        <v/>
      </c>
      <c r="M762" s="3" t="str">
        <f>+IF($B762="","",IF(AND([1]I_FIN_1!M765&gt;[1]I_FIN_1!M$2032,[1]I_FIN_1!M765&lt;[1]I_FIN_1!M$2033),[1]I_FIN_1!M765,"Excluido RIC"))</f>
        <v/>
      </c>
      <c r="N762" s="2" t="str">
        <f>+IF($B762="","",IF(AND([1]I_FIN_1!N765&gt;[1]I_FIN_1!N$2032,[1]I_FIN_1!N765&lt;[1]I_FIN_1!N$2033),[1]I_FIN_1!N765,"Excluido RIC"))</f>
        <v/>
      </c>
      <c r="O762" s="2" t="str">
        <f>+IF($B762="","",IF(AND([1]I_FIN_1!O765&gt;[1]I_FIN_1!O$2032,[1]I_FIN_1!O765&lt;[1]I_FIN_1!O$2033),[1]I_FIN_1!O765,"Excluido RIC"))</f>
        <v/>
      </c>
      <c r="P762" s="2" t="str">
        <f>+IF($B762="","",IF(AND([1]I_FIN_1!P765&gt;[1]I_FIN_1!P$2032,[1]I_FIN_1!P765&lt;[1]I_FIN_1!P$2033),[1]I_FIN_1!P765,"Excluido RIC"))</f>
        <v/>
      </c>
    </row>
    <row r="763" spans="2:16" ht="18" customHeight="1" x14ac:dyDescent="0.25">
      <c r="B763" s="4" t="str">
        <f t="shared" si="11"/>
        <v/>
      </c>
      <c r="C763" s="4" t="str">
        <f>+IF([2]CIF_1!C766="","",[2]CIF_1!C766)</f>
        <v/>
      </c>
      <c r="D763" s="5" t="str">
        <f>+IF([2]CIF_1!D766="","",[2]CIF_1!D766)</f>
        <v/>
      </c>
      <c r="E763" s="4" t="str">
        <f>+IF([2]CIF_1!E766="","",[2]CIF_1!E766)</f>
        <v/>
      </c>
      <c r="F763" s="4" t="str">
        <f>+IF([2]CIF_1!F766="","",[2]CIF_1!F766)</f>
        <v/>
      </c>
      <c r="G763" s="4" t="str">
        <f>+IF([2]CIF_1!H766="","",[2]CIF_1!H766)</f>
        <v/>
      </c>
      <c r="H763" s="4" t="str">
        <f>+IF([2]CIF_1!I766="","",[2]CIF_1!I766)</f>
        <v/>
      </c>
      <c r="I763" s="4" t="str">
        <f>+IF([2]CIF_1!J766="","",[2]CIF_1!J766)</f>
        <v/>
      </c>
      <c r="J763" s="2" t="str">
        <f>+IF($B763="","",IF(AND([1]I_FIN_1!J766&gt;[1]I_FIN_1!J$2032,[1]I_FIN_1!J766&lt;[1]I_FIN_1!J$2033),[1]I_FIN_1!J766,"Excluido RIC"))</f>
        <v/>
      </c>
      <c r="K763" s="2" t="str">
        <f>+IF($B763="","",IF(AND([1]I_FIN_1!K766&gt;[1]I_FIN_1!K$2032,[1]I_FIN_1!K766&lt;[1]I_FIN_1!K$2033),[1]I_FIN_1!K766,"Excluido RIC"))</f>
        <v/>
      </c>
      <c r="L763" s="2" t="str">
        <f>+IF($B763="","",IF(AND([1]I_FIN_1!L766&gt;[1]I_FIN_1!L$2032,[1]I_FIN_1!L766&lt;[1]I_FIN_1!L$2033),[1]I_FIN_1!L766,"Excluido RIC"))</f>
        <v/>
      </c>
      <c r="M763" s="3" t="str">
        <f>+IF($B763="","",IF(AND([1]I_FIN_1!M766&gt;[1]I_FIN_1!M$2032,[1]I_FIN_1!M766&lt;[1]I_FIN_1!M$2033),[1]I_FIN_1!M766,"Excluido RIC"))</f>
        <v/>
      </c>
      <c r="N763" s="2" t="str">
        <f>+IF($B763="","",IF(AND([1]I_FIN_1!N766&gt;[1]I_FIN_1!N$2032,[1]I_FIN_1!N766&lt;[1]I_FIN_1!N$2033),[1]I_FIN_1!N766,"Excluido RIC"))</f>
        <v/>
      </c>
      <c r="O763" s="2" t="str">
        <f>+IF($B763="","",IF(AND([1]I_FIN_1!O766&gt;[1]I_FIN_1!O$2032,[1]I_FIN_1!O766&lt;[1]I_FIN_1!O$2033),[1]I_FIN_1!O766,"Excluido RIC"))</f>
        <v/>
      </c>
      <c r="P763" s="2" t="str">
        <f>+IF($B763="","",IF(AND([1]I_FIN_1!P766&gt;[1]I_FIN_1!P$2032,[1]I_FIN_1!P766&lt;[1]I_FIN_1!P$2033),[1]I_FIN_1!P766,"Excluido RIC"))</f>
        <v/>
      </c>
    </row>
    <row r="764" spans="2:16" ht="18" customHeight="1" x14ac:dyDescent="0.25">
      <c r="B764" s="4" t="str">
        <f t="shared" si="11"/>
        <v/>
      </c>
      <c r="C764" s="4" t="str">
        <f>+IF([2]CIF_1!C767="","",[2]CIF_1!C767)</f>
        <v/>
      </c>
      <c r="D764" s="5" t="str">
        <f>+IF([2]CIF_1!D767="","",[2]CIF_1!D767)</f>
        <v/>
      </c>
      <c r="E764" s="4" t="str">
        <f>+IF([2]CIF_1!E767="","",[2]CIF_1!E767)</f>
        <v/>
      </c>
      <c r="F764" s="4" t="str">
        <f>+IF([2]CIF_1!F767="","",[2]CIF_1!F767)</f>
        <v/>
      </c>
      <c r="G764" s="4" t="str">
        <f>+IF([2]CIF_1!H767="","",[2]CIF_1!H767)</f>
        <v/>
      </c>
      <c r="H764" s="4" t="str">
        <f>+IF([2]CIF_1!I767="","",[2]CIF_1!I767)</f>
        <v/>
      </c>
      <c r="I764" s="4" t="str">
        <f>+IF([2]CIF_1!J767="","",[2]CIF_1!J767)</f>
        <v/>
      </c>
      <c r="J764" s="2" t="str">
        <f>+IF($B764="","",IF(AND([1]I_FIN_1!J767&gt;[1]I_FIN_1!J$2032,[1]I_FIN_1!J767&lt;[1]I_FIN_1!J$2033),[1]I_FIN_1!J767,"Excluido RIC"))</f>
        <v/>
      </c>
      <c r="K764" s="2" t="str">
        <f>+IF($B764="","",IF(AND([1]I_FIN_1!K767&gt;[1]I_FIN_1!K$2032,[1]I_FIN_1!K767&lt;[1]I_FIN_1!K$2033),[1]I_FIN_1!K767,"Excluido RIC"))</f>
        <v/>
      </c>
      <c r="L764" s="2" t="str">
        <f>+IF($B764="","",IF(AND([1]I_FIN_1!L767&gt;[1]I_FIN_1!L$2032,[1]I_FIN_1!L767&lt;[1]I_FIN_1!L$2033),[1]I_FIN_1!L767,"Excluido RIC"))</f>
        <v/>
      </c>
      <c r="M764" s="3" t="str">
        <f>+IF($B764="","",IF(AND([1]I_FIN_1!M767&gt;[1]I_FIN_1!M$2032,[1]I_FIN_1!M767&lt;[1]I_FIN_1!M$2033),[1]I_FIN_1!M767,"Excluido RIC"))</f>
        <v/>
      </c>
      <c r="N764" s="2" t="str">
        <f>+IF($B764="","",IF(AND([1]I_FIN_1!N767&gt;[1]I_FIN_1!N$2032,[1]I_FIN_1!N767&lt;[1]I_FIN_1!N$2033),[1]I_FIN_1!N767,"Excluido RIC"))</f>
        <v/>
      </c>
      <c r="O764" s="2" t="str">
        <f>+IF($B764="","",IF(AND([1]I_FIN_1!O767&gt;[1]I_FIN_1!O$2032,[1]I_FIN_1!O767&lt;[1]I_FIN_1!O$2033),[1]I_FIN_1!O767,"Excluido RIC"))</f>
        <v/>
      </c>
      <c r="P764" s="2" t="str">
        <f>+IF($B764="","",IF(AND([1]I_FIN_1!P767&gt;[1]I_FIN_1!P$2032,[1]I_FIN_1!P767&lt;[1]I_FIN_1!P$2033),[1]I_FIN_1!P767,"Excluido RIC"))</f>
        <v/>
      </c>
    </row>
    <row r="765" spans="2:16" ht="18" customHeight="1" x14ac:dyDescent="0.25">
      <c r="B765" s="4" t="str">
        <f t="shared" si="11"/>
        <v/>
      </c>
      <c r="C765" s="4" t="str">
        <f>+IF([2]CIF_1!C768="","",[2]CIF_1!C768)</f>
        <v/>
      </c>
      <c r="D765" s="5" t="str">
        <f>+IF([2]CIF_1!D768="","",[2]CIF_1!D768)</f>
        <v/>
      </c>
      <c r="E765" s="4" t="str">
        <f>+IF([2]CIF_1!E768="","",[2]CIF_1!E768)</f>
        <v/>
      </c>
      <c r="F765" s="4" t="str">
        <f>+IF([2]CIF_1!F768="","",[2]CIF_1!F768)</f>
        <v/>
      </c>
      <c r="G765" s="4" t="str">
        <f>+IF([2]CIF_1!H768="","",[2]CIF_1!H768)</f>
        <v/>
      </c>
      <c r="H765" s="4" t="str">
        <f>+IF([2]CIF_1!I768="","",[2]CIF_1!I768)</f>
        <v/>
      </c>
      <c r="I765" s="4" t="str">
        <f>+IF([2]CIF_1!J768="","",[2]CIF_1!J768)</f>
        <v/>
      </c>
      <c r="J765" s="2" t="str">
        <f>+IF($B765="","",IF(AND([1]I_FIN_1!J768&gt;[1]I_FIN_1!J$2032,[1]I_FIN_1!J768&lt;[1]I_FIN_1!J$2033),[1]I_FIN_1!J768,"Excluido RIC"))</f>
        <v/>
      </c>
      <c r="K765" s="2" t="str">
        <f>+IF($B765="","",IF(AND([1]I_FIN_1!K768&gt;[1]I_FIN_1!K$2032,[1]I_FIN_1!K768&lt;[1]I_FIN_1!K$2033),[1]I_FIN_1!K768,"Excluido RIC"))</f>
        <v/>
      </c>
      <c r="L765" s="2" t="str">
        <f>+IF($B765="","",IF(AND([1]I_FIN_1!L768&gt;[1]I_FIN_1!L$2032,[1]I_FIN_1!L768&lt;[1]I_FIN_1!L$2033),[1]I_FIN_1!L768,"Excluido RIC"))</f>
        <v/>
      </c>
      <c r="M765" s="3" t="str">
        <f>+IF($B765="","",IF(AND([1]I_FIN_1!M768&gt;[1]I_FIN_1!M$2032,[1]I_FIN_1!M768&lt;[1]I_FIN_1!M$2033),[1]I_FIN_1!M768,"Excluido RIC"))</f>
        <v/>
      </c>
      <c r="N765" s="2" t="str">
        <f>+IF($B765="","",IF(AND([1]I_FIN_1!N768&gt;[1]I_FIN_1!N$2032,[1]I_FIN_1!N768&lt;[1]I_FIN_1!N$2033),[1]I_FIN_1!N768,"Excluido RIC"))</f>
        <v/>
      </c>
      <c r="O765" s="2" t="str">
        <f>+IF($B765="","",IF(AND([1]I_FIN_1!O768&gt;[1]I_FIN_1!O$2032,[1]I_FIN_1!O768&lt;[1]I_FIN_1!O$2033),[1]I_FIN_1!O768,"Excluido RIC"))</f>
        <v/>
      </c>
      <c r="P765" s="2" t="str">
        <f>+IF($B765="","",IF(AND([1]I_FIN_1!P768&gt;[1]I_FIN_1!P$2032,[1]I_FIN_1!P768&lt;[1]I_FIN_1!P$2033),[1]I_FIN_1!P768,"Excluido RIC"))</f>
        <v/>
      </c>
    </row>
    <row r="766" spans="2:16" ht="18" customHeight="1" x14ac:dyDescent="0.25">
      <c r="B766" s="4" t="str">
        <f t="shared" si="11"/>
        <v/>
      </c>
      <c r="C766" s="4" t="str">
        <f>+IF([2]CIF_1!C769="","",[2]CIF_1!C769)</f>
        <v/>
      </c>
      <c r="D766" s="5" t="str">
        <f>+IF([2]CIF_1!D769="","",[2]CIF_1!D769)</f>
        <v/>
      </c>
      <c r="E766" s="4" t="str">
        <f>+IF([2]CIF_1!E769="","",[2]CIF_1!E769)</f>
        <v/>
      </c>
      <c r="F766" s="4" t="str">
        <f>+IF([2]CIF_1!F769="","",[2]CIF_1!F769)</f>
        <v/>
      </c>
      <c r="G766" s="4" t="str">
        <f>+IF([2]CIF_1!H769="","",[2]CIF_1!H769)</f>
        <v/>
      </c>
      <c r="H766" s="4" t="str">
        <f>+IF([2]CIF_1!I769="","",[2]CIF_1!I769)</f>
        <v/>
      </c>
      <c r="I766" s="4" t="str">
        <f>+IF([2]CIF_1!J769="","",[2]CIF_1!J769)</f>
        <v/>
      </c>
      <c r="J766" s="2" t="str">
        <f>+IF($B766="","",IF(AND([1]I_FIN_1!J769&gt;[1]I_FIN_1!J$2032,[1]I_FIN_1!J769&lt;[1]I_FIN_1!J$2033),[1]I_FIN_1!J769,"Excluido RIC"))</f>
        <v/>
      </c>
      <c r="K766" s="2" t="str">
        <f>+IF($B766="","",IF(AND([1]I_FIN_1!K769&gt;[1]I_FIN_1!K$2032,[1]I_FIN_1!K769&lt;[1]I_FIN_1!K$2033),[1]I_FIN_1!K769,"Excluido RIC"))</f>
        <v/>
      </c>
      <c r="L766" s="2" t="str">
        <f>+IF($B766="","",IF(AND([1]I_FIN_1!L769&gt;[1]I_FIN_1!L$2032,[1]I_FIN_1!L769&lt;[1]I_FIN_1!L$2033),[1]I_FIN_1!L769,"Excluido RIC"))</f>
        <v/>
      </c>
      <c r="M766" s="3" t="str">
        <f>+IF($B766="","",IF(AND([1]I_FIN_1!M769&gt;[1]I_FIN_1!M$2032,[1]I_FIN_1!M769&lt;[1]I_FIN_1!M$2033),[1]I_FIN_1!M769,"Excluido RIC"))</f>
        <v/>
      </c>
      <c r="N766" s="2" t="str">
        <f>+IF($B766="","",IF(AND([1]I_FIN_1!N769&gt;[1]I_FIN_1!N$2032,[1]I_FIN_1!N769&lt;[1]I_FIN_1!N$2033),[1]I_FIN_1!N769,"Excluido RIC"))</f>
        <v/>
      </c>
      <c r="O766" s="2" t="str">
        <f>+IF($B766="","",IF(AND([1]I_FIN_1!O769&gt;[1]I_FIN_1!O$2032,[1]I_FIN_1!O769&lt;[1]I_FIN_1!O$2033),[1]I_FIN_1!O769,"Excluido RIC"))</f>
        <v/>
      </c>
      <c r="P766" s="2" t="str">
        <f>+IF($B766="","",IF(AND([1]I_FIN_1!P769&gt;[1]I_FIN_1!P$2032,[1]I_FIN_1!P769&lt;[1]I_FIN_1!P$2033),[1]I_FIN_1!P769,"Excluido RIC"))</f>
        <v/>
      </c>
    </row>
    <row r="767" spans="2:16" ht="18" customHeight="1" x14ac:dyDescent="0.25">
      <c r="B767" s="4" t="str">
        <f t="shared" si="11"/>
        <v/>
      </c>
      <c r="C767" s="4" t="str">
        <f>+IF([2]CIF_1!C770="","",[2]CIF_1!C770)</f>
        <v/>
      </c>
      <c r="D767" s="5" t="str">
        <f>+IF([2]CIF_1!D770="","",[2]CIF_1!D770)</f>
        <v/>
      </c>
      <c r="E767" s="4" t="str">
        <f>+IF([2]CIF_1!E770="","",[2]CIF_1!E770)</f>
        <v/>
      </c>
      <c r="F767" s="4" t="str">
        <f>+IF([2]CIF_1!F770="","",[2]CIF_1!F770)</f>
        <v/>
      </c>
      <c r="G767" s="4" t="str">
        <f>+IF([2]CIF_1!H770="","",[2]CIF_1!H770)</f>
        <v/>
      </c>
      <c r="H767" s="4" t="str">
        <f>+IF([2]CIF_1!I770="","",[2]CIF_1!I770)</f>
        <v/>
      </c>
      <c r="I767" s="4" t="str">
        <f>+IF([2]CIF_1!J770="","",[2]CIF_1!J770)</f>
        <v/>
      </c>
      <c r="J767" s="2" t="str">
        <f>+IF($B767="","",IF(AND([1]I_FIN_1!J770&gt;[1]I_FIN_1!J$2032,[1]I_FIN_1!J770&lt;[1]I_FIN_1!J$2033),[1]I_FIN_1!J770,"Excluido RIC"))</f>
        <v/>
      </c>
      <c r="K767" s="2" t="str">
        <f>+IF($B767="","",IF(AND([1]I_FIN_1!K770&gt;[1]I_FIN_1!K$2032,[1]I_FIN_1!K770&lt;[1]I_FIN_1!K$2033),[1]I_FIN_1!K770,"Excluido RIC"))</f>
        <v/>
      </c>
      <c r="L767" s="2" t="str">
        <f>+IF($B767="","",IF(AND([1]I_FIN_1!L770&gt;[1]I_FIN_1!L$2032,[1]I_FIN_1!L770&lt;[1]I_FIN_1!L$2033),[1]I_FIN_1!L770,"Excluido RIC"))</f>
        <v/>
      </c>
      <c r="M767" s="3" t="str">
        <f>+IF($B767="","",IF(AND([1]I_FIN_1!M770&gt;[1]I_FIN_1!M$2032,[1]I_FIN_1!M770&lt;[1]I_FIN_1!M$2033),[1]I_FIN_1!M770,"Excluido RIC"))</f>
        <v/>
      </c>
      <c r="N767" s="2" t="str">
        <f>+IF($B767="","",IF(AND([1]I_FIN_1!N770&gt;[1]I_FIN_1!N$2032,[1]I_FIN_1!N770&lt;[1]I_FIN_1!N$2033),[1]I_FIN_1!N770,"Excluido RIC"))</f>
        <v/>
      </c>
      <c r="O767" s="2" t="str">
        <f>+IF($B767="","",IF(AND([1]I_FIN_1!O770&gt;[1]I_FIN_1!O$2032,[1]I_FIN_1!O770&lt;[1]I_FIN_1!O$2033),[1]I_FIN_1!O770,"Excluido RIC"))</f>
        <v/>
      </c>
      <c r="P767" s="2" t="str">
        <f>+IF($B767="","",IF(AND([1]I_FIN_1!P770&gt;[1]I_FIN_1!P$2032,[1]I_FIN_1!P770&lt;[1]I_FIN_1!P$2033),[1]I_FIN_1!P770,"Excluido RIC"))</f>
        <v/>
      </c>
    </row>
    <row r="768" spans="2:16" ht="18" customHeight="1" x14ac:dyDescent="0.25">
      <c r="B768" s="4" t="str">
        <f t="shared" si="11"/>
        <v/>
      </c>
      <c r="C768" s="4" t="str">
        <f>+IF([2]CIF_1!C771="","",[2]CIF_1!C771)</f>
        <v/>
      </c>
      <c r="D768" s="5" t="str">
        <f>+IF([2]CIF_1!D771="","",[2]CIF_1!D771)</f>
        <v/>
      </c>
      <c r="E768" s="4" t="str">
        <f>+IF([2]CIF_1!E771="","",[2]CIF_1!E771)</f>
        <v/>
      </c>
      <c r="F768" s="4" t="str">
        <f>+IF([2]CIF_1!F771="","",[2]CIF_1!F771)</f>
        <v/>
      </c>
      <c r="G768" s="4" t="str">
        <f>+IF([2]CIF_1!H771="","",[2]CIF_1!H771)</f>
        <v/>
      </c>
      <c r="H768" s="4" t="str">
        <f>+IF([2]CIF_1!I771="","",[2]CIF_1!I771)</f>
        <v/>
      </c>
      <c r="I768" s="4" t="str">
        <f>+IF([2]CIF_1!J771="","",[2]CIF_1!J771)</f>
        <v/>
      </c>
      <c r="J768" s="2" t="str">
        <f>+IF($B768="","",IF(AND([1]I_FIN_1!J771&gt;[1]I_FIN_1!J$2032,[1]I_FIN_1!J771&lt;[1]I_FIN_1!J$2033),[1]I_FIN_1!J771,"Excluido RIC"))</f>
        <v/>
      </c>
      <c r="K768" s="2" t="str">
        <f>+IF($B768="","",IF(AND([1]I_FIN_1!K771&gt;[1]I_FIN_1!K$2032,[1]I_FIN_1!K771&lt;[1]I_FIN_1!K$2033),[1]I_FIN_1!K771,"Excluido RIC"))</f>
        <v/>
      </c>
      <c r="L768" s="2" t="str">
        <f>+IF($B768="","",IF(AND([1]I_FIN_1!L771&gt;[1]I_FIN_1!L$2032,[1]I_FIN_1!L771&lt;[1]I_FIN_1!L$2033),[1]I_FIN_1!L771,"Excluido RIC"))</f>
        <v/>
      </c>
      <c r="M768" s="3" t="str">
        <f>+IF($B768="","",IF(AND([1]I_FIN_1!M771&gt;[1]I_FIN_1!M$2032,[1]I_FIN_1!M771&lt;[1]I_FIN_1!M$2033),[1]I_FIN_1!M771,"Excluido RIC"))</f>
        <v/>
      </c>
      <c r="N768" s="2" t="str">
        <f>+IF($B768="","",IF(AND([1]I_FIN_1!N771&gt;[1]I_FIN_1!N$2032,[1]I_FIN_1!N771&lt;[1]I_FIN_1!N$2033),[1]I_FIN_1!N771,"Excluido RIC"))</f>
        <v/>
      </c>
      <c r="O768" s="2" t="str">
        <f>+IF($B768="","",IF(AND([1]I_FIN_1!O771&gt;[1]I_FIN_1!O$2032,[1]I_FIN_1!O771&lt;[1]I_FIN_1!O$2033),[1]I_FIN_1!O771,"Excluido RIC"))</f>
        <v/>
      </c>
      <c r="P768" s="2" t="str">
        <f>+IF($B768="","",IF(AND([1]I_FIN_1!P771&gt;[1]I_FIN_1!P$2032,[1]I_FIN_1!P771&lt;[1]I_FIN_1!P$2033),[1]I_FIN_1!P771,"Excluido RIC"))</f>
        <v/>
      </c>
    </row>
    <row r="769" spans="2:16" ht="18" customHeight="1" x14ac:dyDescent="0.25">
      <c r="B769" s="4" t="str">
        <f t="shared" si="11"/>
        <v/>
      </c>
      <c r="C769" s="4" t="str">
        <f>+IF([2]CIF_1!C772="","",[2]CIF_1!C772)</f>
        <v/>
      </c>
      <c r="D769" s="5" t="str">
        <f>+IF([2]CIF_1!D772="","",[2]CIF_1!D772)</f>
        <v/>
      </c>
      <c r="E769" s="4" t="str">
        <f>+IF([2]CIF_1!E772="","",[2]CIF_1!E772)</f>
        <v/>
      </c>
      <c r="F769" s="4" t="str">
        <f>+IF([2]CIF_1!F772="","",[2]CIF_1!F772)</f>
        <v/>
      </c>
      <c r="G769" s="4" t="str">
        <f>+IF([2]CIF_1!H772="","",[2]CIF_1!H772)</f>
        <v/>
      </c>
      <c r="H769" s="4" t="str">
        <f>+IF([2]CIF_1!I772="","",[2]CIF_1!I772)</f>
        <v/>
      </c>
      <c r="I769" s="4" t="str">
        <f>+IF([2]CIF_1!J772="","",[2]CIF_1!J772)</f>
        <v/>
      </c>
      <c r="J769" s="2" t="str">
        <f>+IF($B769="","",IF(AND([1]I_FIN_1!J772&gt;[1]I_FIN_1!J$2032,[1]I_FIN_1!J772&lt;[1]I_FIN_1!J$2033),[1]I_FIN_1!J772,"Excluido RIC"))</f>
        <v/>
      </c>
      <c r="K769" s="2" t="str">
        <f>+IF($B769="","",IF(AND([1]I_FIN_1!K772&gt;[1]I_FIN_1!K$2032,[1]I_FIN_1!K772&lt;[1]I_FIN_1!K$2033),[1]I_FIN_1!K772,"Excluido RIC"))</f>
        <v/>
      </c>
      <c r="L769" s="2" t="str">
        <f>+IF($B769="","",IF(AND([1]I_FIN_1!L772&gt;[1]I_FIN_1!L$2032,[1]I_FIN_1!L772&lt;[1]I_FIN_1!L$2033),[1]I_FIN_1!L772,"Excluido RIC"))</f>
        <v/>
      </c>
      <c r="M769" s="3" t="str">
        <f>+IF($B769="","",IF(AND([1]I_FIN_1!M772&gt;[1]I_FIN_1!M$2032,[1]I_FIN_1!M772&lt;[1]I_FIN_1!M$2033),[1]I_FIN_1!M772,"Excluido RIC"))</f>
        <v/>
      </c>
      <c r="N769" s="2" t="str">
        <f>+IF($B769="","",IF(AND([1]I_FIN_1!N772&gt;[1]I_FIN_1!N$2032,[1]I_FIN_1!N772&lt;[1]I_FIN_1!N$2033),[1]I_FIN_1!N772,"Excluido RIC"))</f>
        <v/>
      </c>
      <c r="O769" s="2" t="str">
        <f>+IF($B769="","",IF(AND([1]I_FIN_1!O772&gt;[1]I_FIN_1!O$2032,[1]I_FIN_1!O772&lt;[1]I_FIN_1!O$2033),[1]I_FIN_1!O772,"Excluido RIC"))</f>
        <v/>
      </c>
      <c r="P769" s="2" t="str">
        <f>+IF($B769="","",IF(AND([1]I_FIN_1!P772&gt;[1]I_FIN_1!P$2032,[1]I_FIN_1!P772&lt;[1]I_FIN_1!P$2033),[1]I_FIN_1!P772,"Excluido RIC"))</f>
        <v/>
      </c>
    </row>
    <row r="770" spans="2:16" ht="18" customHeight="1" x14ac:dyDescent="0.25">
      <c r="B770" s="4" t="str">
        <f t="shared" si="11"/>
        <v/>
      </c>
      <c r="C770" s="4" t="str">
        <f>+IF([2]CIF_1!C773="","",[2]CIF_1!C773)</f>
        <v/>
      </c>
      <c r="D770" s="5" t="str">
        <f>+IF([2]CIF_1!D773="","",[2]CIF_1!D773)</f>
        <v/>
      </c>
      <c r="E770" s="4" t="str">
        <f>+IF([2]CIF_1!E773="","",[2]CIF_1!E773)</f>
        <v/>
      </c>
      <c r="F770" s="4" t="str">
        <f>+IF([2]CIF_1!F773="","",[2]CIF_1!F773)</f>
        <v/>
      </c>
      <c r="G770" s="4" t="str">
        <f>+IF([2]CIF_1!H773="","",[2]CIF_1!H773)</f>
        <v/>
      </c>
      <c r="H770" s="4" t="str">
        <f>+IF([2]CIF_1!I773="","",[2]CIF_1!I773)</f>
        <v/>
      </c>
      <c r="I770" s="4" t="str">
        <f>+IF([2]CIF_1!J773="","",[2]CIF_1!J773)</f>
        <v/>
      </c>
      <c r="J770" s="2" t="str">
        <f>+IF($B770="","",IF(AND([1]I_FIN_1!J773&gt;[1]I_FIN_1!J$2032,[1]I_FIN_1!J773&lt;[1]I_FIN_1!J$2033),[1]I_FIN_1!J773,"Excluido RIC"))</f>
        <v/>
      </c>
      <c r="K770" s="2" t="str">
        <f>+IF($B770="","",IF(AND([1]I_FIN_1!K773&gt;[1]I_FIN_1!K$2032,[1]I_FIN_1!K773&lt;[1]I_FIN_1!K$2033),[1]I_FIN_1!K773,"Excluido RIC"))</f>
        <v/>
      </c>
      <c r="L770" s="2" t="str">
        <f>+IF($B770="","",IF(AND([1]I_FIN_1!L773&gt;[1]I_FIN_1!L$2032,[1]I_FIN_1!L773&lt;[1]I_FIN_1!L$2033),[1]I_FIN_1!L773,"Excluido RIC"))</f>
        <v/>
      </c>
      <c r="M770" s="3" t="str">
        <f>+IF($B770="","",IF(AND([1]I_FIN_1!M773&gt;[1]I_FIN_1!M$2032,[1]I_FIN_1!M773&lt;[1]I_FIN_1!M$2033),[1]I_FIN_1!M773,"Excluido RIC"))</f>
        <v/>
      </c>
      <c r="N770" s="2" t="str">
        <f>+IF($B770="","",IF(AND([1]I_FIN_1!N773&gt;[1]I_FIN_1!N$2032,[1]I_FIN_1!N773&lt;[1]I_FIN_1!N$2033),[1]I_FIN_1!N773,"Excluido RIC"))</f>
        <v/>
      </c>
      <c r="O770" s="2" t="str">
        <f>+IF($B770="","",IF(AND([1]I_FIN_1!O773&gt;[1]I_FIN_1!O$2032,[1]I_FIN_1!O773&lt;[1]I_FIN_1!O$2033),[1]I_FIN_1!O773,"Excluido RIC"))</f>
        <v/>
      </c>
      <c r="P770" s="2" t="str">
        <f>+IF($B770="","",IF(AND([1]I_FIN_1!P773&gt;[1]I_FIN_1!P$2032,[1]I_FIN_1!P773&lt;[1]I_FIN_1!P$2033),[1]I_FIN_1!P773,"Excluido RIC"))</f>
        <v/>
      </c>
    </row>
    <row r="771" spans="2:16" ht="18" customHeight="1" x14ac:dyDescent="0.25">
      <c r="B771" s="4" t="str">
        <f t="shared" si="11"/>
        <v/>
      </c>
      <c r="C771" s="4" t="str">
        <f>+IF([2]CIF_1!C774="","",[2]CIF_1!C774)</f>
        <v/>
      </c>
      <c r="D771" s="5" t="str">
        <f>+IF([2]CIF_1!D774="","",[2]CIF_1!D774)</f>
        <v/>
      </c>
      <c r="E771" s="4" t="str">
        <f>+IF([2]CIF_1!E774="","",[2]CIF_1!E774)</f>
        <v/>
      </c>
      <c r="F771" s="4" t="str">
        <f>+IF([2]CIF_1!F774="","",[2]CIF_1!F774)</f>
        <v/>
      </c>
      <c r="G771" s="4" t="str">
        <f>+IF([2]CIF_1!H774="","",[2]CIF_1!H774)</f>
        <v/>
      </c>
      <c r="H771" s="4" t="str">
        <f>+IF([2]CIF_1!I774="","",[2]CIF_1!I774)</f>
        <v/>
      </c>
      <c r="I771" s="4" t="str">
        <f>+IF([2]CIF_1!J774="","",[2]CIF_1!J774)</f>
        <v/>
      </c>
      <c r="J771" s="2" t="str">
        <f>+IF($B771="","",IF(AND([1]I_FIN_1!J774&gt;[1]I_FIN_1!J$2032,[1]I_FIN_1!J774&lt;[1]I_FIN_1!J$2033),[1]I_FIN_1!J774,"Excluido RIC"))</f>
        <v/>
      </c>
      <c r="K771" s="2" t="str">
        <f>+IF($B771="","",IF(AND([1]I_FIN_1!K774&gt;[1]I_FIN_1!K$2032,[1]I_FIN_1!K774&lt;[1]I_FIN_1!K$2033),[1]I_FIN_1!K774,"Excluido RIC"))</f>
        <v/>
      </c>
      <c r="L771" s="2" t="str">
        <f>+IF($B771="","",IF(AND([1]I_FIN_1!L774&gt;[1]I_FIN_1!L$2032,[1]I_FIN_1!L774&lt;[1]I_FIN_1!L$2033),[1]I_FIN_1!L774,"Excluido RIC"))</f>
        <v/>
      </c>
      <c r="M771" s="3" t="str">
        <f>+IF($B771="","",IF(AND([1]I_FIN_1!M774&gt;[1]I_FIN_1!M$2032,[1]I_FIN_1!M774&lt;[1]I_FIN_1!M$2033),[1]I_FIN_1!M774,"Excluido RIC"))</f>
        <v/>
      </c>
      <c r="N771" s="2" t="str">
        <f>+IF($B771="","",IF(AND([1]I_FIN_1!N774&gt;[1]I_FIN_1!N$2032,[1]I_FIN_1!N774&lt;[1]I_FIN_1!N$2033),[1]I_FIN_1!N774,"Excluido RIC"))</f>
        <v/>
      </c>
      <c r="O771" s="2" t="str">
        <f>+IF($B771="","",IF(AND([1]I_FIN_1!O774&gt;[1]I_FIN_1!O$2032,[1]I_FIN_1!O774&lt;[1]I_FIN_1!O$2033),[1]I_FIN_1!O774,"Excluido RIC"))</f>
        <v/>
      </c>
      <c r="P771" s="2" t="str">
        <f>+IF($B771="","",IF(AND([1]I_FIN_1!P774&gt;[1]I_FIN_1!P$2032,[1]I_FIN_1!P774&lt;[1]I_FIN_1!P$2033),[1]I_FIN_1!P774,"Excluido RIC"))</f>
        <v/>
      </c>
    </row>
    <row r="772" spans="2:16" ht="18" customHeight="1" x14ac:dyDescent="0.25">
      <c r="B772" s="4" t="str">
        <f t="shared" si="11"/>
        <v/>
      </c>
      <c r="C772" s="4" t="str">
        <f>+IF([2]CIF_1!C775="","",[2]CIF_1!C775)</f>
        <v/>
      </c>
      <c r="D772" s="5" t="str">
        <f>+IF([2]CIF_1!D775="","",[2]CIF_1!D775)</f>
        <v/>
      </c>
      <c r="E772" s="4" t="str">
        <f>+IF([2]CIF_1!E775="","",[2]CIF_1!E775)</f>
        <v/>
      </c>
      <c r="F772" s="4" t="str">
        <f>+IF([2]CIF_1!F775="","",[2]CIF_1!F775)</f>
        <v/>
      </c>
      <c r="G772" s="4" t="str">
        <f>+IF([2]CIF_1!H775="","",[2]CIF_1!H775)</f>
        <v/>
      </c>
      <c r="H772" s="4" t="str">
        <f>+IF([2]CIF_1!I775="","",[2]CIF_1!I775)</f>
        <v/>
      </c>
      <c r="I772" s="4" t="str">
        <f>+IF([2]CIF_1!J775="","",[2]CIF_1!J775)</f>
        <v/>
      </c>
      <c r="J772" s="2" t="str">
        <f>+IF($B772="","",IF(AND([1]I_FIN_1!J775&gt;[1]I_FIN_1!J$2032,[1]I_FIN_1!J775&lt;[1]I_FIN_1!J$2033),[1]I_FIN_1!J775,"Excluido RIC"))</f>
        <v/>
      </c>
      <c r="K772" s="2" t="str">
        <f>+IF($B772="","",IF(AND([1]I_FIN_1!K775&gt;[1]I_FIN_1!K$2032,[1]I_FIN_1!K775&lt;[1]I_FIN_1!K$2033),[1]I_FIN_1!K775,"Excluido RIC"))</f>
        <v/>
      </c>
      <c r="L772" s="2" t="str">
        <f>+IF($B772="","",IF(AND([1]I_FIN_1!L775&gt;[1]I_FIN_1!L$2032,[1]I_FIN_1!L775&lt;[1]I_FIN_1!L$2033),[1]I_FIN_1!L775,"Excluido RIC"))</f>
        <v/>
      </c>
      <c r="M772" s="3" t="str">
        <f>+IF($B772="","",IF(AND([1]I_FIN_1!M775&gt;[1]I_FIN_1!M$2032,[1]I_FIN_1!M775&lt;[1]I_FIN_1!M$2033),[1]I_FIN_1!M775,"Excluido RIC"))</f>
        <v/>
      </c>
      <c r="N772" s="2" t="str">
        <f>+IF($B772="","",IF(AND([1]I_FIN_1!N775&gt;[1]I_FIN_1!N$2032,[1]I_FIN_1!N775&lt;[1]I_FIN_1!N$2033),[1]I_FIN_1!N775,"Excluido RIC"))</f>
        <v/>
      </c>
      <c r="O772" s="2" t="str">
        <f>+IF($B772="","",IF(AND([1]I_FIN_1!O775&gt;[1]I_FIN_1!O$2032,[1]I_FIN_1!O775&lt;[1]I_FIN_1!O$2033),[1]I_FIN_1!O775,"Excluido RIC"))</f>
        <v/>
      </c>
      <c r="P772" s="2" t="str">
        <f>+IF($B772="","",IF(AND([1]I_FIN_1!P775&gt;[1]I_FIN_1!P$2032,[1]I_FIN_1!P775&lt;[1]I_FIN_1!P$2033),[1]I_FIN_1!P775,"Excluido RIC"))</f>
        <v/>
      </c>
    </row>
    <row r="773" spans="2:16" ht="18" customHeight="1" x14ac:dyDescent="0.25">
      <c r="B773" s="4" t="str">
        <f t="shared" si="11"/>
        <v/>
      </c>
      <c r="C773" s="4" t="str">
        <f>+IF([2]CIF_1!C776="","",[2]CIF_1!C776)</f>
        <v/>
      </c>
      <c r="D773" s="5" t="str">
        <f>+IF([2]CIF_1!D776="","",[2]CIF_1!D776)</f>
        <v/>
      </c>
      <c r="E773" s="4" t="str">
        <f>+IF([2]CIF_1!E776="","",[2]CIF_1!E776)</f>
        <v/>
      </c>
      <c r="F773" s="4" t="str">
        <f>+IF([2]CIF_1!F776="","",[2]CIF_1!F776)</f>
        <v/>
      </c>
      <c r="G773" s="4" t="str">
        <f>+IF([2]CIF_1!H776="","",[2]CIF_1!H776)</f>
        <v/>
      </c>
      <c r="H773" s="4" t="str">
        <f>+IF([2]CIF_1!I776="","",[2]CIF_1!I776)</f>
        <v/>
      </c>
      <c r="I773" s="4" t="str">
        <f>+IF([2]CIF_1!J776="","",[2]CIF_1!J776)</f>
        <v/>
      </c>
      <c r="J773" s="2" t="str">
        <f>+IF($B773="","",IF(AND([1]I_FIN_1!J776&gt;[1]I_FIN_1!J$2032,[1]I_FIN_1!J776&lt;[1]I_FIN_1!J$2033),[1]I_FIN_1!J776,"Excluido RIC"))</f>
        <v/>
      </c>
      <c r="K773" s="2" t="str">
        <f>+IF($B773="","",IF(AND([1]I_FIN_1!K776&gt;[1]I_FIN_1!K$2032,[1]I_FIN_1!K776&lt;[1]I_FIN_1!K$2033),[1]I_FIN_1!K776,"Excluido RIC"))</f>
        <v/>
      </c>
      <c r="L773" s="2" t="str">
        <f>+IF($B773="","",IF(AND([1]I_FIN_1!L776&gt;[1]I_FIN_1!L$2032,[1]I_FIN_1!L776&lt;[1]I_FIN_1!L$2033),[1]I_FIN_1!L776,"Excluido RIC"))</f>
        <v/>
      </c>
      <c r="M773" s="3" t="str">
        <f>+IF($B773="","",IF(AND([1]I_FIN_1!M776&gt;[1]I_FIN_1!M$2032,[1]I_FIN_1!M776&lt;[1]I_FIN_1!M$2033),[1]I_FIN_1!M776,"Excluido RIC"))</f>
        <v/>
      </c>
      <c r="N773" s="2" t="str">
        <f>+IF($B773="","",IF(AND([1]I_FIN_1!N776&gt;[1]I_FIN_1!N$2032,[1]I_FIN_1!N776&lt;[1]I_FIN_1!N$2033),[1]I_FIN_1!N776,"Excluido RIC"))</f>
        <v/>
      </c>
      <c r="O773" s="2" t="str">
        <f>+IF($B773="","",IF(AND([1]I_FIN_1!O776&gt;[1]I_FIN_1!O$2032,[1]I_FIN_1!O776&lt;[1]I_FIN_1!O$2033),[1]I_FIN_1!O776,"Excluido RIC"))</f>
        <v/>
      </c>
      <c r="P773" s="2" t="str">
        <f>+IF($B773="","",IF(AND([1]I_FIN_1!P776&gt;[1]I_FIN_1!P$2032,[1]I_FIN_1!P776&lt;[1]I_FIN_1!P$2033),[1]I_FIN_1!P776,"Excluido RIC"))</f>
        <v/>
      </c>
    </row>
    <row r="774" spans="2:16" ht="18" customHeight="1" x14ac:dyDescent="0.25">
      <c r="B774" s="4" t="str">
        <f t="shared" ref="B774:B837" si="12">+IF(D774="","",B773+1)</f>
        <v/>
      </c>
      <c r="C774" s="4" t="str">
        <f>+IF([2]CIF_1!C777="","",[2]CIF_1!C777)</f>
        <v/>
      </c>
      <c r="D774" s="5" t="str">
        <f>+IF([2]CIF_1!D777="","",[2]CIF_1!D777)</f>
        <v/>
      </c>
      <c r="E774" s="4" t="str">
        <f>+IF([2]CIF_1!E777="","",[2]CIF_1!E777)</f>
        <v/>
      </c>
      <c r="F774" s="4" t="str">
        <f>+IF([2]CIF_1!F777="","",[2]CIF_1!F777)</f>
        <v/>
      </c>
      <c r="G774" s="4" t="str">
        <f>+IF([2]CIF_1!H777="","",[2]CIF_1!H777)</f>
        <v/>
      </c>
      <c r="H774" s="4" t="str">
        <f>+IF([2]CIF_1!I777="","",[2]CIF_1!I777)</f>
        <v/>
      </c>
      <c r="I774" s="4" t="str">
        <f>+IF([2]CIF_1!J777="","",[2]CIF_1!J777)</f>
        <v/>
      </c>
      <c r="J774" s="2" t="str">
        <f>+IF($B774="","",IF(AND([1]I_FIN_1!J777&gt;[1]I_FIN_1!J$2032,[1]I_FIN_1!J777&lt;[1]I_FIN_1!J$2033),[1]I_FIN_1!J777,"Excluido RIC"))</f>
        <v/>
      </c>
      <c r="K774" s="2" t="str">
        <f>+IF($B774="","",IF(AND([1]I_FIN_1!K777&gt;[1]I_FIN_1!K$2032,[1]I_FIN_1!K777&lt;[1]I_FIN_1!K$2033),[1]I_FIN_1!K777,"Excluido RIC"))</f>
        <v/>
      </c>
      <c r="L774" s="2" t="str">
        <f>+IF($B774="","",IF(AND([1]I_FIN_1!L777&gt;[1]I_FIN_1!L$2032,[1]I_FIN_1!L777&lt;[1]I_FIN_1!L$2033),[1]I_FIN_1!L777,"Excluido RIC"))</f>
        <v/>
      </c>
      <c r="M774" s="3" t="str">
        <f>+IF($B774="","",IF(AND([1]I_FIN_1!M777&gt;[1]I_FIN_1!M$2032,[1]I_FIN_1!M777&lt;[1]I_FIN_1!M$2033),[1]I_FIN_1!M777,"Excluido RIC"))</f>
        <v/>
      </c>
      <c r="N774" s="2" t="str">
        <f>+IF($B774="","",IF(AND([1]I_FIN_1!N777&gt;[1]I_FIN_1!N$2032,[1]I_FIN_1!N777&lt;[1]I_FIN_1!N$2033),[1]I_FIN_1!N777,"Excluido RIC"))</f>
        <v/>
      </c>
      <c r="O774" s="2" t="str">
        <f>+IF($B774="","",IF(AND([1]I_FIN_1!O777&gt;[1]I_FIN_1!O$2032,[1]I_FIN_1!O777&lt;[1]I_FIN_1!O$2033),[1]I_FIN_1!O777,"Excluido RIC"))</f>
        <v/>
      </c>
      <c r="P774" s="2" t="str">
        <f>+IF($B774="","",IF(AND([1]I_FIN_1!P777&gt;[1]I_FIN_1!P$2032,[1]I_FIN_1!P777&lt;[1]I_FIN_1!P$2033),[1]I_FIN_1!P777,"Excluido RIC"))</f>
        <v/>
      </c>
    </row>
    <row r="775" spans="2:16" ht="18" customHeight="1" x14ac:dyDescent="0.25">
      <c r="B775" s="4" t="str">
        <f t="shared" si="12"/>
        <v/>
      </c>
      <c r="C775" s="4" t="str">
        <f>+IF([2]CIF_1!C778="","",[2]CIF_1!C778)</f>
        <v/>
      </c>
      <c r="D775" s="5" t="str">
        <f>+IF([2]CIF_1!D778="","",[2]CIF_1!D778)</f>
        <v/>
      </c>
      <c r="E775" s="4" t="str">
        <f>+IF([2]CIF_1!E778="","",[2]CIF_1!E778)</f>
        <v/>
      </c>
      <c r="F775" s="4" t="str">
        <f>+IF([2]CIF_1!F778="","",[2]CIF_1!F778)</f>
        <v/>
      </c>
      <c r="G775" s="4" t="str">
        <f>+IF([2]CIF_1!H778="","",[2]CIF_1!H778)</f>
        <v/>
      </c>
      <c r="H775" s="4" t="str">
        <f>+IF([2]CIF_1!I778="","",[2]CIF_1!I778)</f>
        <v/>
      </c>
      <c r="I775" s="4" t="str">
        <f>+IF([2]CIF_1!J778="","",[2]CIF_1!J778)</f>
        <v/>
      </c>
      <c r="J775" s="2" t="str">
        <f>+IF($B775="","",IF(AND([1]I_FIN_1!J778&gt;[1]I_FIN_1!J$2032,[1]I_FIN_1!J778&lt;[1]I_FIN_1!J$2033),[1]I_FIN_1!J778,"Excluido RIC"))</f>
        <v/>
      </c>
      <c r="K775" s="2" t="str">
        <f>+IF($B775="","",IF(AND([1]I_FIN_1!K778&gt;[1]I_FIN_1!K$2032,[1]I_FIN_1!K778&lt;[1]I_FIN_1!K$2033),[1]I_FIN_1!K778,"Excluido RIC"))</f>
        <v/>
      </c>
      <c r="L775" s="2" t="str">
        <f>+IF($B775="","",IF(AND([1]I_FIN_1!L778&gt;[1]I_FIN_1!L$2032,[1]I_FIN_1!L778&lt;[1]I_FIN_1!L$2033),[1]I_FIN_1!L778,"Excluido RIC"))</f>
        <v/>
      </c>
      <c r="M775" s="3" t="str">
        <f>+IF($B775="","",IF(AND([1]I_FIN_1!M778&gt;[1]I_FIN_1!M$2032,[1]I_FIN_1!M778&lt;[1]I_FIN_1!M$2033),[1]I_FIN_1!M778,"Excluido RIC"))</f>
        <v/>
      </c>
      <c r="N775" s="2" t="str">
        <f>+IF($B775="","",IF(AND([1]I_FIN_1!N778&gt;[1]I_FIN_1!N$2032,[1]I_FIN_1!N778&lt;[1]I_FIN_1!N$2033),[1]I_FIN_1!N778,"Excluido RIC"))</f>
        <v/>
      </c>
      <c r="O775" s="2" t="str">
        <f>+IF($B775="","",IF(AND([1]I_FIN_1!O778&gt;[1]I_FIN_1!O$2032,[1]I_FIN_1!O778&lt;[1]I_FIN_1!O$2033),[1]I_FIN_1!O778,"Excluido RIC"))</f>
        <v/>
      </c>
      <c r="P775" s="2" t="str">
        <f>+IF($B775="","",IF(AND([1]I_FIN_1!P778&gt;[1]I_FIN_1!P$2032,[1]I_FIN_1!P778&lt;[1]I_FIN_1!P$2033),[1]I_FIN_1!P778,"Excluido RIC"))</f>
        <v/>
      </c>
    </row>
    <row r="776" spans="2:16" ht="18" customHeight="1" x14ac:dyDescent="0.25">
      <c r="B776" s="4" t="str">
        <f t="shared" si="12"/>
        <v/>
      </c>
      <c r="C776" s="4" t="str">
        <f>+IF([2]CIF_1!C779="","",[2]CIF_1!C779)</f>
        <v/>
      </c>
      <c r="D776" s="5" t="str">
        <f>+IF([2]CIF_1!D779="","",[2]CIF_1!D779)</f>
        <v/>
      </c>
      <c r="E776" s="4" t="str">
        <f>+IF([2]CIF_1!E779="","",[2]CIF_1!E779)</f>
        <v/>
      </c>
      <c r="F776" s="4" t="str">
        <f>+IF([2]CIF_1!F779="","",[2]CIF_1!F779)</f>
        <v/>
      </c>
      <c r="G776" s="4" t="str">
        <f>+IF([2]CIF_1!H779="","",[2]CIF_1!H779)</f>
        <v/>
      </c>
      <c r="H776" s="4" t="str">
        <f>+IF([2]CIF_1!I779="","",[2]CIF_1!I779)</f>
        <v/>
      </c>
      <c r="I776" s="4" t="str">
        <f>+IF([2]CIF_1!J779="","",[2]CIF_1!J779)</f>
        <v/>
      </c>
      <c r="J776" s="2" t="str">
        <f>+IF($B776="","",IF(AND([1]I_FIN_1!J779&gt;[1]I_FIN_1!J$2032,[1]I_FIN_1!J779&lt;[1]I_FIN_1!J$2033),[1]I_FIN_1!J779,"Excluido RIC"))</f>
        <v/>
      </c>
      <c r="K776" s="2" t="str">
        <f>+IF($B776="","",IF(AND([1]I_FIN_1!K779&gt;[1]I_FIN_1!K$2032,[1]I_FIN_1!K779&lt;[1]I_FIN_1!K$2033),[1]I_FIN_1!K779,"Excluido RIC"))</f>
        <v/>
      </c>
      <c r="L776" s="2" t="str">
        <f>+IF($B776="","",IF(AND([1]I_FIN_1!L779&gt;[1]I_FIN_1!L$2032,[1]I_FIN_1!L779&lt;[1]I_FIN_1!L$2033),[1]I_FIN_1!L779,"Excluido RIC"))</f>
        <v/>
      </c>
      <c r="M776" s="3" t="str">
        <f>+IF($B776="","",IF(AND([1]I_FIN_1!M779&gt;[1]I_FIN_1!M$2032,[1]I_FIN_1!M779&lt;[1]I_FIN_1!M$2033),[1]I_FIN_1!M779,"Excluido RIC"))</f>
        <v/>
      </c>
      <c r="N776" s="2" t="str">
        <f>+IF($B776="","",IF(AND([1]I_FIN_1!N779&gt;[1]I_FIN_1!N$2032,[1]I_FIN_1!N779&lt;[1]I_FIN_1!N$2033),[1]I_FIN_1!N779,"Excluido RIC"))</f>
        <v/>
      </c>
      <c r="O776" s="2" t="str">
        <f>+IF($B776="","",IF(AND([1]I_FIN_1!O779&gt;[1]I_FIN_1!O$2032,[1]I_FIN_1!O779&lt;[1]I_FIN_1!O$2033),[1]I_FIN_1!O779,"Excluido RIC"))</f>
        <v/>
      </c>
      <c r="P776" s="2" t="str">
        <f>+IF($B776="","",IF(AND([1]I_FIN_1!P779&gt;[1]I_FIN_1!P$2032,[1]I_FIN_1!P779&lt;[1]I_FIN_1!P$2033),[1]I_FIN_1!P779,"Excluido RIC"))</f>
        <v/>
      </c>
    </row>
    <row r="777" spans="2:16" ht="18" customHeight="1" x14ac:dyDescent="0.25">
      <c r="B777" s="4" t="str">
        <f t="shared" si="12"/>
        <v/>
      </c>
      <c r="C777" s="4" t="str">
        <f>+IF([2]CIF_1!C780="","",[2]CIF_1!C780)</f>
        <v/>
      </c>
      <c r="D777" s="5" t="str">
        <f>+IF([2]CIF_1!D780="","",[2]CIF_1!D780)</f>
        <v/>
      </c>
      <c r="E777" s="4" t="str">
        <f>+IF([2]CIF_1!E780="","",[2]CIF_1!E780)</f>
        <v/>
      </c>
      <c r="F777" s="4" t="str">
        <f>+IF([2]CIF_1!F780="","",[2]CIF_1!F780)</f>
        <v/>
      </c>
      <c r="G777" s="4" t="str">
        <f>+IF([2]CIF_1!H780="","",[2]CIF_1!H780)</f>
        <v/>
      </c>
      <c r="H777" s="4" t="str">
        <f>+IF([2]CIF_1!I780="","",[2]CIF_1!I780)</f>
        <v/>
      </c>
      <c r="I777" s="4" t="str">
        <f>+IF([2]CIF_1!J780="","",[2]CIF_1!J780)</f>
        <v/>
      </c>
      <c r="J777" s="2" t="str">
        <f>+IF($B777="","",IF(AND([1]I_FIN_1!J780&gt;[1]I_FIN_1!J$2032,[1]I_FIN_1!J780&lt;[1]I_FIN_1!J$2033),[1]I_FIN_1!J780,"Excluido RIC"))</f>
        <v/>
      </c>
      <c r="K777" s="2" t="str">
        <f>+IF($B777="","",IF(AND([1]I_FIN_1!K780&gt;[1]I_FIN_1!K$2032,[1]I_FIN_1!K780&lt;[1]I_FIN_1!K$2033),[1]I_FIN_1!K780,"Excluido RIC"))</f>
        <v/>
      </c>
      <c r="L777" s="2" t="str">
        <f>+IF($B777="","",IF(AND([1]I_FIN_1!L780&gt;[1]I_FIN_1!L$2032,[1]I_FIN_1!L780&lt;[1]I_FIN_1!L$2033),[1]I_FIN_1!L780,"Excluido RIC"))</f>
        <v/>
      </c>
      <c r="M777" s="3" t="str">
        <f>+IF($B777="","",IF(AND([1]I_FIN_1!M780&gt;[1]I_FIN_1!M$2032,[1]I_FIN_1!M780&lt;[1]I_FIN_1!M$2033),[1]I_FIN_1!M780,"Excluido RIC"))</f>
        <v/>
      </c>
      <c r="N777" s="2" t="str">
        <f>+IF($B777="","",IF(AND([1]I_FIN_1!N780&gt;[1]I_FIN_1!N$2032,[1]I_FIN_1!N780&lt;[1]I_FIN_1!N$2033),[1]I_FIN_1!N780,"Excluido RIC"))</f>
        <v/>
      </c>
      <c r="O777" s="2" t="str">
        <f>+IF($B777="","",IF(AND([1]I_FIN_1!O780&gt;[1]I_FIN_1!O$2032,[1]I_FIN_1!O780&lt;[1]I_FIN_1!O$2033),[1]I_FIN_1!O780,"Excluido RIC"))</f>
        <v/>
      </c>
      <c r="P777" s="2" t="str">
        <f>+IF($B777="","",IF(AND([1]I_FIN_1!P780&gt;[1]I_FIN_1!P$2032,[1]I_FIN_1!P780&lt;[1]I_FIN_1!P$2033),[1]I_FIN_1!P780,"Excluido RIC"))</f>
        <v/>
      </c>
    </row>
    <row r="778" spans="2:16" ht="18" customHeight="1" x14ac:dyDescent="0.25">
      <c r="B778" s="4" t="str">
        <f t="shared" si="12"/>
        <v/>
      </c>
      <c r="C778" s="4" t="str">
        <f>+IF([2]CIF_1!C781="","",[2]CIF_1!C781)</f>
        <v/>
      </c>
      <c r="D778" s="5" t="str">
        <f>+IF([2]CIF_1!D781="","",[2]CIF_1!D781)</f>
        <v/>
      </c>
      <c r="E778" s="4" t="str">
        <f>+IF([2]CIF_1!E781="","",[2]CIF_1!E781)</f>
        <v/>
      </c>
      <c r="F778" s="4" t="str">
        <f>+IF([2]CIF_1!F781="","",[2]CIF_1!F781)</f>
        <v/>
      </c>
      <c r="G778" s="4" t="str">
        <f>+IF([2]CIF_1!H781="","",[2]CIF_1!H781)</f>
        <v/>
      </c>
      <c r="H778" s="4" t="str">
        <f>+IF([2]CIF_1!I781="","",[2]CIF_1!I781)</f>
        <v/>
      </c>
      <c r="I778" s="4" t="str">
        <f>+IF([2]CIF_1!J781="","",[2]CIF_1!J781)</f>
        <v/>
      </c>
      <c r="J778" s="2" t="str">
        <f>+IF($B778="","",IF(AND([1]I_FIN_1!J781&gt;[1]I_FIN_1!J$2032,[1]I_FIN_1!J781&lt;[1]I_FIN_1!J$2033),[1]I_FIN_1!J781,"Excluido RIC"))</f>
        <v/>
      </c>
      <c r="K778" s="2" t="str">
        <f>+IF($B778="","",IF(AND([1]I_FIN_1!K781&gt;[1]I_FIN_1!K$2032,[1]I_FIN_1!K781&lt;[1]I_FIN_1!K$2033),[1]I_FIN_1!K781,"Excluido RIC"))</f>
        <v/>
      </c>
      <c r="L778" s="2" t="str">
        <f>+IF($B778="","",IF(AND([1]I_FIN_1!L781&gt;[1]I_FIN_1!L$2032,[1]I_FIN_1!L781&lt;[1]I_FIN_1!L$2033),[1]I_FIN_1!L781,"Excluido RIC"))</f>
        <v/>
      </c>
      <c r="M778" s="3" t="str">
        <f>+IF($B778="","",IF(AND([1]I_FIN_1!M781&gt;[1]I_FIN_1!M$2032,[1]I_FIN_1!M781&lt;[1]I_FIN_1!M$2033),[1]I_FIN_1!M781,"Excluido RIC"))</f>
        <v/>
      </c>
      <c r="N778" s="2" t="str">
        <f>+IF($B778="","",IF(AND([1]I_FIN_1!N781&gt;[1]I_FIN_1!N$2032,[1]I_FIN_1!N781&lt;[1]I_FIN_1!N$2033),[1]I_FIN_1!N781,"Excluido RIC"))</f>
        <v/>
      </c>
      <c r="O778" s="2" t="str">
        <f>+IF($B778="","",IF(AND([1]I_FIN_1!O781&gt;[1]I_FIN_1!O$2032,[1]I_FIN_1!O781&lt;[1]I_FIN_1!O$2033),[1]I_FIN_1!O781,"Excluido RIC"))</f>
        <v/>
      </c>
      <c r="P778" s="2" t="str">
        <f>+IF($B778="","",IF(AND([1]I_FIN_1!P781&gt;[1]I_FIN_1!P$2032,[1]I_FIN_1!P781&lt;[1]I_FIN_1!P$2033),[1]I_FIN_1!P781,"Excluido RIC"))</f>
        <v/>
      </c>
    </row>
    <row r="779" spans="2:16" ht="18" customHeight="1" x14ac:dyDescent="0.25">
      <c r="B779" s="4" t="str">
        <f t="shared" si="12"/>
        <v/>
      </c>
      <c r="C779" s="4" t="str">
        <f>+IF([2]CIF_1!C782="","",[2]CIF_1!C782)</f>
        <v/>
      </c>
      <c r="D779" s="5" t="str">
        <f>+IF([2]CIF_1!D782="","",[2]CIF_1!D782)</f>
        <v/>
      </c>
      <c r="E779" s="4" t="str">
        <f>+IF([2]CIF_1!E782="","",[2]CIF_1!E782)</f>
        <v/>
      </c>
      <c r="F779" s="4" t="str">
        <f>+IF([2]CIF_1!F782="","",[2]CIF_1!F782)</f>
        <v/>
      </c>
      <c r="G779" s="4" t="str">
        <f>+IF([2]CIF_1!H782="","",[2]CIF_1!H782)</f>
        <v/>
      </c>
      <c r="H779" s="4" t="str">
        <f>+IF([2]CIF_1!I782="","",[2]CIF_1!I782)</f>
        <v/>
      </c>
      <c r="I779" s="4" t="str">
        <f>+IF([2]CIF_1!J782="","",[2]CIF_1!J782)</f>
        <v/>
      </c>
      <c r="J779" s="2" t="str">
        <f>+IF($B779="","",IF(AND([1]I_FIN_1!J782&gt;[1]I_FIN_1!J$2032,[1]I_FIN_1!J782&lt;[1]I_FIN_1!J$2033),[1]I_FIN_1!J782,"Excluido RIC"))</f>
        <v/>
      </c>
      <c r="K779" s="2" t="str">
        <f>+IF($B779="","",IF(AND([1]I_FIN_1!K782&gt;[1]I_FIN_1!K$2032,[1]I_FIN_1!K782&lt;[1]I_FIN_1!K$2033),[1]I_FIN_1!K782,"Excluido RIC"))</f>
        <v/>
      </c>
      <c r="L779" s="2" t="str">
        <f>+IF($B779="","",IF(AND([1]I_FIN_1!L782&gt;[1]I_FIN_1!L$2032,[1]I_FIN_1!L782&lt;[1]I_FIN_1!L$2033),[1]I_FIN_1!L782,"Excluido RIC"))</f>
        <v/>
      </c>
      <c r="M779" s="3" t="str">
        <f>+IF($B779="","",IF(AND([1]I_FIN_1!M782&gt;[1]I_FIN_1!M$2032,[1]I_FIN_1!M782&lt;[1]I_FIN_1!M$2033),[1]I_FIN_1!M782,"Excluido RIC"))</f>
        <v/>
      </c>
      <c r="N779" s="2" t="str">
        <f>+IF($B779="","",IF(AND([1]I_FIN_1!N782&gt;[1]I_FIN_1!N$2032,[1]I_FIN_1!N782&lt;[1]I_FIN_1!N$2033),[1]I_FIN_1!N782,"Excluido RIC"))</f>
        <v/>
      </c>
      <c r="O779" s="2" t="str">
        <f>+IF($B779="","",IF(AND([1]I_FIN_1!O782&gt;[1]I_FIN_1!O$2032,[1]I_FIN_1!O782&lt;[1]I_FIN_1!O$2033),[1]I_FIN_1!O782,"Excluido RIC"))</f>
        <v/>
      </c>
      <c r="P779" s="2" t="str">
        <f>+IF($B779="","",IF(AND([1]I_FIN_1!P782&gt;[1]I_FIN_1!P$2032,[1]I_FIN_1!P782&lt;[1]I_FIN_1!P$2033),[1]I_FIN_1!P782,"Excluido RIC"))</f>
        <v/>
      </c>
    </row>
    <row r="780" spans="2:16" ht="18" customHeight="1" x14ac:dyDescent="0.25">
      <c r="B780" s="4" t="str">
        <f t="shared" si="12"/>
        <v/>
      </c>
      <c r="C780" s="4" t="str">
        <f>+IF([2]CIF_1!C783="","",[2]CIF_1!C783)</f>
        <v/>
      </c>
      <c r="D780" s="5" t="str">
        <f>+IF([2]CIF_1!D783="","",[2]CIF_1!D783)</f>
        <v/>
      </c>
      <c r="E780" s="4" t="str">
        <f>+IF([2]CIF_1!E783="","",[2]CIF_1!E783)</f>
        <v/>
      </c>
      <c r="F780" s="4" t="str">
        <f>+IF([2]CIF_1!F783="","",[2]CIF_1!F783)</f>
        <v/>
      </c>
      <c r="G780" s="4" t="str">
        <f>+IF([2]CIF_1!H783="","",[2]CIF_1!H783)</f>
        <v/>
      </c>
      <c r="H780" s="4" t="str">
        <f>+IF([2]CIF_1!I783="","",[2]CIF_1!I783)</f>
        <v/>
      </c>
      <c r="I780" s="4" t="str">
        <f>+IF([2]CIF_1!J783="","",[2]CIF_1!J783)</f>
        <v/>
      </c>
      <c r="J780" s="2" t="str">
        <f>+IF($B780="","",IF(AND([1]I_FIN_1!J783&gt;[1]I_FIN_1!J$2032,[1]I_FIN_1!J783&lt;[1]I_FIN_1!J$2033),[1]I_FIN_1!J783,"Excluido RIC"))</f>
        <v/>
      </c>
      <c r="K780" s="2" t="str">
        <f>+IF($B780="","",IF(AND([1]I_FIN_1!K783&gt;[1]I_FIN_1!K$2032,[1]I_FIN_1!K783&lt;[1]I_FIN_1!K$2033),[1]I_FIN_1!K783,"Excluido RIC"))</f>
        <v/>
      </c>
      <c r="L780" s="2" t="str">
        <f>+IF($B780="","",IF(AND([1]I_FIN_1!L783&gt;[1]I_FIN_1!L$2032,[1]I_FIN_1!L783&lt;[1]I_FIN_1!L$2033),[1]I_FIN_1!L783,"Excluido RIC"))</f>
        <v/>
      </c>
      <c r="M780" s="3" t="str">
        <f>+IF($B780="","",IF(AND([1]I_FIN_1!M783&gt;[1]I_FIN_1!M$2032,[1]I_FIN_1!M783&lt;[1]I_FIN_1!M$2033),[1]I_FIN_1!M783,"Excluido RIC"))</f>
        <v/>
      </c>
      <c r="N780" s="2" t="str">
        <f>+IF($B780="","",IF(AND([1]I_FIN_1!N783&gt;[1]I_FIN_1!N$2032,[1]I_FIN_1!N783&lt;[1]I_FIN_1!N$2033),[1]I_FIN_1!N783,"Excluido RIC"))</f>
        <v/>
      </c>
      <c r="O780" s="2" t="str">
        <f>+IF($B780="","",IF(AND([1]I_FIN_1!O783&gt;[1]I_FIN_1!O$2032,[1]I_FIN_1!O783&lt;[1]I_FIN_1!O$2033),[1]I_FIN_1!O783,"Excluido RIC"))</f>
        <v/>
      </c>
      <c r="P780" s="2" t="str">
        <f>+IF($B780="","",IF(AND([1]I_FIN_1!P783&gt;[1]I_FIN_1!P$2032,[1]I_FIN_1!P783&lt;[1]I_FIN_1!P$2033),[1]I_FIN_1!P783,"Excluido RIC"))</f>
        <v/>
      </c>
    </row>
    <row r="781" spans="2:16" ht="18" customHeight="1" x14ac:dyDescent="0.25">
      <c r="B781" s="4" t="str">
        <f t="shared" si="12"/>
        <v/>
      </c>
      <c r="C781" s="4" t="str">
        <f>+IF([2]CIF_1!C784="","",[2]CIF_1!C784)</f>
        <v/>
      </c>
      <c r="D781" s="5" t="str">
        <f>+IF([2]CIF_1!D784="","",[2]CIF_1!D784)</f>
        <v/>
      </c>
      <c r="E781" s="4" t="str">
        <f>+IF([2]CIF_1!E784="","",[2]CIF_1!E784)</f>
        <v/>
      </c>
      <c r="F781" s="4" t="str">
        <f>+IF([2]CIF_1!F784="","",[2]CIF_1!F784)</f>
        <v/>
      </c>
      <c r="G781" s="4" t="str">
        <f>+IF([2]CIF_1!H784="","",[2]CIF_1!H784)</f>
        <v/>
      </c>
      <c r="H781" s="4" t="str">
        <f>+IF([2]CIF_1!I784="","",[2]CIF_1!I784)</f>
        <v/>
      </c>
      <c r="I781" s="4" t="str">
        <f>+IF([2]CIF_1!J784="","",[2]CIF_1!J784)</f>
        <v/>
      </c>
      <c r="J781" s="2" t="str">
        <f>+IF($B781="","",IF(AND([1]I_FIN_1!J784&gt;[1]I_FIN_1!J$2032,[1]I_FIN_1!J784&lt;[1]I_FIN_1!J$2033),[1]I_FIN_1!J784,"Excluido RIC"))</f>
        <v/>
      </c>
      <c r="K781" s="2" t="str">
        <f>+IF($B781="","",IF(AND([1]I_FIN_1!K784&gt;[1]I_FIN_1!K$2032,[1]I_FIN_1!K784&lt;[1]I_FIN_1!K$2033),[1]I_FIN_1!K784,"Excluido RIC"))</f>
        <v/>
      </c>
      <c r="L781" s="2" t="str">
        <f>+IF($B781="","",IF(AND([1]I_FIN_1!L784&gt;[1]I_FIN_1!L$2032,[1]I_FIN_1!L784&lt;[1]I_FIN_1!L$2033),[1]I_FIN_1!L784,"Excluido RIC"))</f>
        <v/>
      </c>
      <c r="M781" s="3" t="str">
        <f>+IF($B781="","",IF(AND([1]I_FIN_1!M784&gt;[1]I_FIN_1!M$2032,[1]I_FIN_1!M784&lt;[1]I_FIN_1!M$2033),[1]I_FIN_1!M784,"Excluido RIC"))</f>
        <v/>
      </c>
      <c r="N781" s="2" t="str">
        <f>+IF($B781="","",IF(AND([1]I_FIN_1!N784&gt;[1]I_FIN_1!N$2032,[1]I_FIN_1!N784&lt;[1]I_FIN_1!N$2033),[1]I_FIN_1!N784,"Excluido RIC"))</f>
        <v/>
      </c>
      <c r="O781" s="2" t="str">
        <f>+IF($B781="","",IF(AND([1]I_FIN_1!O784&gt;[1]I_FIN_1!O$2032,[1]I_FIN_1!O784&lt;[1]I_FIN_1!O$2033),[1]I_FIN_1!O784,"Excluido RIC"))</f>
        <v/>
      </c>
      <c r="P781" s="2" t="str">
        <f>+IF($B781="","",IF(AND([1]I_FIN_1!P784&gt;[1]I_FIN_1!P$2032,[1]I_FIN_1!P784&lt;[1]I_FIN_1!P$2033),[1]I_FIN_1!P784,"Excluido RIC"))</f>
        <v/>
      </c>
    </row>
    <row r="782" spans="2:16" ht="18" customHeight="1" x14ac:dyDescent="0.25">
      <c r="B782" s="4" t="str">
        <f t="shared" si="12"/>
        <v/>
      </c>
      <c r="C782" s="4" t="str">
        <f>+IF([2]CIF_1!C785="","",[2]CIF_1!C785)</f>
        <v/>
      </c>
      <c r="D782" s="5" t="str">
        <f>+IF([2]CIF_1!D785="","",[2]CIF_1!D785)</f>
        <v/>
      </c>
      <c r="E782" s="4" t="str">
        <f>+IF([2]CIF_1!E785="","",[2]CIF_1!E785)</f>
        <v/>
      </c>
      <c r="F782" s="4" t="str">
        <f>+IF([2]CIF_1!F785="","",[2]CIF_1!F785)</f>
        <v/>
      </c>
      <c r="G782" s="4" t="str">
        <f>+IF([2]CIF_1!H785="","",[2]CIF_1!H785)</f>
        <v/>
      </c>
      <c r="H782" s="4" t="str">
        <f>+IF([2]CIF_1!I785="","",[2]CIF_1!I785)</f>
        <v/>
      </c>
      <c r="I782" s="4" t="str">
        <f>+IF([2]CIF_1!J785="","",[2]CIF_1!J785)</f>
        <v/>
      </c>
      <c r="J782" s="2" t="str">
        <f>+IF($B782="","",IF(AND([1]I_FIN_1!J785&gt;[1]I_FIN_1!J$2032,[1]I_FIN_1!J785&lt;[1]I_FIN_1!J$2033),[1]I_FIN_1!J785,"Excluido RIC"))</f>
        <v/>
      </c>
      <c r="K782" s="2" t="str">
        <f>+IF($B782="","",IF(AND([1]I_FIN_1!K785&gt;[1]I_FIN_1!K$2032,[1]I_FIN_1!K785&lt;[1]I_FIN_1!K$2033),[1]I_FIN_1!K785,"Excluido RIC"))</f>
        <v/>
      </c>
      <c r="L782" s="2" t="str">
        <f>+IF($B782="","",IF(AND([1]I_FIN_1!L785&gt;[1]I_FIN_1!L$2032,[1]I_FIN_1!L785&lt;[1]I_FIN_1!L$2033),[1]I_FIN_1!L785,"Excluido RIC"))</f>
        <v/>
      </c>
      <c r="M782" s="3" t="str">
        <f>+IF($B782="","",IF(AND([1]I_FIN_1!M785&gt;[1]I_FIN_1!M$2032,[1]I_FIN_1!M785&lt;[1]I_FIN_1!M$2033),[1]I_FIN_1!M785,"Excluido RIC"))</f>
        <v/>
      </c>
      <c r="N782" s="2" t="str">
        <f>+IF($B782="","",IF(AND([1]I_FIN_1!N785&gt;[1]I_FIN_1!N$2032,[1]I_FIN_1!N785&lt;[1]I_FIN_1!N$2033),[1]I_FIN_1!N785,"Excluido RIC"))</f>
        <v/>
      </c>
      <c r="O782" s="2" t="str">
        <f>+IF($B782="","",IF(AND([1]I_FIN_1!O785&gt;[1]I_FIN_1!O$2032,[1]I_FIN_1!O785&lt;[1]I_FIN_1!O$2033),[1]I_FIN_1!O785,"Excluido RIC"))</f>
        <v/>
      </c>
      <c r="P782" s="2" t="str">
        <f>+IF($B782="","",IF(AND([1]I_FIN_1!P785&gt;[1]I_FIN_1!P$2032,[1]I_FIN_1!P785&lt;[1]I_FIN_1!P$2033),[1]I_FIN_1!P785,"Excluido RIC"))</f>
        <v/>
      </c>
    </row>
    <row r="783" spans="2:16" ht="18" customHeight="1" x14ac:dyDescent="0.25">
      <c r="B783" s="4" t="str">
        <f t="shared" si="12"/>
        <v/>
      </c>
      <c r="C783" s="4" t="str">
        <f>+IF([2]CIF_1!C786="","",[2]CIF_1!C786)</f>
        <v/>
      </c>
      <c r="D783" s="5" t="str">
        <f>+IF([2]CIF_1!D786="","",[2]CIF_1!D786)</f>
        <v/>
      </c>
      <c r="E783" s="4" t="str">
        <f>+IF([2]CIF_1!E786="","",[2]CIF_1!E786)</f>
        <v/>
      </c>
      <c r="F783" s="4" t="str">
        <f>+IF([2]CIF_1!F786="","",[2]CIF_1!F786)</f>
        <v/>
      </c>
      <c r="G783" s="4" t="str">
        <f>+IF([2]CIF_1!H786="","",[2]CIF_1!H786)</f>
        <v/>
      </c>
      <c r="H783" s="4" t="str">
        <f>+IF([2]CIF_1!I786="","",[2]CIF_1!I786)</f>
        <v/>
      </c>
      <c r="I783" s="4" t="str">
        <f>+IF([2]CIF_1!J786="","",[2]CIF_1!J786)</f>
        <v/>
      </c>
      <c r="J783" s="2" t="str">
        <f>+IF($B783="","",IF(AND([1]I_FIN_1!J786&gt;[1]I_FIN_1!J$2032,[1]I_FIN_1!J786&lt;[1]I_FIN_1!J$2033),[1]I_FIN_1!J786,"Excluido RIC"))</f>
        <v/>
      </c>
      <c r="K783" s="2" t="str">
        <f>+IF($B783="","",IF(AND([1]I_FIN_1!K786&gt;[1]I_FIN_1!K$2032,[1]I_FIN_1!K786&lt;[1]I_FIN_1!K$2033),[1]I_FIN_1!K786,"Excluido RIC"))</f>
        <v/>
      </c>
      <c r="L783" s="2" t="str">
        <f>+IF($B783="","",IF(AND([1]I_FIN_1!L786&gt;[1]I_FIN_1!L$2032,[1]I_FIN_1!L786&lt;[1]I_FIN_1!L$2033),[1]I_FIN_1!L786,"Excluido RIC"))</f>
        <v/>
      </c>
      <c r="M783" s="3" t="str">
        <f>+IF($B783="","",IF(AND([1]I_FIN_1!M786&gt;[1]I_FIN_1!M$2032,[1]I_FIN_1!M786&lt;[1]I_FIN_1!M$2033),[1]I_FIN_1!M786,"Excluido RIC"))</f>
        <v/>
      </c>
      <c r="N783" s="2" t="str">
        <f>+IF($B783="","",IF(AND([1]I_FIN_1!N786&gt;[1]I_FIN_1!N$2032,[1]I_FIN_1!N786&lt;[1]I_FIN_1!N$2033),[1]I_FIN_1!N786,"Excluido RIC"))</f>
        <v/>
      </c>
      <c r="O783" s="2" t="str">
        <f>+IF($B783="","",IF(AND([1]I_FIN_1!O786&gt;[1]I_FIN_1!O$2032,[1]I_FIN_1!O786&lt;[1]I_FIN_1!O$2033),[1]I_FIN_1!O786,"Excluido RIC"))</f>
        <v/>
      </c>
      <c r="P783" s="2" t="str">
        <f>+IF($B783="","",IF(AND([1]I_FIN_1!P786&gt;[1]I_FIN_1!P$2032,[1]I_FIN_1!P786&lt;[1]I_FIN_1!P$2033),[1]I_FIN_1!P786,"Excluido RIC"))</f>
        <v/>
      </c>
    </row>
    <row r="784" spans="2:16" ht="18" customHeight="1" x14ac:dyDescent="0.25">
      <c r="B784" s="4" t="str">
        <f t="shared" si="12"/>
        <v/>
      </c>
      <c r="C784" s="4" t="str">
        <f>+IF([2]CIF_1!C787="","",[2]CIF_1!C787)</f>
        <v/>
      </c>
      <c r="D784" s="5" t="str">
        <f>+IF([2]CIF_1!D787="","",[2]CIF_1!D787)</f>
        <v/>
      </c>
      <c r="E784" s="4" t="str">
        <f>+IF([2]CIF_1!E787="","",[2]CIF_1!E787)</f>
        <v/>
      </c>
      <c r="F784" s="4" t="str">
        <f>+IF([2]CIF_1!F787="","",[2]CIF_1!F787)</f>
        <v/>
      </c>
      <c r="G784" s="4" t="str">
        <f>+IF([2]CIF_1!H787="","",[2]CIF_1!H787)</f>
        <v/>
      </c>
      <c r="H784" s="4" t="str">
        <f>+IF([2]CIF_1!I787="","",[2]CIF_1!I787)</f>
        <v/>
      </c>
      <c r="I784" s="4" t="str">
        <f>+IF([2]CIF_1!J787="","",[2]CIF_1!J787)</f>
        <v/>
      </c>
      <c r="J784" s="2" t="str">
        <f>+IF($B784="","",IF(AND([1]I_FIN_1!J787&gt;[1]I_FIN_1!J$2032,[1]I_FIN_1!J787&lt;[1]I_FIN_1!J$2033),[1]I_FIN_1!J787,"Excluido RIC"))</f>
        <v/>
      </c>
      <c r="K784" s="2" t="str">
        <f>+IF($B784="","",IF(AND([1]I_FIN_1!K787&gt;[1]I_FIN_1!K$2032,[1]I_FIN_1!K787&lt;[1]I_FIN_1!K$2033),[1]I_FIN_1!K787,"Excluido RIC"))</f>
        <v/>
      </c>
      <c r="L784" s="2" t="str">
        <f>+IF($B784="","",IF(AND([1]I_FIN_1!L787&gt;[1]I_FIN_1!L$2032,[1]I_FIN_1!L787&lt;[1]I_FIN_1!L$2033),[1]I_FIN_1!L787,"Excluido RIC"))</f>
        <v/>
      </c>
      <c r="M784" s="3" t="str">
        <f>+IF($B784="","",IF(AND([1]I_FIN_1!M787&gt;[1]I_FIN_1!M$2032,[1]I_FIN_1!M787&lt;[1]I_FIN_1!M$2033),[1]I_FIN_1!M787,"Excluido RIC"))</f>
        <v/>
      </c>
      <c r="N784" s="2" t="str">
        <f>+IF($B784="","",IF(AND([1]I_FIN_1!N787&gt;[1]I_FIN_1!N$2032,[1]I_FIN_1!N787&lt;[1]I_FIN_1!N$2033),[1]I_FIN_1!N787,"Excluido RIC"))</f>
        <v/>
      </c>
      <c r="O784" s="2" t="str">
        <f>+IF($B784="","",IF(AND([1]I_FIN_1!O787&gt;[1]I_FIN_1!O$2032,[1]I_FIN_1!O787&lt;[1]I_FIN_1!O$2033),[1]I_FIN_1!O787,"Excluido RIC"))</f>
        <v/>
      </c>
      <c r="P784" s="2" t="str">
        <f>+IF($B784="","",IF(AND([1]I_FIN_1!P787&gt;[1]I_FIN_1!P$2032,[1]I_FIN_1!P787&lt;[1]I_FIN_1!P$2033),[1]I_FIN_1!P787,"Excluido RIC"))</f>
        <v/>
      </c>
    </row>
    <row r="785" spans="2:16" ht="18" customHeight="1" x14ac:dyDescent="0.25">
      <c r="B785" s="4" t="str">
        <f t="shared" si="12"/>
        <v/>
      </c>
      <c r="C785" s="4" t="str">
        <f>+IF([2]CIF_1!C788="","",[2]CIF_1!C788)</f>
        <v/>
      </c>
      <c r="D785" s="5" t="str">
        <f>+IF([2]CIF_1!D788="","",[2]CIF_1!D788)</f>
        <v/>
      </c>
      <c r="E785" s="4" t="str">
        <f>+IF([2]CIF_1!E788="","",[2]CIF_1!E788)</f>
        <v/>
      </c>
      <c r="F785" s="4" t="str">
        <f>+IF([2]CIF_1!F788="","",[2]CIF_1!F788)</f>
        <v/>
      </c>
      <c r="G785" s="4" t="str">
        <f>+IF([2]CIF_1!H788="","",[2]CIF_1!H788)</f>
        <v/>
      </c>
      <c r="H785" s="4" t="str">
        <f>+IF([2]CIF_1!I788="","",[2]CIF_1!I788)</f>
        <v/>
      </c>
      <c r="I785" s="4" t="str">
        <f>+IF([2]CIF_1!J788="","",[2]CIF_1!J788)</f>
        <v/>
      </c>
      <c r="J785" s="2" t="str">
        <f>+IF($B785="","",IF(AND([1]I_FIN_1!J788&gt;[1]I_FIN_1!J$2032,[1]I_FIN_1!J788&lt;[1]I_FIN_1!J$2033),[1]I_FIN_1!J788,"Excluido RIC"))</f>
        <v/>
      </c>
      <c r="K785" s="2" t="str">
        <f>+IF($B785="","",IF(AND([1]I_FIN_1!K788&gt;[1]I_FIN_1!K$2032,[1]I_FIN_1!K788&lt;[1]I_FIN_1!K$2033),[1]I_FIN_1!K788,"Excluido RIC"))</f>
        <v/>
      </c>
      <c r="L785" s="2" t="str">
        <f>+IF($B785="","",IF(AND([1]I_FIN_1!L788&gt;[1]I_FIN_1!L$2032,[1]I_FIN_1!L788&lt;[1]I_FIN_1!L$2033),[1]I_FIN_1!L788,"Excluido RIC"))</f>
        <v/>
      </c>
      <c r="M785" s="3" t="str">
        <f>+IF($B785="","",IF(AND([1]I_FIN_1!M788&gt;[1]I_FIN_1!M$2032,[1]I_FIN_1!M788&lt;[1]I_FIN_1!M$2033),[1]I_FIN_1!M788,"Excluido RIC"))</f>
        <v/>
      </c>
      <c r="N785" s="2" t="str">
        <f>+IF($B785="","",IF(AND([1]I_FIN_1!N788&gt;[1]I_FIN_1!N$2032,[1]I_FIN_1!N788&lt;[1]I_FIN_1!N$2033),[1]I_FIN_1!N788,"Excluido RIC"))</f>
        <v/>
      </c>
      <c r="O785" s="2" t="str">
        <f>+IF($B785="","",IF(AND([1]I_FIN_1!O788&gt;[1]I_FIN_1!O$2032,[1]I_FIN_1!O788&lt;[1]I_FIN_1!O$2033),[1]I_FIN_1!O788,"Excluido RIC"))</f>
        <v/>
      </c>
      <c r="P785" s="2" t="str">
        <f>+IF($B785="","",IF(AND([1]I_FIN_1!P788&gt;[1]I_FIN_1!P$2032,[1]I_FIN_1!P788&lt;[1]I_FIN_1!P$2033),[1]I_FIN_1!P788,"Excluido RIC"))</f>
        <v/>
      </c>
    </row>
    <row r="786" spans="2:16" ht="18" customHeight="1" x14ac:dyDescent="0.25">
      <c r="B786" s="4" t="str">
        <f t="shared" si="12"/>
        <v/>
      </c>
      <c r="C786" s="4" t="str">
        <f>+IF([2]CIF_1!C789="","",[2]CIF_1!C789)</f>
        <v/>
      </c>
      <c r="D786" s="5" t="str">
        <f>+IF([2]CIF_1!D789="","",[2]CIF_1!D789)</f>
        <v/>
      </c>
      <c r="E786" s="4" t="str">
        <f>+IF([2]CIF_1!E789="","",[2]CIF_1!E789)</f>
        <v/>
      </c>
      <c r="F786" s="4" t="str">
        <f>+IF([2]CIF_1!F789="","",[2]CIF_1!F789)</f>
        <v/>
      </c>
      <c r="G786" s="4" t="str">
        <f>+IF([2]CIF_1!H789="","",[2]CIF_1!H789)</f>
        <v/>
      </c>
      <c r="H786" s="4" t="str">
        <f>+IF([2]CIF_1!I789="","",[2]CIF_1!I789)</f>
        <v/>
      </c>
      <c r="I786" s="4" t="str">
        <f>+IF([2]CIF_1!J789="","",[2]CIF_1!J789)</f>
        <v/>
      </c>
      <c r="J786" s="2" t="str">
        <f>+IF($B786="","",IF(AND([1]I_FIN_1!J789&gt;[1]I_FIN_1!J$2032,[1]I_FIN_1!J789&lt;[1]I_FIN_1!J$2033),[1]I_FIN_1!J789,"Excluido RIC"))</f>
        <v/>
      </c>
      <c r="K786" s="2" t="str">
        <f>+IF($B786="","",IF(AND([1]I_FIN_1!K789&gt;[1]I_FIN_1!K$2032,[1]I_FIN_1!K789&lt;[1]I_FIN_1!K$2033),[1]I_FIN_1!K789,"Excluido RIC"))</f>
        <v/>
      </c>
      <c r="L786" s="2" t="str">
        <f>+IF($B786="","",IF(AND([1]I_FIN_1!L789&gt;[1]I_FIN_1!L$2032,[1]I_FIN_1!L789&lt;[1]I_FIN_1!L$2033),[1]I_FIN_1!L789,"Excluido RIC"))</f>
        <v/>
      </c>
      <c r="M786" s="3" t="str">
        <f>+IF($B786="","",IF(AND([1]I_FIN_1!M789&gt;[1]I_FIN_1!M$2032,[1]I_FIN_1!M789&lt;[1]I_FIN_1!M$2033),[1]I_FIN_1!M789,"Excluido RIC"))</f>
        <v/>
      </c>
      <c r="N786" s="2" t="str">
        <f>+IF($B786="","",IF(AND([1]I_FIN_1!N789&gt;[1]I_FIN_1!N$2032,[1]I_FIN_1!N789&lt;[1]I_FIN_1!N$2033),[1]I_FIN_1!N789,"Excluido RIC"))</f>
        <v/>
      </c>
      <c r="O786" s="2" t="str">
        <f>+IF($B786="","",IF(AND([1]I_FIN_1!O789&gt;[1]I_FIN_1!O$2032,[1]I_FIN_1!O789&lt;[1]I_FIN_1!O$2033),[1]I_FIN_1!O789,"Excluido RIC"))</f>
        <v/>
      </c>
      <c r="P786" s="2" t="str">
        <f>+IF($B786="","",IF(AND([1]I_FIN_1!P789&gt;[1]I_FIN_1!P$2032,[1]I_FIN_1!P789&lt;[1]I_FIN_1!P$2033),[1]I_FIN_1!P789,"Excluido RIC"))</f>
        <v/>
      </c>
    </row>
    <row r="787" spans="2:16" ht="18" customHeight="1" x14ac:dyDescent="0.25">
      <c r="B787" s="4" t="str">
        <f t="shared" si="12"/>
        <v/>
      </c>
      <c r="C787" s="4" t="str">
        <f>+IF([2]CIF_1!C790="","",[2]CIF_1!C790)</f>
        <v/>
      </c>
      <c r="D787" s="5" t="str">
        <f>+IF([2]CIF_1!D790="","",[2]CIF_1!D790)</f>
        <v/>
      </c>
      <c r="E787" s="4" t="str">
        <f>+IF([2]CIF_1!E790="","",[2]CIF_1!E790)</f>
        <v/>
      </c>
      <c r="F787" s="4" t="str">
        <f>+IF([2]CIF_1!F790="","",[2]CIF_1!F790)</f>
        <v/>
      </c>
      <c r="G787" s="4" t="str">
        <f>+IF([2]CIF_1!H790="","",[2]CIF_1!H790)</f>
        <v/>
      </c>
      <c r="H787" s="4" t="str">
        <f>+IF([2]CIF_1!I790="","",[2]CIF_1!I790)</f>
        <v/>
      </c>
      <c r="I787" s="4" t="str">
        <f>+IF([2]CIF_1!J790="","",[2]CIF_1!J790)</f>
        <v/>
      </c>
      <c r="J787" s="2" t="str">
        <f>+IF($B787="","",IF(AND([1]I_FIN_1!J790&gt;[1]I_FIN_1!J$2032,[1]I_FIN_1!J790&lt;[1]I_FIN_1!J$2033),[1]I_FIN_1!J790,"Excluido RIC"))</f>
        <v/>
      </c>
      <c r="K787" s="2" t="str">
        <f>+IF($B787="","",IF(AND([1]I_FIN_1!K790&gt;[1]I_FIN_1!K$2032,[1]I_FIN_1!K790&lt;[1]I_FIN_1!K$2033),[1]I_FIN_1!K790,"Excluido RIC"))</f>
        <v/>
      </c>
      <c r="L787" s="2" t="str">
        <f>+IF($B787="","",IF(AND([1]I_FIN_1!L790&gt;[1]I_FIN_1!L$2032,[1]I_FIN_1!L790&lt;[1]I_FIN_1!L$2033),[1]I_FIN_1!L790,"Excluido RIC"))</f>
        <v/>
      </c>
      <c r="M787" s="3" t="str">
        <f>+IF($B787="","",IF(AND([1]I_FIN_1!M790&gt;[1]I_FIN_1!M$2032,[1]I_FIN_1!M790&lt;[1]I_FIN_1!M$2033),[1]I_FIN_1!M790,"Excluido RIC"))</f>
        <v/>
      </c>
      <c r="N787" s="2" t="str">
        <f>+IF($B787="","",IF(AND([1]I_FIN_1!N790&gt;[1]I_FIN_1!N$2032,[1]I_FIN_1!N790&lt;[1]I_FIN_1!N$2033),[1]I_FIN_1!N790,"Excluido RIC"))</f>
        <v/>
      </c>
      <c r="O787" s="2" t="str">
        <f>+IF($B787="","",IF(AND([1]I_FIN_1!O790&gt;[1]I_FIN_1!O$2032,[1]I_FIN_1!O790&lt;[1]I_FIN_1!O$2033),[1]I_FIN_1!O790,"Excluido RIC"))</f>
        <v/>
      </c>
      <c r="P787" s="2" t="str">
        <f>+IF($B787="","",IF(AND([1]I_FIN_1!P790&gt;[1]I_FIN_1!P$2032,[1]I_FIN_1!P790&lt;[1]I_FIN_1!P$2033),[1]I_FIN_1!P790,"Excluido RIC"))</f>
        <v/>
      </c>
    </row>
    <row r="788" spans="2:16" ht="18" customHeight="1" x14ac:dyDescent="0.25">
      <c r="B788" s="4" t="str">
        <f t="shared" si="12"/>
        <v/>
      </c>
      <c r="C788" s="4" t="str">
        <f>+IF([2]CIF_1!C791="","",[2]CIF_1!C791)</f>
        <v/>
      </c>
      <c r="D788" s="5" t="str">
        <f>+IF([2]CIF_1!D791="","",[2]CIF_1!D791)</f>
        <v/>
      </c>
      <c r="E788" s="4" t="str">
        <f>+IF([2]CIF_1!E791="","",[2]CIF_1!E791)</f>
        <v/>
      </c>
      <c r="F788" s="4" t="str">
        <f>+IF([2]CIF_1!F791="","",[2]CIF_1!F791)</f>
        <v/>
      </c>
      <c r="G788" s="4" t="str">
        <f>+IF([2]CIF_1!H791="","",[2]CIF_1!H791)</f>
        <v/>
      </c>
      <c r="H788" s="4" t="str">
        <f>+IF([2]CIF_1!I791="","",[2]CIF_1!I791)</f>
        <v/>
      </c>
      <c r="I788" s="4" t="str">
        <f>+IF([2]CIF_1!J791="","",[2]CIF_1!J791)</f>
        <v/>
      </c>
      <c r="J788" s="2" t="str">
        <f>+IF($B788="","",IF(AND([1]I_FIN_1!J791&gt;[1]I_FIN_1!J$2032,[1]I_FIN_1!J791&lt;[1]I_FIN_1!J$2033),[1]I_FIN_1!J791,"Excluido RIC"))</f>
        <v/>
      </c>
      <c r="K788" s="2" t="str">
        <f>+IF($B788="","",IF(AND([1]I_FIN_1!K791&gt;[1]I_FIN_1!K$2032,[1]I_FIN_1!K791&lt;[1]I_FIN_1!K$2033),[1]I_FIN_1!K791,"Excluido RIC"))</f>
        <v/>
      </c>
      <c r="L788" s="2" t="str">
        <f>+IF($B788="","",IF(AND([1]I_FIN_1!L791&gt;[1]I_FIN_1!L$2032,[1]I_FIN_1!L791&lt;[1]I_FIN_1!L$2033),[1]I_FIN_1!L791,"Excluido RIC"))</f>
        <v/>
      </c>
      <c r="M788" s="3" t="str">
        <f>+IF($B788="","",IF(AND([1]I_FIN_1!M791&gt;[1]I_FIN_1!M$2032,[1]I_FIN_1!M791&lt;[1]I_FIN_1!M$2033),[1]I_FIN_1!M791,"Excluido RIC"))</f>
        <v/>
      </c>
      <c r="N788" s="2" t="str">
        <f>+IF($B788="","",IF(AND([1]I_FIN_1!N791&gt;[1]I_FIN_1!N$2032,[1]I_FIN_1!N791&lt;[1]I_FIN_1!N$2033),[1]I_FIN_1!N791,"Excluido RIC"))</f>
        <v/>
      </c>
      <c r="O788" s="2" t="str">
        <f>+IF($B788="","",IF(AND([1]I_FIN_1!O791&gt;[1]I_FIN_1!O$2032,[1]I_FIN_1!O791&lt;[1]I_FIN_1!O$2033),[1]I_FIN_1!O791,"Excluido RIC"))</f>
        <v/>
      </c>
      <c r="P788" s="2" t="str">
        <f>+IF($B788="","",IF(AND([1]I_FIN_1!P791&gt;[1]I_FIN_1!P$2032,[1]I_FIN_1!P791&lt;[1]I_FIN_1!P$2033),[1]I_FIN_1!P791,"Excluido RIC"))</f>
        <v/>
      </c>
    </row>
    <row r="789" spans="2:16" ht="18" customHeight="1" x14ac:dyDescent="0.25">
      <c r="B789" s="4" t="str">
        <f t="shared" si="12"/>
        <v/>
      </c>
      <c r="C789" s="4" t="str">
        <f>+IF([2]CIF_1!C792="","",[2]CIF_1!C792)</f>
        <v/>
      </c>
      <c r="D789" s="5" t="str">
        <f>+IF([2]CIF_1!D792="","",[2]CIF_1!D792)</f>
        <v/>
      </c>
      <c r="E789" s="4" t="str">
        <f>+IF([2]CIF_1!E792="","",[2]CIF_1!E792)</f>
        <v/>
      </c>
      <c r="F789" s="4" t="str">
        <f>+IF([2]CIF_1!F792="","",[2]CIF_1!F792)</f>
        <v/>
      </c>
      <c r="G789" s="4" t="str">
        <f>+IF([2]CIF_1!H792="","",[2]CIF_1!H792)</f>
        <v/>
      </c>
      <c r="H789" s="4" t="str">
        <f>+IF([2]CIF_1!I792="","",[2]CIF_1!I792)</f>
        <v/>
      </c>
      <c r="I789" s="4" t="str">
        <f>+IF([2]CIF_1!J792="","",[2]CIF_1!J792)</f>
        <v/>
      </c>
      <c r="J789" s="2" t="str">
        <f>+IF($B789="","",IF(AND([1]I_FIN_1!J792&gt;[1]I_FIN_1!J$2032,[1]I_FIN_1!J792&lt;[1]I_FIN_1!J$2033),[1]I_FIN_1!J792,"Excluido RIC"))</f>
        <v/>
      </c>
      <c r="K789" s="2" t="str">
        <f>+IF($B789="","",IF(AND([1]I_FIN_1!K792&gt;[1]I_FIN_1!K$2032,[1]I_FIN_1!K792&lt;[1]I_FIN_1!K$2033),[1]I_FIN_1!K792,"Excluido RIC"))</f>
        <v/>
      </c>
      <c r="L789" s="2" t="str">
        <f>+IF($B789="","",IF(AND([1]I_FIN_1!L792&gt;[1]I_FIN_1!L$2032,[1]I_FIN_1!L792&lt;[1]I_FIN_1!L$2033),[1]I_FIN_1!L792,"Excluido RIC"))</f>
        <v/>
      </c>
      <c r="M789" s="3" t="str">
        <f>+IF($B789="","",IF(AND([1]I_FIN_1!M792&gt;[1]I_FIN_1!M$2032,[1]I_FIN_1!M792&lt;[1]I_FIN_1!M$2033),[1]I_FIN_1!M792,"Excluido RIC"))</f>
        <v/>
      </c>
      <c r="N789" s="2" t="str">
        <f>+IF($B789="","",IF(AND([1]I_FIN_1!N792&gt;[1]I_FIN_1!N$2032,[1]I_FIN_1!N792&lt;[1]I_FIN_1!N$2033),[1]I_FIN_1!N792,"Excluido RIC"))</f>
        <v/>
      </c>
      <c r="O789" s="2" t="str">
        <f>+IF($B789="","",IF(AND([1]I_FIN_1!O792&gt;[1]I_FIN_1!O$2032,[1]I_FIN_1!O792&lt;[1]I_FIN_1!O$2033),[1]I_FIN_1!O792,"Excluido RIC"))</f>
        <v/>
      </c>
      <c r="P789" s="2" t="str">
        <f>+IF($B789="","",IF(AND([1]I_FIN_1!P792&gt;[1]I_FIN_1!P$2032,[1]I_FIN_1!P792&lt;[1]I_FIN_1!P$2033),[1]I_FIN_1!P792,"Excluido RIC"))</f>
        <v/>
      </c>
    </row>
    <row r="790" spans="2:16" ht="18" customHeight="1" x14ac:dyDescent="0.25">
      <c r="B790" s="4" t="str">
        <f t="shared" si="12"/>
        <v/>
      </c>
      <c r="C790" s="4" t="str">
        <f>+IF([2]CIF_1!C793="","",[2]CIF_1!C793)</f>
        <v/>
      </c>
      <c r="D790" s="5" t="str">
        <f>+IF([2]CIF_1!D793="","",[2]CIF_1!D793)</f>
        <v/>
      </c>
      <c r="E790" s="4" t="str">
        <f>+IF([2]CIF_1!E793="","",[2]CIF_1!E793)</f>
        <v/>
      </c>
      <c r="F790" s="4" t="str">
        <f>+IF([2]CIF_1!F793="","",[2]CIF_1!F793)</f>
        <v/>
      </c>
      <c r="G790" s="4" t="str">
        <f>+IF([2]CIF_1!H793="","",[2]CIF_1!H793)</f>
        <v/>
      </c>
      <c r="H790" s="4" t="str">
        <f>+IF([2]CIF_1!I793="","",[2]CIF_1!I793)</f>
        <v/>
      </c>
      <c r="I790" s="4" t="str">
        <f>+IF([2]CIF_1!J793="","",[2]CIF_1!J793)</f>
        <v/>
      </c>
      <c r="J790" s="2" t="str">
        <f>+IF($B790="","",IF(AND([1]I_FIN_1!J793&gt;[1]I_FIN_1!J$2032,[1]I_FIN_1!J793&lt;[1]I_FIN_1!J$2033),[1]I_FIN_1!J793,"Excluido RIC"))</f>
        <v/>
      </c>
      <c r="K790" s="2" t="str">
        <f>+IF($B790="","",IF(AND([1]I_FIN_1!K793&gt;[1]I_FIN_1!K$2032,[1]I_FIN_1!K793&lt;[1]I_FIN_1!K$2033),[1]I_FIN_1!K793,"Excluido RIC"))</f>
        <v/>
      </c>
      <c r="L790" s="2" t="str">
        <f>+IF($B790="","",IF(AND([1]I_FIN_1!L793&gt;[1]I_FIN_1!L$2032,[1]I_FIN_1!L793&lt;[1]I_FIN_1!L$2033),[1]I_FIN_1!L793,"Excluido RIC"))</f>
        <v/>
      </c>
      <c r="M790" s="3" t="str">
        <f>+IF($B790="","",IF(AND([1]I_FIN_1!M793&gt;[1]I_FIN_1!M$2032,[1]I_FIN_1!M793&lt;[1]I_FIN_1!M$2033),[1]I_FIN_1!M793,"Excluido RIC"))</f>
        <v/>
      </c>
      <c r="N790" s="2" t="str">
        <f>+IF($B790="","",IF(AND([1]I_FIN_1!N793&gt;[1]I_FIN_1!N$2032,[1]I_FIN_1!N793&lt;[1]I_FIN_1!N$2033),[1]I_FIN_1!N793,"Excluido RIC"))</f>
        <v/>
      </c>
      <c r="O790" s="2" t="str">
        <f>+IF($B790="","",IF(AND([1]I_FIN_1!O793&gt;[1]I_FIN_1!O$2032,[1]I_FIN_1!O793&lt;[1]I_FIN_1!O$2033),[1]I_FIN_1!O793,"Excluido RIC"))</f>
        <v/>
      </c>
      <c r="P790" s="2" t="str">
        <f>+IF($B790="","",IF(AND([1]I_FIN_1!P793&gt;[1]I_FIN_1!P$2032,[1]I_FIN_1!P793&lt;[1]I_FIN_1!P$2033),[1]I_FIN_1!P793,"Excluido RIC"))</f>
        <v/>
      </c>
    </row>
    <row r="791" spans="2:16" ht="18" customHeight="1" x14ac:dyDescent="0.25">
      <c r="B791" s="4" t="str">
        <f t="shared" si="12"/>
        <v/>
      </c>
      <c r="C791" s="4" t="str">
        <f>+IF([2]CIF_1!C794="","",[2]CIF_1!C794)</f>
        <v/>
      </c>
      <c r="D791" s="5" t="str">
        <f>+IF([2]CIF_1!D794="","",[2]CIF_1!D794)</f>
        <v/>
      </c>
      <c r="E791" s="4" t="str">
        <f>+IF([2]CIF_1!E794="","",[2]CIF_1!E794)</f>
        <v/>
      </c>
      <c r="F791" s="4" t="str">
        <f>+IF([2]CIF_1!F794="","",[2]CIF_1!F794)</f>
        <v/>
      </c>
      <c r="G791" s="4" t="str">
        <f>+IF([2]CIF_1!H794="","",[2]CIF_1!H794)</f>
        <v/>
      </c>
      <c r="H791" s="4" t="str">
        <f>+IF([2]CIF_1!I794="","",[2]CIF_1!I794)</f>
        <v/>
      </c>
      <c r="I791" s="4" t="str">
        <f>+IF([2]CIF_1!J794="","",[2]CIF_1!J794)</f>
        <v/>
      </c>
      <c r="J791" s="2" t="str">
        <f>+IF($B791="","",IF(AND([1]I_FIN_1!J794&gt;[1]I_FIN_1!J$2032,[1]I_FIN_1!J794&lt;[1]I_FIN_1!J$2033),[1]I_FIN_1!J794,"Excluido RIC"))</f>
        <v/>
      </c>
      <c r="K791" s="2" t="str">
        <f>+IF($B791="","",IF(AND([1]I_FIN_1!K794&gt;[1]I_FIN_1!K$2032,[1]I_FIN_1!K794&lt;[1]I_FIN_1!K$2033),[1]I_FIN_1!K794,"Excluido RIC"))</f>
        <v/>
      </c>
      <c r="L791" s="2" t="str">
        <f>+IF($B791="","",IF(AND([1]I_FIN_1!L794&gt;[1]I_FIN_1!L$2032,[1]I_FIN_1!L794&lt;[1]I_FIN_1!L$2033),[1]I_FIN_1!L794,"Excluido RIC"))</f>
        <v/>
      </c>
      <c r="M791" s="3" t="str">
        <f>+IF($B791="","",IF(AND([1]I_FIN_1!M794&gt;[1]I_FIN_1!M$2032,[1]I_FIN_1!M794&lt;[1]I_FIN_1!M$2033),[1]I_FIN_1!M794,"Excluido RIC"))</f>
        <v/>
      </c>
      <c r="N791" s="2" t="str">
        <f>+IF($B791="","",IF(AND([1]I_FIN_1!N794&gt;[1]I_FIN_1!N$2032,[1]I_FIN_1!N794&lt;[1]I_FIN_1!N$2033),[1]I_FIN_1!N794,"Excluido RIC"))</f>
        <v/>
      </c>
      <c r="O791" s="2" t="str">
        <f>+IF($B791="","",IF(AND([1]I_FIN_1!O794&gt;[1]I_FIN_1!O$2032,[1]I_FIN_1!O794&lt;[1]I_FIN_1!O$2033),[1]I_FIN_1!O794,"Excluido RIC"))</f>
        <v/>
      </c>
      <c r="P791" s="2" t="str">
        <f>+IF($B791="","",IF(AND([1]I_FIN_1!P794&gt;[1]I_FIN_1!P$2032,[1]I_FIN_1!P794&lt;[1]I_FIN_1!P$2033),[1]I_FIN_1!P794,"Excluido RIC"))</f>
        <v/>
      </c>
    </row>
    <row r="792" spans="2:16" ht="18" customHeight="1" x14ac:dyDescent="0.25">
      <c r="B792" s="4" t="str">
        <f t="shared" si="12"/>
        <v/>
      </c>
      <c r="C792" s="4" t="str">
        <f>+IF([2]CIF_1!C795="","",[2]CIF_1!C795)</f>
        <v/>
      </c>
      <c r="D792" s="5" t="str">
        <f>+IF([2]CIF_1!D795="","",[2]CIF_1!D795)</f>
        <v/>
      </c>
      <c r="E792" s="4" t="str">
        <f>+IF([2]CIF_1!E795="","",[2]CIF_1!E795)</f>
        <v/>
      </c>
      <c r="F792" s="4" t="str">
        <f>+IF([2]CIF_1!F795="","",[2]CIF_1!F795)</f>
        <v/>
      </c>
      <c r="G792" s="4" t="str">
        <f>+IF([2]CIF_1!H795="","",[2]CIF_1!H795)</f>
        <v/>
      </c>
      <c r="H792" s="4" t="str">
        <f>+IF([2]CIF_1!I795="","",[2]CIF_1!I795)</f>
        <v/>
      </c>
      <c r="I792" s="4" t="str">
        <f>+IF([2]CIF_1!J795="","",[2]CIF_1!J795)</f>
        <v/>
      </c>
      <c r="J792" s="2" t="str">
        <f>+IF($B792="","",IF(AND([1]I_FIN_1!J795&gt;[1]I_FIN_1!J$2032,[1]I_FIN_1!J795&lt;[1]I_FIN_1!J$2033),[1]I_FIN_1!J795,"Excluido RIC"))</f>
        <v/>
      </c>
      <c r="K792" s="2" t="str">
        <f>+IF($B792="","",IF(AND([1]I_FIN_1!K795&gt;[1]I_FIN_1!K$2032,[1]I_FIN_1!K795&lt;[1]I_FIN_1!K$2033),[1]I_FIN_1!K795,"Excluido RIC"))</f>
        <v/>
      </c>
      <c r="L792" s="2" t="str">
        <f>+IF($B792="","",IF(AND([1]I_FIN_1!L795&gt;[1]I_FIN_1!L$2032,[1]I_FIN_1!L795&lt;[1]I_FIN_1!L$2033),[1]I_FIN_1!L795,"Excluido RIC"))</f>
        <v/>
      </c>
      <c r="M792" s="3" t="str">
        <f>+IF($B792="","",IF(AND([1]I_FIN_1!M795&gt;[1]I_FIN_1!M$2032,[1]I_FIN_1!M795&lt;[1]I_FIN_1!M$2033),[1]I_FIN_1!M795,"Excluido RIC"))</f>
        <v/>
      </c>
      <c r="N792" s="2" t="str">
        <f>+IF($B792="","",IF(AND([1]I_FIN_1!N795&gt;[1]I_FIN_1!N$2032,[1]I_FIN_1!N795&lt;[1]I_FIN_1!N$2033),[1]I_FIN_1!N795,"Excluido RIC"))</f>
        <v/>
      </c>
      <c r="O792" s="2" t="str">
        <f>+IF($B792="","",IF(AND([1]I_FIN_1!O795&gt;[1]I_FIN_1!O$2032,[1]I_FIN_1!O795&lt;[1]I_FIN_1!O$2033),[1]I_FIN_1!O795,"Excluido RIC"))</f>
        <v/>
      </c>
      <c r="P792" s="2" t="str">
        <f>+IF($B792="","",IF(AND([1]I_FIN_1!P795&gt;[1]I_FIN_1!P$2032,[1]I_FIN_1!P795&lt;[1]I_FIN_1!P$2033),[1]I_FIN_1!P795,"Excluido RIC"))</f>
        <v/>
      </c>
    </row>
    <row r="793" spans="2:16" ht="18" customHeight="1" x14ac:dyDescent="0.25">
      <c r="B793" s="4" t="str">
        <f t="shared" si="12"/>
        <v/>
      </c>
      <c r="C793" s="4" t="str">
        <f>+IF([2]CIF_1!C796="","",[2]CIF_1!C796)</f>
        <v/>
      </c>
      <c r="D793" s="5" t="str">
        <f>+IF([2]CIF_1!D796="","",[2]CIF_1!D796)</f>
        <v/>
      </c>
      <c r="E793" s="4" t="str">
        <f>+IF([2]CIF_1!E796="","",[2]CIF_1!E796)</f>
        <v/>
      </c>
      <c r="F793" s="4" t="str">
        <f>+IF([2]CIF_1!F796="","",[2]CIF_1!F796)</f>
        <v/>
      </c>
      <c r="G793" s="4" t="str">
        <f>+IF([2]CIF_1!H796="","",[2]CIF_1!H796)</f>
        <v/>
      </c>
      <c r="H793" s="4" t="str">
        <f>+IF([2]CIF_1!I796="","",[2]CIF_1!I796)</f>
        <v/>
      </c>
      <c r="I793" s="4" t="str">
        <f>+IF([2]CIF_1!J796="","",[2]CIF_1!J796)</f>
        <v/>
      </c>
      <c r="J793" s="2" t="str">
        <f>+IF($B793="","",IF(AND([1]I_FIN_1!J796&gt;[1]I_FIN_1!J$2032,[1]I_FIN_1!J796&lt;[1]I_FIN_1!J$2033),[1]I_FIN_1!J796,"Excluido RIC"))</f>
        <v/>
      </c>
      <c r="K793" s="2" t="str">
        <f>+IF($B793="","",IF(AND([1]I_FIN_1!K796&gt;[1]I_FIN_1!K$2032,[1]I_FIN_1!K796&lt;[1]I_FIN_1!K$2033),[1]I_FIN_1!K796,"Excluido RIC"))</f>
        <v/>
      </c>
      <c r="L793" s="2" t="str">
        <f>+IF($B793="","",IF(AND([1]I_FIN_1!L796&gt;[1]I_FIN_1!L$2032,[1]I_FIN_1!L796&lt;[1]I_FIN_1!L$2033),[1]I_FIN_1!L796,"Excluido RIC"))</f>
        <v/>
      </c>
      <c r="M793" s="3" t="str">
        <f>+IF($B793="","",IF(AND([1]I_FIN_1!M796&gt;[1]I_FIN_1!M$2032,[1]I_FIN_1!M796&lt;[1]I_FIN_1!M$2033),[1]I_FIN_1!M796,"Excluido RIC"))</f>
        <v/>
      </c>
      <c r="N793" s="2" t="str">
        <f>+IF($B793="","",IF(AND([1]I_FIN_1!N796&gt;[1]I_FIN_1!N$2032,[1]I_FIN_1!N796&lt;[1]I_FIN_1!N$2033),[1]I_FIN_1!N796,"Excluido RIC"))</f>
        <v/>
      </c>
      <c r="O793" s="2" t="str">
        <f>+IF($B793="","",IF(AND([1]I_FIN_1!O796&gt;[1]I_FIN_1!O$2032,[1]I_FIN_1!O796&lt;[1]I_FIN_1!O$2033),[1]I_FIN_1!O796,"Excluido RIC"))</f>
        <v/>
      </c>
      <c r="P793" s="2" t="str">
        <f>+IF($B793="","",IF(AND([1]I_FIN_1!P796&gt;[1]I_FIN_1!P$2032,[1]I_FIN_1!P796&lt;[1]I_FIN_1!P$2033),[1]I_FIN_1!P796,"Excluido RIC"))</f>
        <v/>
      </c>
    </row>
    <row r="794" spans="2:16" ht="18" customHeight="1" x14ac:dyDescent="0.25">
      <c r="B794" s="4" t="str">
        <f t="shared" si="12"/>
        <v/>
      </c>
      <c r="C794" s="4" t="str">
        <f>+IF([2]CIF_1!C797="","",[2]CIF_1!C797)</f>
        <v/>
      </c>
      <c r="D794" s="5" t="str">
        <f>+IF([2]CIF_1!D797="","",[2]CIF_1!D797)</f>
        <v/>
      </c>
      <c r="E794" s="4" t="str">
        <f>+IF([2]CIF_1!E797="","",[2]CIF_1!E797)</f>
        <v/>
      </c>
      <c r="F794" s="4" t="str">
        <f>+IF([2]CIF_1!F797="","",[2]CIF_1!F797)</f>
        <v/>
      </c>
      <c r="G794" s="4" t="str">
        <f>+IF([2]CIF_1!H797="","",[2]CIF_1!H797)</f>
        <v/>
      </c>
      <c r="H794" s="4" t="str">
        <f>+IF([2]CIF_1!I797="","",[2]CIF_1!I797)</f>
        <v/>
      </c>
      <c r="I794" s="4" t="str">
        <f>+IF([2]CIF_1!J797="","",[2]CIF_1!J797)</f>
        <v/>
      </c>
      <c r="J794" s="2" t="str">
        <f>+IF($B794="","",IF(AND([1]I_FIN_1!J797&gt;[1]I_FIN_1!J$2032,[1]I_FIN_1!J797&lt;[1]I_FIN_1!J$2033),[1]I_FIN_1!J797,"Excluido RIC"))</f>
        <v/>
      </c>
      <c r="K794" s="2" t="str">
        <f>+IF($B794="","",IF(AND([1]I_FIN_1!K797&gt;[1]I_FIN_1!K$2032,[1]I_FIN_1!K797&lt;[1]I_FIN_1!K$2033),[1]I_FIN_1!K797,"Excluido RIC"))</f>
        <v/>
      </c>
      <c r="L794" s="2" t="str">
        <f>+IF($B794="","",IF(AND([1]I_FIN_1!L797&gt;[1]I_FIN_1!L$2032,[1]I_FIN_1!L797&lt;[1]I_FIN_1!L$2033),[1]I_FIN_1!L797,"Excluido RIC"))</f>
        <v/>
      </c>
      <c r="M794" s="3" t="str">
        <f>+IF($B794="","",IF(AND([1]I_FIN_1!M797&gt;[1]I_FIN_1!M$2032,[1]I_FIN_1!M797&lt;[1]I_FIN_1!M$2033),[1]I_FIN_1!M797,"Excluido RIC"))</f>
        <v/>
      </c>
      <c r="N794" s="2" t="str">
        <f>+IF($B794="","",IF(AND([1]I_FIN_1!N797&gt;[1]I_FIN_1!N$2032,[1]I_FIN_1!N797&lt;[1]I_FIN_1!N$2033),[1]I_FIN_1!N797,"Excluido RIC"))</f>
        <v/>
      </c>
      <c r="O794" s="2" t="str">
        <f>+IF($B794="","",IF(AND([1]I_FIN_1!O797&gt;[1]I_FIN_1!O$2032,[1]I_FIN_1!O797&lt;[1]I_FIN_1!O$2033),[1]I_FIN_1!O797,"Excluido RIC"))</f>
        <v/>
      </c>
      <c r="P794" s="2" t="str">
        <f>+IF($B794="","",IF(AND([1]I_FIN_1!P797&gt;[1]I_FIN_1!P$2032,[1]I_FIN_1!P797&lt;[1]I_FIN_1!P$2033),[1]I_FIN_1!P797,"Excluido RIC"))</f>
        <v/>
      </c>
    </row>
    <row r="795" spans="2:16" ht="18" customHeight="1" x14ac:dyDescent="0.25">
      <c r="B795" s="4" t="str">
        <f t="shared" si="12"/>
        <v/>
      </c>
      <c r="C795" s="4" t="str">
        <f>+IF([2]CIF_1!C798="","",[2]CIF_1!C798)</f>
        <v/>
      </c>
      <c r="D795" s="5" t="str">
        <f>+IF([2]CIF_1!D798="","",[2]CIF_1!D798)</f>
        <v/>
      </c>
      <c r="E795" s="4" t="str">
        <f>+IF([2]CIF_1!E798="","",[2]CIF_1!E798)</f>
        <v/>
      </c>
      <c r="F795" s="4" t="str">
        <f>+IF([2]CIF_1!F798="","",[2]CIF_1!F798)</f>
        <v/>
      </c>
      <c r="G795" s="4" t="str">
        <f>+IF([2]CIF_1!H798="","",[2]CIF_1!H798)</f>
        <v/>
      </c>
      <c r="H795" s="4" t="str">
        <f>+IF([2]CIF_1!I798="","",[2]CIF_1!I798)</f>
        <v/>
      </c>
      <c r="I795" s="4" t="str">
        <f>+IF([2]CIF_1!J798="","",[2]CIF_1!J798)</f>
        <v/>
      </c>
      <c r="J795" s="2" t="str">
        <f>+IF($B795="","",IF(AND([1]I_FIN_1!J798&gt;[1]I_FIN_1!J$2032,[1]I_FIN_1!J798&lt;[1]I_FIN_1!J$2033),[1]I_FIN_1!J798,"Excluido RIC"))</f>
        <v/>
      </c>
      <c r="K795" s="2" t="str">
        <f>+IF($B795="","",IF(AND([1]I_FIN_1!K798&gt;[1]I_FIN_1!K$2032,[1]I_FIN_1!K798&lt;[1]I_FIN_1!K$2033),[1]I_FIN_1!K798,"Excluido RIC"))</f>
        <v/>
      </c>
      <c r="L795" s="2" t="str">
        <f>+IF($B795="","",IF(AND([1]I_FIN_1!L798&gt;[1]I_FIN_1!L$2032,[1]I_FIN_1!L798&lt;[1]I_FIN_1!L$2033),[1]I_FIN_1!L798,"Excluido RIC"))</f>
        <v/>
      </c>
      <c r="M795" s="3" t="str">
        <f>+IF($B795="","",IF(AND([1]I_FIN_1!M798&gt;[1]I_FIN_1!M$2032,[1]I_FIN_1!M798&lt;[1]I_FIN_1!M$2033),[1]I_FIN_1!M798,"Excluido RIC"))</f>
        <v/>
      </c>
      <c r="N795" s="2" t="str">
        <f>+IF($B795="","",IF(AND([1]I_FIN_1!N798&gt;[1]I_FIN_1!N$2032,[1]I_FIN_1!N798&lt;[1]I_FIN_1!N$2033),[1]I_FIN_1!N798,"Excluido RIC"))</f>
        <v/>
      </c>
      <c r="O795" s="2" t="str">
        <f>+IF($B795="","",IF(AND([1]I_FIN_1!O798&gt;[1]I_FIN_1!O$2032,[1]I_FIN_1!O798&lt;[1]I_FIN_1!O$2033),[1]I_FIN_1!O798,"Excluido RIC"))</f>
        <v/>
      </c>
      <c r="P795" s="2" t="str">
        <f>+IF($B795="","",IF(AND([1]I_FIN_1!P798&gt;[1]I_FIN_1!P$2032,[1]I_FIN_1!P798&lt;[1]I_FIN_1!P$2033),[1]I_FIN_1!P798,"Excluido RIC"))</f>
        <v/>
      </c>
    </row>
    <row r="796" spans="2:16" ht="18" customHeight="1" x14ac:dyDescent="0.25">
      <c r="B796" s="4" t="str">
        <f t="shared" si="12"/>
        <v/>
      </c>
      <c r="C796" s="4" t="str">
        <f>+IF([2]CIF_1!C799="","",[2]CIF_1!C799)</f>
        <v/>
      </c>
      <c r="D796" s="5" t="str">
        <f>+IF([2]CIF_1!D799="","",[2]CIF_1!D799)</f>
        <v/>
      </c>
      <c r="E796" s="4" t="str">
        <f>+IF([2]CIF_1!E799="","",[2]CIF_1!E799)</f>
        <v/>
      </c>
      <c r="F796" s="4" t="str">
        <f>+IF([2]CIF_1!F799="","",[2]CIF_1!F799)</f>
        <v/>
      </c>
      <c r="G796" s="4" t="str">
        <f>+IF([2]CIF_1!H799="","",[2]CIF_1!H799)</f>
        <v/>
      </c>
      <c r="H796" s="4" t="str">
        <f>+IF([2]CIF_1!I799="","",[2]CIF_1!I799)</f>
        <v/>
      </c>
      <c r="I796" s="4" t="str">
        <f>+IF([2]CIF_1!J799="","",[2]CIF_1!J799)</f>
        <v/>
      </c>
      <c r="J796" s="2" t="str">
        <f>+IF($B796="","",IF(AND([1]I_FIN_1!J799&gt;[1]I_FIN_1!J$2032,[1]I_FIN_1!J799&lt;[1]I_FIN_1!J$2033),[1]I_FIN_1!J799,"Excluido RIC"))</f>
        <v/>
      </c>
      <c r="K796" s="2" t="str">
        <f>+IF($B796="","",IF(AND([1]I_FIN_1!K799&gt;[1]I_FIN_1!K$2032,[1]I_FIN_1!K799&lt;[1]I_FIN_1!K$2033),[1]I_FIN_1!K799,"Excluido RIC"))</f>
        <v/>
      </c>
      <c r="L796" s="2" t="str">
        <f>+IF($B796="","",IF(AND([1]I_FIN_1!L799&gt;[1]I_FIN_1!L$2032,[1]I_FIN_1!L799&lt;[1]I_FIN_1!L$2033),[1]I_FIN_1!L799,"Excluido RIC"))</f>
        <v/>
      </c>
      <c r="M796" s="3" t="str">
        <f>+IF($B796="","",IF(AND([1]I_FIN_1!M799&gt;[1]I_FIN_1!M$2032,[1]I_FIN_1!M799&lt;[1]I_FIN_1!M$2033),[1]I_FIN_1!M799,"Excluido RIC"))</f>
        <v/>
      </c>
      <c r="N796" s="2" t="str">
        <f>+IF($B796="","",IF(AND([1]I_FIN_1!N799&gt;[1]I_FIN_1!N$2032,[1]I_FIN_1!N799&lt;[1]I_FIN_1!N$2033),[1]I_FIN_1!N799,"Excluido RIC"))</f>
        <v/>
      </c>
      <c r="O796" s="2" t="str">
        <f>+IF($B796="","",IF(AND([1]I_FIN_1!O799&gt;[1]I_FIN_1!O$2032,[1]I_FIN_1!O799&lt;[1]I_FIN_1!O$2033),[1]I_FIN_1!O799,"Excluido RIC"))</f>
        <v/>
      </c>
      <c r="P796" s="2" t="str">
        <f>+IF($B796="","",IF(AND([1]I_FIN_1!P799&gt;[1]I_FIN_1!P$2032,[1]I_FIN_1!P799&lt;[1]I_FIN_1!P$2033),[1]I_FIN_1!P799,"Excluido RIC"))</f>
        <v/>
      </c>
    </row>
    <row r="797" spans="2:16" ht="18" customHeight="1" x14ac:dyDescent="0.25">
      <c r="B797" s="4" t="str">
        <f t="shared" si="12"/>
        <v/>
      </c>
      <c r="C797" s="4" t="str">
        <f>+IF([2]CIF_1!C800="","",[2]CIF_1!C800)</f>
        <v/>
      </c>
      <c r="D797" s="5" t="str">
        <f>+IF([2]CIF_1!D800="","",[2]CIF_1!D800)</f>
        <v/>
      </c>
      <c r="E797" s="4" t="str">
        <f>+IF([2]CIF_1!E800="","",[2]CIF_1!E800)</f>
        <v/>
      </c>
      <c r="F797" s="4" t="str">
        <f>+IF([2]CIF_1!F800="","",[2]CIF_1!F800)</f>
        <v/>
      </c>
      <c r="G797" s="4" t="str">
        <f>+IF([2]CIF_1!H800="","",[2]CIF_1!H800)</f>
        <v/>
      </c>
      <c r="H797" s="4" t="str">
        <f>+IF([2]CIF_1!I800="","",[2]CIF_1!I800)</f>
        <v/>
      </c>
      <c r="I797" s="4" t="str">
        <f>+IF([2]CIF_1!J800="","",[2]CIF_1!J800)</f>
        <v/>
      </c>
      <c r="J797" s="2" t="str">
        <f>+IF($B797="","",IF(AND([1]I_FIN_1!J800&gt;[1]I_FIN_1!J$2032,[1]I_FIN_1!J800&lt;[1]I_FIN_1!J$2033),[1]I_FIN_1!J800,"Excluido RIC"))</f>
        <v/>
      </c>
      <c r="K797" s="2" t="str">
        <f>+IF($B797="","",IF(AND([1]I_FIN_1!K800&gt;[1]I_FIN_1!K$2032,[1]I_FIN_1!K800&lt;[1]I_FIN_1!K$2033),[1]I_FIN_1!K800,"Excluido RIC"))</f>
        <v/>
      </c>
      <c r="L797" s="2" t="str">
        <f>+IF($B797="","",IF(AND([1]I_FIN_1!L800&gt;[1]I_FIN_1!L$2032,[1]I_FIN_1!L800&lt;[1]I_FIN_1!L$2033),[1]I_FIN_1!L800,"Excluido RIC"))</f>
        <v/>
      </c>
      <c r="M797" s="3" t="str">
        <f>+IF($B797="","",IF(AND([1]I_FIN_1!M800&gt;[1]I_FIN_1!M$2032,[1]I_FIN_1!M800&lt;[1]I_FIN_1!M$2033),[1]I_FIN_1!M800,"Excluido RIC"))</f>
        <v/>
      </c>
      <c r="N797" s="2" t="str">
        <f>+IF($B797="","",IF(AND([1]I_FIN_1!N800&gt;[1]I_FIN_1!N$2032,[1]I_FIN_1!N800&lt;[1]I_FIN_1!N$2033),[1]I_FIN_1!N800,"Excluido RIC"))</f>
        <v/>
      </c>
      <c r="O797" s="2" t="str">
        <f>+IF($B797="","",IF(AND([1]I_FIN_1!O800&gt;[1]I_FIN_1!O$2032,[1]I_FIN_1!O800&lt;[1]I_FIN_1!O$2033),[1]I_FIN_1!O800,"Excluido RIC"))</f>
        <v/>
      </c>
      <c r="P797" s="2" t="str">
        <f>+IF($B797="","",IF(AND([1]I_FIN_1!P800&gt;[1]I_FIN_1!P$2032,[1]I_FIN_1!P800&lt;[1]I_FIN_1!P$2033),[1]I_FIN_1!P800,"Excluido RIC"))</f>
        <v/>
      </c>
    </row>
    <row r="798" spans="2:16" ht="18" customHeight="1" x14ac:dyDescent="0.25">
      <c r="B798" s="4" t="str">
        <f t="shared" si="12"/>
        <v/>
      </c>
      <c r="C798" s="4" t="str">
        <f>+IF([2]CIF_1!C801="","",[2]CIF_1!C801)</f>
        <v/>
      </c>
      <c r="D798" s="5" t="str">
        <f>+IF([2]CIF_1!D801="","",[2]CIF_1!D801)</f>
        <v/>
      </c>
      <c r="E798" s="4" t="str">
        <f>+IF([2]CIF_1!E801="","",[2]CIF_1!E801)</f>
        <v/>
      </c>
      <c r="F798" s="4" t="str">
        <f>+IF([2]CIF_1!F801="","",[2]CIF_1!F801)</f>
        <v/>
      </c>
      <c r="G798" s="4" t="str">
        <f>+IF([2]CIF_1!H801="","",[2]CIF_1!H801)</f>
        <v/>
      </c>
      <c r="H798" s="4" t="str">
        <f>+IF([2]CIF_1!I801="","",[2]CIF_1!I801)</f>
        <v/>
      </c>
      <c r="I798" s="4" t="str">
        <f>+IF([2]CIF_1!J801="","",[2]CIF_1!J801)</f>
        <v/>
      </c>
      <c r="J798" s="2" t="str">
        <f>+IF($B798="","",IF(AND([1]I_FIN_1!J801&gt;[1]I_FIN_1!J$2032,[1]I_FIN_1!J801&lt;[1]I_FIN_1!J$2033),[1]I_FIN_1!J801,"Excluido RIC"))</f>
        <v/>
      </c>
      <c r="K798" s="2" t="str">
        <f>+IF($B798="","",IF(AND([1]I_FIN_1!K801&gt;[1]I_FIN_1!K$2032,[1]I_FIN_1!K801&lt;[1]I_FIN_1!K$2033),[1]I_FIN_1!K801,"Excluido RIC"))</f>
        <v/>
      </c>
      <c r="L798" s="2" t="str">
        <f>+IF($B798="","",IF(AND([1]I_FIN_1!L801&gt;[1]I_FIN_1!L$2032,[1]I_FIN_1!L801&lt;[1]I_FIN_1!L$2033),[1]I_FIN_1!L801,"Excluido RIC"))</f>
        <v/>
      </c>
      <c r="M798" s="3" t="str">
        <f>+IF($B798="","",IF(AND([1]I_FIN_1!M801&gt;[1]I_FIN_1!M$2032,[1]I_FIN_1!M801&lt;[1]I_FIN_1!M$2033),[1]I_FIN_1!M801,"Excluido RIC"))</f>
        <v/>
      </c>
      <c r="N798" s="2" t="str">
        <f>+IF($B798="","",IF(AND([1]I_FIN_1!N801&gt;[1]I_FIN_1!N$2032,[1]I_FIN_1!N801&lt;[1]I_FIN_1!N$2033),[1]I_FIN_1!N801,"Excluido RIC"))</f>
        <v/>
      </c>
      <c r="O798" s="2" t="str">
        <f>+IF($B798="","",IF(AND([1]I_FIN_1!O801&gt;[1]I_FIN_1!O$2032,[1]I_FIN_1!O801&lt;[1]I_FIN_1!O$2033),[1]I_FIN_1!O801,"Excluido RIC"))</f>
        <v/>
      </c>
      <c r="P798" s="2" t="str">
        <f>+IF($B798="","",IF(AND([1]I_FIN_1!P801&gt;[1]I_FIN_1!P$2032,[1]I_FIN_1!P801&lt;[1]I_FIN_1!P$2033),[1]I_FIN_1!P801,"Excluido RIC"))</f>
        <v/>
      </c>
    </row>
    <row r="799" spans="2:16" ht="18" customHeight="1" x14ac:dyDescent="0.25">
      <c r="B799" s="4" t="str">
        <f t="shared" si="12"/>
        <v/>
      </c>
      <c r="C799" s="4" t="str">
        <f>+IF([2]CIF_1!C802="","",[2]CIF_1!C802)</f>
        <v/>
      </c>
      <c r="D799" s="5" t="str">
        <f>+IF([2]CIF_1!D802="","",[2]CIF_1!D802)</f>
        <v/>
      </c>
      <c r="E799" s="4" t="str">
        <f>+IF([2]CIF_1!E802="","",[2]CIF_1!E802)</f>
        <v/>
      </c>
      <c r="F799" s="4" t="str">
        <f>+IF([2]CIF_1!F802="","",[2]CIF_1!F802)</f>
        <v/>
      </c>
      <c r="G799" s="4" t="str">
        <f>+IF([2]CIF_1!H802="","",[2]CIF_1!H802)</f>
        <v/>
      </c>
      <c r="H799" s="4" t="str">
        <f>+IF([2]CIF_1!I802="","",[2]CIF_1!I802)</f>
        <v/>
      </c>
      <c r="I799" s="4" t="str">
        <f>+IF([2]CIF_1!J802="","",[2]CIF_1!J802)</f>
        <v/>
      </c>
      <c r="J799" s="2" t="str">
        <f>+IF($B799="","",IF(AND([1]I_FIN_1!J802&gt;[1]I_FIN_1!J$2032,[1]I_FIN_1!J802&lt;[1]I_FIN_1!J$2033),[1]I_FIN_1!J802,"Excluido RIC"))</f>
        <v/>
      </c>
      <c r="K799" s="2" t="str">
        <f>+IF($B799="","",IF(AND([1]I_FIN_1!K802&gt;[1]I_FIN_1!K$2032,[1]I_FIN_1!K802&lt;[1]I_FIN_1!K$2033),[1]I_FIN_1!K802,"Excluido RIC"))</f>
        <v/>
      </c>
      <c r="L799" s="2" t="str">
        <f>+IF($B799="","",IF(AND([1]I_FIN_1!L802&gt;[1]I_FIN_1!L$2032,[1]I_FIN_1!L802&lt;[1]I_FIN_1!L$2033),[1]I_FIN_1!L802,"Excluido RIC"))</f>
        <v/>
      </c>
      <c r="M799" s="3" t="str">
        <f>+IF($B799="","",IF(AND([1]I_FIN_1!M802&gt;[1]I_FIN_1!M$2032,[1]I_FIN_1!M802&lt;[1]I_FIN_1!M$2033),[1]I_FIN_1!M802,"Excluido RIC"))</f>
        <v/>
      </c>
      <c r="N799" s="2" t="str">
        <f>+IF($B799="","",IF(AND([1]I_FIN_1!N802&gt;[1]I_FIN_1!N$2032,[1]I_FIN_1!N802&lt;[1]I_FIN_1!N$2033),[1]I_FIN_1!N802,"Excluido RIC"))</f>
        <v/>
      </c>
      <c r="O799" s="2" t="str">
        <f>+IF($B799="","",IF(AND([1]I_FIN_1!O802&gt;[1]I_FIN_1!O$2032,[1]I_FIN_1!O802&lt;[1]I_FIN_1!O$2033),[1]I_FIN_1!O802,"Excluido RIC"))</f>
        <v/>
      </c>
      <c r="P799" s="2" t="str">
        <f>+IF($B799="","",IF(AND([1]I_FIN_1!P802&gt;[1]I_FIN_1!P$2032,[1]I_FIN_1!P802&lt;[1]I_FIN_1!P$2033),[1]I_FIN_1!P802,"Excluido RIC"))</f>
        <v/>
      </c>
    </row>
    <row r="800" spans="2:16" ht="18" customHeight="1" x14ac:dyDescent="0.25">
      <c r="B800" s="4" t="str">
        <f t="shared" si="12"/>
        <v/>
      </c>
      <c r="C800" s="4" t="str">
        <f>+IF([2]CIF_1!C803="","",[2]CIF_1!C803)</f>
        <v/>
      </c>
      <c r="D800" s="5" t="str">
        <f>+IF([2]CIF_1!D803="","",[2]CIF_1!D803)</f>
        <v/>
      </c>
      <c r="E800" s="4" t="str">
        <f>+IF([2]CIF_1!E803="","",[2]CIF_1!E803)</f>
        <v/>
      </c>
      <c r="F800" s="4" t="str">
        <f>+IF([2]CIF_1!F803="","",[2]CIF_1!F803)</f>
        <v/>
      </c>
      <c r="G800" s="4" t="str">
        <f>+IF([2]CIF_1!H803="","",[2]CIF_1!H803)</f>
        <v/>
      </c>
      <c r="H800" s="4" t="str">
        <f>+IF([2]CIF_1!I803="","",[2]CIF_1!I803)</f>
        <v/>
      </c>
      <c r="I800" s="4" t="str">
        <f>+IF([2]CIF_1!J803="","",[2]CIF_1!J803)</f>
        <v/>
      </c>
      <c r="J800" s="2" t="str">
        <f>+IF($B800="","",IF(AND([1]I_FIN_1!J803&gt;[1]I_FIN_1!J$2032,[1]I_FIN_1!J803&lt;[1]I_FIN_1!J$2033),[1]I_FIN_1!J803,"Excluido RIC"))</f>
        <v/>
      </c>
      <c r="K800" s="2" t="str">
        <f>+IF($B800="","",IF(AND([1]I_FIN_1!K803&gt;[1]I_FIN_1!K$2032,[1]I_FIN_1!K803&lt;[1]I_FIN_1!K$2033),[1]I_FIN_1!K803,"Excluido RIC"))</f>
        <v/>
      </c>
      <c r="L800" s="2" t="str">
        <f>+IF($B800="","",IF(AND([1]I_FIN_1!L803&gt;[1]I_FIN_1!L$2032,[1]I_FIN_1!L803&lt;[1]I_FIN_1!L$2033),[1]I_FIN_1!L803,"Excluido RIC"))</f>
        <v/>
      </c>
      <c r="M800" s="3" t="str">
        <f>+IF($B800="","",IF(AND([1]I_FIN_1!M803&gt;[1]I_FIN_1!M$2032,[1]I_FIN_1!M803&lt;[1]I_FIN_1!M$2033),[1]I_FIN_1!M803,"Excluido RIC"))</f>
        <v/>
      </c>
      <c r="N800" s="2" t="str">
        <f>+IF($B800="","",IF(AND([1]I_FIN_1!N803&gt;[1]I_FIN_1!N$2032,[1]I_FIN_1!N803&lt;[1]I_FIN_1!N$2033),[1]I_FIN_1!N803,"Excluido RIC"))</f>
        <v/>
      </c>
      <c r="O800" s="2" t="str">
        <f>+IF($B800="","",IF(AND([1]I_FIN_1!O803&gt;[1]I_FIN_1!O$2032,[1]I_FIN_1!O803&lt;[1]I_FIN_1!O$2033),[1]I_FIN_1!O803,"Excluido RIC"))</f>
        <v/>
      </c>
      <c r="P800" s="2" t="str">
        <f>+IF($B800="","",IF(AND([1]I_FIN_1!P803&gt;[1]I_FIN_1!P$2032,[1]I_FIN_1!P803&lt;[1]I_FIN_1!P$2033),[1]I_FIN_1!P803,"Excluido RIC"))</f>
        <v/>
      </c>
    </row>
    <row r="801" spans="2:16" ht="18" customHeight="1" x14ac:dyDescent="0.25">
      <c r="B801" s="4" t="str">
        <f t="shared" si="12"/>
        <v/>
      </c>
      <c r="C801" s="4" t="str">
        <f>+IF([2]CIF_1!C804="","",[2]CIF_1!C804)</f>
        <v/>
      </c>
      <c r="D801" s="5" t="str">
        <f>+IF([2]CIF_1!D804="","",[2]CIF_1!D804)</f>
        <v/>
      </c>
      <c r="E801" s="4" t="str">
        <f>+IF([2]CIF_1!E804="","",[2]CIF_1!E804)</f>
        <v/>
      </c>
      <c r="F801" s="4" t="str">
        <f>+IF([2]CIF_1!F804="","",[2]CIF_1!F804)</f>
        <v/>
      </c>
      <c r="G801" s="4" t="str">
        <f>+IF([2]CIF_1!H804="","",[2]CIF_1!H804)</f>
        <v/>
      </c>
      <c r="H801" s="4" t="str">
        <f>+IF([2]CIF_1!I804="","",[2]CIF_1!I804)</f>
        <v/>
      </c>
      <c r="I801" s="4" t="str">
        <f>+IF([2]CIF_1!J804="","",[2]CIF_1!J804)</f>
        <v/>
      </c>
      <c r="J801" s="2" t="str">
        <f>+IF($B801="","",IF(AND([1]I_FIN_1!J804&gt;[1]I_FIN_1!J$2032,[1]I_FIN_1!J804&lt;[1]I_FIN_1!J$2033),[1]I_FIN_1!J804,"Excluido RIC"))</f>
        <v/>
      </c>
      <c r="K801" s="2" t="str">
        <f>+IF($B801="","",IF(AND([1]I_FIN_1!K804&gt;[1]I_FIN_1!K$2032,[1]I_FIN_1!K804&lt;[1]I_FIN_1!K$2033),[1]I_FIN_1!K804,"Excluido RIC"))</f>
        <v/>
      </c>
      <c r="L801" s="2" t="str">
        <f>+IF($B801="","",IF(AND([1]I_FIN_1!L804&gt;[1]I_FIN_1!L$2032,[1]I_FIN_1!L804&lt;[1]I_FIN_1!L$2033),[1]I_FIN_1!L804,"Excluido RIC"))</f>
        <v/>
      </c>
      <c r="M801" s="3" t="str">
        <f>+IF($B801="","",IF(AND([1]I_FIN_1!M804&gt;[1]I_FIN_1!M$2032,[1]I_FIN_1!M804&lt;[1]I_FIN_1!M$2033),[1]I_FIN_1!M804,"Excluido RIC"))</f>
        <v/>
      </c>
      <c r="N801" s="2" t="str">
        <f>+IF($B801="","",IF(AND([1]I_FIN_1!N804&gt;[1]I_FIN_1!N$2032,[1]I_FIN_1!N804&lt;[1]I_FIN_1!N$2033),[1]I_FIN_1!N804,"Excluido RIC"))</f>
        <v/>
      </c>
      <c r="O801" s="2" t="str">
        <f>+IF($B801="","",IF(AND([1]I_FIN_1!O804&gt;[1]I_FIN_1!O$2032,[1]I_FIN_1!O804&lt;[1]I_FIN_1!O$2033),[1]I_FIN_1!O804,"Excluido RIC"))</f>
        <v/>
      </c>
      <c r="P801" s="2" t="str">
        <f>+IF($B801="","",IF(AND([1]I_FIN_1!P804&gt;[1]I_FIN_1!P$2032,[1]I_FIN_1!P804&lt;[1]I_FIN_1!P$2033),[1]I_FIN_1!P804,"Excluido RIC"))</f>
        <v/>
      </c>
    </row>
    <row r="802" spans="2:16" ht="18" customHeight="1" x14ac:dyDescent="0.25">
      <c r="B802" s="4" t="str">
        <f t="shared" si="12"/>
        <v/>
      </c>
      <c r="C802" s="4" t="str">
        <f>+IF([2]CIF_1!C805="","",[2]CIF_1!C805)</f>
        <v/>
      </c>
      <c r="D802" s="5" t="str">
        <f>+IF([2]CIF_1!D805="","",[2]CIF_1!D805)</f>
        <v/>
      </c>
      <c r="E802" s="4" t="str">
        <f>+IF([2]CIF_1!E805="","",[2]CIF_1!E805)</f>
        <v/>
      </c>
      <c r="F802" s="4" t="str">
        <f>+IF([2]CIF_1!F805="","",[2]CIF_1!F805)</f>
        <v/>
      </c>
      <c r="G802" s="4" t="str">
        <f>+IF([2]CIF_1!H805="","",[2]CIF_1!H805)</f>
        <v/>
      </c>
      <c r="H802" s="4" t="str">
        <f>+IF([2]CIF_1!I805="","",[2]CIF_1!I805)</f>
        <v/>
      </c>
      <c r="I802" s="4" t="str">
        <f>+IF([2]CIF_1!J805="","",[2]CIF_1!J805)</f>
        <v/>
      </c>
      <c r="J802" s="2" t="str">
        <f>+IF($B802="","",IF(AND([1]I_FIN_1!J805&gt;[1]I_FIN_1!J$2032,[1]I_FIN_1!J805&lt;[1]I_FIN_1!J$2033),[1]I_FIN_1!J805,"Excluido RIC"))</f>
        <v/>
      </c>
      <c r="K802" s="2" t="str">
        <f>+IF($B802="","",IF(AND([1]I_FIN_1!K805&gt;[1]I_FIN_1!K$2032,[1]I_FIN_1!K805&lt;[1]I_FIN_1!K$2033),[1]I_FIN_1!K805,"Excluido RIC"))</f>
        <v/>
      </c>
      <c r="L802" s="2" t="str">
        <f>+IF($B802="","",IF(AND([1]I_FIN_1!L805&gt;[1]I_FIN_1!L$2032,[1]I_FIN_1!L805&lt;[1]I_FIN_1!L$2033),[1]I_FIN_1!L805,"Excluido RIC"))</f>
        <v/>
      </c>
      <c r="M802" s="3" t="str">
        <f>+IF($B802="","",IF(AND([1]I_FIN_1!M805&gt;[1]I_FIN_1!M$2032,[1]I_FIN_1!M805&lt;[1]I_FIN_1!M$2033),[1]I_FIN_1!M805,"Excluido RIC"))</f>
        <v/>
      </c>
      <c r="N802" s="2" t="str">
        <f>+IF($B802="","",IF(AND([1]I_FIN_1!N805&gt;[1]I_FIN_1!N$2032,[1]I_FIN_1!N805&lt;[1]I_FIN_1!N$2033),[1]I_FIN_1!N805,"Excluido RIC"))</f>
        <v/>
      </c>
      <c r="O802" s="2" t="str">
        <f>+IF($B802="","",IF(AND([1]I_FIN_1!O805&gt;[1]I_FIN_1!O$2032,[1]I_FIN_1!O805&lt;[1]I_FIN_1!O$2033),[1]I_FIN_1!O805,"Excluido RIC"))</f>
        <v/>
      </c>
      <c r="P802" s="2" t="str">
        <f>+IF($B802="","",IF(AND([1]I_FIN_1!P805&gt;[1]I_FIN_1!P$2032,[1]I_FIN_1!P805&lt;[1]I_FIN_1!P$2033),[1]I_FIN_1!P805,"Excluido RIC"))</f>
        <v/>
      </c>
    </row>
    <row r="803" spans="2:16" ht="18" customHeight="1" x14ac:dyDescent="0.25">
      <c r="B803" s="4" t="str">
        <f t="shared" si="12"/>
        <v/>
      </c>
      <c r="C803" s="4" t="str">
        <f>+IF([2]CIF_1!C806="","",[2]CIF_1!C806)</f>
        <v/>
      </c>
      <c r="D803" s="5" t="str">
        <f>+IF([2]CIF_1!D806="","",[2]CIF_1!D806)</f>
        <v/>
      </c>
      <c r="E803" s="4" t="str">
        <f>+IF([2]CIF_1!E806="","",[2]CIF_1!E806)</f>
        <v/>
      </c>
      <c r="F803" s="4" t="str">
        <f>+IF([2]CIF_1!F806="","",[2]CIF_1!F806)</f>
        <v/>
      </c>
      <c r="G803" s="4" t="str">
        <f>+IF([2]CIF_1!H806="","",[2]CIF_1!H806)</f>
        <v/>
      </c>
      <c r="H803" s="4" t="str">
        <f>+IF([2]CIF_1!I806="","",[2]CIF_1!I806)</f>
        <v/>
      </c>
      <c r="I803" s="4" t="str">
        <f>+IF([2]CIF_1!J806="","",[2]CIF_1!J806)</f>
        <v/>
      </c>
      <c r="J803" s="2" t="str">
        <f>+IF($B803="","",IF(AND([1]I_FIN_1!J806&gt;[1]I_FIN_1!J$2032,[1]I_FIN_1!J806&lt;[1]I_FIN_1!J$2033),[1]I_FIN_1!J806,"Excluido RIC"))</f>
        <v/>
      </c>
      <c r="K803" s="2" t="str">
        <f>+IF($B803="","",IF(AND([1]I_FIN_1!K806&gt;[1]I_FIN_1!K$2032,[1]I_FIN_1!K806&lt;[1]I_FIN_1!K$2033),[1]I_FIN_1!K806,"Excluido RIC"))</f>
        <v/>
      </c>
      <c r="L803" s="2" t="str">
        <f>+IF($B803="","",IF(AND([1]I_FIN_1!L806&gt;[1]I_FIN_1!L$2032,[1]I_FIN_1!L806&lt;[1]I_FIN_1!L$2033),[1]I_FIN_1!L806,"Excluido RIC"))</f>
        <v/>
      </c>
      <c r="M803" s="3" t="str">
        <f>+IF($B803="","",IF(AND([1]I_FIN_1!M806&gt;[1]I_FIN_1!M$2032,[1]I_FIN_1!M806&lt;[1]I_FIN_1!M$2033),[1]I_FIN_1!M806,"Excluido RIC"))</f>
        <v/>
      </c>
      <c r="N803" s="2" t="str">
        <f>+IF($B803="","",IF(AND([1]I_FIN_1!N806&gt;[1]I_FIN_1!N$2032,[1]I_FIN_1!N806&lt;[1]I_FIN_1!N$2033),[1]I_FIN_1!N806,"Excluido RIC"))</f>
        <v/>
      </c>
      <c r="O803" s="2" t="str">
        <f>+IF($B803="","",IF(AND([1]I_FIN_1!O806&gt;[1]I_FIN_1!O$2032,[1]I_FIN_1!O806&lt;[1]I_FIN_1!O$2033),[1]I_FIN_1!O806,"Excluido RIC"))</f>
        <v/>
      </c>
      <c r="P803" s="2" t="str">
        <f>+IF($B803="","",IF(AND([1]I_FIN_1!P806&gt;[1]I_FIN_1!P$2032,[1]I_FIN_1!P806&lt;[1]I_FIN_1!P$2033),[1]I_FIN_1!P806,"Excluido RIC"))</f>
        <v/>
      </c>
    </row>
    <row r="804" spans="2:16" ht="18" customHeight="1" x14ac:dyDescent="0.25">
      <c r="B804" s="4" t="str">
        <f t="shared" si="12"/>
        <v/>
      </c>
      <c r="C804" s="4" t="str">
        <f>+IF([2]CIF_1!C807="","",[2]CIF_1!C807)</f>
        <v/>
      </c>
      <c r="D804" s="5" t="str">
        <f>+IF([2]CIF_1!D807="","",[2]CIF_1!D807)</f>
        <v/>
      </c>
      <c r="E804" s="4" t="str">
        <f>+IF([2]CIF_1!E807="","",[2]CIF_1!E807)</f>
        <v/>
      </c>
      <c r="F804" s="4" t="str">
        <f>+IF([2]CIF_1!F807="","",[2]CIF_1!F807)</f>
        <v/>
      </c>
      <c r="G804" s="4" t="str">
        <f>+IF([2]CIF_1!H807="","",[2]CIF_1!H807)</f>
        <v/>
      </c>
      <c r="H804" s="4" t="str">
        <f>+IF([2]CIF_1!I807="","",[2]CIF_1!I807)</f>
        <v/>
      </c>
      <c r="I804" s="4" t="str">
        <f>+IF([2]CIF_1!J807="","",[2]CIF_1!J807)</f>
        <v/>
      </c>
      <c r="J804" s="2" t="str">
        <f>+IF($B804="","",IF(AND([1]I_FIN_1!J807&gt;[1]I_FIN_1!J$2032,[1]I_FIN_1!J807&lt;[1]I_FIN_1!J$2033),[1]I_FIN_1!J807,"Excluido RIC"))</f>
        <v/>
      </c>
      <c r="K804" s="2" t="str">
        <f>+IF($B804="","",IF(AND([1]I_FIN_1!K807&gt;[1]I_FIN_1!K$2032,[1]I_FIN_1!K807&lt;[1]I_FIN_1!K$2033),[1]I_FIN_1!K807,"Excluido RIC"))</f>
        <v/>
      </c>
      <c r="L804" s="2" t="str">
        <f>+IF($B804="","",IF(AND([1]I_FIN_1!L807&gt;[1]I_FIN_1!L$2032,[1]I_FIN_1!L807&lt;[1]I_FIN_1!L$2033),[1]I_FIN_1!L807,"Excluido RIC"))</f>
        <v/>
      </c>
      <c r="M804" s="3" t="str">
        <f>+IF($B804="","",IF(AND([1]I_FIN_1!M807&gt;[1]I_FIN_1!M$2032,[1]I_FIN_1!M807&lt;[1]I_FIN_1!M$2033),[1]I_FIN_1!M807,"Excluido RIC"))</f>
        <v/>
      </c>
      <c r="N804" s="2" t="str">
        <f>+IF($B804="","",IF(AND([1]I_FIN_1!N807&gt;[1]I_FIN_1!N$2032,[1]I_FIN_1!N807&lt;[1]I_FIN_1!N$2033),[1]I_FIN_1!N807,"Excluido RIC"))</f>
        <v/>
      </c>
      <c r="O804" s="2" t="str">
        <f>+IF($B804="","",IF(AND([1]I_FIN_1!O807&gt;[1]I_FIN_1!O$2032,[1]I_FIN_1!O807&lt;[1]I_FIN_1!O$2033),[1]I_FIN_1!O807,"Excluido RIC"))</f>
        <v/>
      </c>
      <c r="P804" s="2" t="str">
        <f>+IF($B804="","",IF(AND([1]I_FIN_1!P807&gt;[1]I_FIN_1!P$2032,[1]I_FIN_1!P807&lt;[1]I_FIN_1!P$2033),[1]I_FIN_1!P807,"Excluido RIC"))</f>
        <v/>
      </c>
    </row>
    <row r="805" spans="2:16" ht="18" customHeight="1" x14ac:dyDescent="0.25">
      <c r="B805" s="4" t="str">
        <f t="shared" si="12"/>
        <v/>
      </c>
      <c r="C805" s="4" t="str">
        <f>+IF([2]CIF_1!C808="","",[2]CIF_1!C808)</f>
        <v/>
      </c>
      <c r="D805" s="5" t="str">
        <f>+IF([2]CIF_1!D808="","",[2]CIF_1!D808)</f>
        <v/>
      </c>
      <c r="E805" s="4" t="str">
        <f>+IF([2]CIF_1!E808="","",[2]CIF_1!E808)</f>
        <v/>
      </c>
      <c r="F805" s="4" t="str">
        <f>+IF([2]CIF_1!F808="","",[2]CIF_1!F808)</f>
        <v/>
      </c>
      <c r="G805" s="4" t="str">
        <f>+IF([2]CIF_1!H808="","",[2]CIF_1!H808)</f>
        <v/>
      </c>
      <c r="H805" s="4" t="str">
        <f>+IF([2]CIF_1!I808="","",[2]CIF_1!I808)</f>
        <v/>
      </c>
      <c r="I805" s="4" t="str">
        <f>+IF([2]CIF_1!J808="","",[2]CIF_1!J808)</f>
        <v/>
      </c>
      <c r="J805" s="2" t="str">
        <f>+IF($B805="","",IF(AND([1]I_FIN_1!J808&gt;[1]I_FIN_1!J$2032,[1]I_FIN_1!J808&lt;[1]I_FIN_1!J$2033),[1]I_FIN_1!J808,"Excluido RIC"))</f>
        <v/>
      </c>
      <c r="K805" s="2" t="str">
        <f>+IF($B805="","",IF(AND([1]I_FIN_1!K808&gt;[1]I_FIN_1!K$2032,[1]I_FIN_1!K808&lt;[1]I_FIN_1!K$2033),[1]I_FIN_1!K808,"Excluido RIC"))</f>
        <v/>
      </c>
      <c r="L805" s="2" t="str">
        <f>+IF($B805="","",IF(AND([1]I_FIN_1!L808&gt;[1]I_FIN_1!L$2032,[1]I_FIN_1!L808&lt;[1]I_FIN_1!L$2033),[1]I_FIN_1!L808,"Excluido RIC"))</f>
        <v/>
      </c>
      <c r="M805" s="3" t="str">
        <f>+IF($B805="","",IF(AND([1]I_FIN_1!M808&gt;[1]I_FIN_1!M$2032,[1]I_FIN_1!M808&lt;[1]I_FIN_1!M$2033),[1]I_FIN_1!M808,"Excluido RIC"))</f>
        <v/>
      </c>
      <c r="N805" s="2" t="str">
        <f>+IF($B805="","",IF(AND([1]I_FIN_1!N808&gt;[1]I_FIN_1!N$2032,[1]I_FIN_1!N808&lt;[1]I_FIN_1!N$2033),[1]I_FIN_1!N808,"Excluido RIC"))</f>
        <v/>
      </c>
      <c r="O805" s="2" t="str">
        <f>+IF($B805="","",IF(AND([1]I_FIN_1!O808&gt;[1]I_FIN_1!O$2032,[1]I_FIN_1!O808&lt;[1]I_FIN_1!O$2033),[1]I_FIN_1!O808,"Excluido RIC"))</f>
        <v/>
      </c>
      <c r="P805" s="2" t="str">
        <f>+IF($B805="","",IF(AND([1]I_FIN_1!P808&gt;[1]I_FIN_1!P$2032,[1]I_FIN_1!P808&lt;[1]I_FIN_1!P$2033),[1]I_FIN_1!P808,"Excluido RIC"))</f>
        <v/>
      </c>
    </row>
    <row r="806" spans="2:16" ht="18" customHeight="1" x14ac:dyDescent="0.25">
      <c r="B806" s="4" t="str">
        <f t="shared" si="12"/>
        <v/>
      </c>
      <c r="C806" s="4" t="str">
        <f>+IF([2]CIF_1!C809="","",[2]CIF_1!C809)</f>
        <v/>
      </c>
      <c r="D806" s="5" t="str">
        <f>+IF([2]CIF_1!D809="","",[2]CIF_1!D809)</f>
        <v/>
      </c>
      <c r="E806" s="4" t="str">
        <f>+IF([2]CIF_1!E809="","",[2]CIF_1!E809)</f>
        <v/>
      </c>
      <c r="F806" s="4" t="str">
        <f>+IF([2]CIF_1!F809="","",[2]CIF_1!F809)</f>
        <v/>
      </c>
      <c r="G806" s="4" t="str">
        <f>+IF([2]CIF_1!H809="","",[2]CIF_1!H809)</f>
        <v/>
      </c>
      <c r="H806" s="4" t="str">
        <f>+IF([2]CIF_1!I809="","",[2]CIF_1!I809)</f>
        <v/>
      </c>
      <c r="I806" s="4" t="str">
        <f>+IF([2]CIF_1!J809="","",[2]CIF_1!J809)</f>
        <v/>
      </c>
      <c r="J806" s="2" t="str">
        <f>+IF($B806="","",IF(AND([1]I_FIN_1!J809&gt;[1]I_FIN_1!J$2032,[1]I_FIN_1!J809&lt;[1]I_FIN_1!J$2033),[1]I_FIN_1!J809,"Excluido RIC"))</f>
        <v/>
      </c>
      <c r="K806" s="2" t="str">
        <f>+IF($B806="","",IF(AND([1]I_FIN_1!K809&gt;[1]I_FIN_1!K$2032,[1]I_FIN_1!K809&lt;[1]I_FIN_1!K$2033),[1]I_FIN_1!K809,"Excluido RIC"))</f>
        <v/>
      </c>
      <c r="L806" s="2" t="str">
        <f>+IF($B806="","",IF(AND([1]I_FIN_1!L809&gt;[1]I_FIN_1!L$2032,[1]I_FIN_1!L809&lt;[1]I_FIN_1!L$2033),[1]I_FIN_1!L809,"Excluido RIC"))</f>
        <v/>
      </c>
      <c r="M806" s="3" t="str">
        <f>+IF($B806="","",IF(AND([1]I_FIN_1!M809&gt;[1]I_FIN_1!M$2032,[1]I_FIN_1!M809&lt;[1]I_FIN_1!M$2033),[1]I_FIN_1!M809,"Excluido RIC"))</f>
        <v/>
      </c>
      <c r="N806" s="2" t="str">
        <f>+IF($B806="","",IF(AND([1]I_FIN_1!N809&gt;[1]I_FIN_1!N$2032,[1]I_FIN_1!N809&lt;[1]I_FIN_1!N$2033),[1]I_FIN_1!N809,"Excluido RIC"))</f>
        <v/>
      </c>
      <c r="O806" s="2" t="str">
        <f>+IF($B806="","",IF(AND([1]I_FIN_1!O809&gt;[1]I_FIN_1!O$2032,[1]I_FIN_1!O809&lt;[1]I_FIN_1!O$2033),[1]I_FIN_1!O809,"Excluido RIC"))</f>
        <v/>
      </c>
      <c r="P806" s="2" t="str">
        <f>+IF($B806="","",IF(AND([1]I_FIN_1!P809&gt;[1]I_FIN_1!P$2032,[1]I_FIN_1!P809&lt;[1]I_FIN_1!P$2033),[1]I_FIN_1!P809,"Excluido RIC"))</f>
        <v/>
      </c>
    </row>
    <row r="807" spans="2:16" ht="18" customHeight="1" x14ac:dyDescent="0.25">
      <c r="B807" s="4" t="str">
        <f t="shared" si="12"/>
        <v/>
      </c>
      <c r="C807" s="4" t="str">
        <f>+IF([2]CIF_1!C810="","",[2]CIF_1!C810)</f>
        <v/>
      </c>
      <c r="D807" s="5" t="str">
        <f>+IF([2]CIF_1!D810="","",[2]CIF_1!D810)</f>
        <v/>
      </c>
      <c r="E807" s="4" t="str">
        <f>+IF([2]CIF_1!E810="","",[2]CIF_1!E810)</f>
        <v/>
      </c>
      <c r="F807" s="4" t="str">
        <f>+IF([2]CIF_1!F810="","",[2]CIF_1!F810)</f>
        <v/>
      </c>
      <c r="G807" s="4" t="str">
        <f>+IF([2]CIF_1!H810="","",[2]CIF_1!H810)</f>
        <v/>
      </c>
      <c r="H807" s="4" t="str">
        <f>+IF([2]CIF_1!I810="","",[2]CIF_1!I810)</f>
        <v/>
      </c>
      <c r="I807" s="4" t="str">
        <f>+IF([2]CIF_1!J810="","",[2]CIF_1!J810)</f>
        <v/>
      </c>
      <c r="J807" s="2" t="str">
        <f>+IF($B807="","",IF(AND([1]I_FIN_1!J810&gt;[1]I_FIN_1!J$2032,[1]I_FIN_1!J810&lt;[1]I_FIN_1!J$2033),[1]I_FIN_1!J810,"Excluido RIC"))</f>
        <v/>
      </c>
      <c r="K807" s="2" t="str">
        <f>+IF($B807="","",IF(AND([1]I_FIN_1!K810&gt;[1]I_FIN_1!K$2032,[1]I_FIN_1!K810&lt;[1]I_FIN_1!K$2033),[1]I_FIN_1!K810,"Excluido RIC"))</f>
        <v/>
      </c>
      <c r="L807" s="2" t="str">
        <f>+IF($B807="","",IF(AND([1]I_FIN_1!L810&gt;[1]I_FIN_1!L$2032,[1]I_FIN_1!L810&lt;[1]I_FIN_1!L$2033),[1]I_FIN_1!L810,"Excluido RIC"))</f>
        <v/>
      </c>
      <c r="M807" s="3" t="str">
        <f>+IF($B807="","",IF(AND([1]I_FIN_1!M810&gt;[1]I_FIN_1!M$2032,[1]I_FIN_1!M810&lt;[1]I_FIN_1!M$2033),[1]I_FIN_1!M810,"Excluido RIC"))</f>
        <v/>
      </c>
      <c r="N807" s="2" t="str">
        <f>+IF($B807="","",IF(AND([1]I_FIN_1!N810&gt;[1]I_FIN_1!N$2032,[1]I_FIN_1!N810&lt;[1]I_FIN_1!N$2033),[1]I_FIN_1!N810,"Excluido RIC"))</f>
        <v/>
      </c>
      <c r="O807" s="2" t="str">
        <f>+IF($B807="","",IF(AND([1]I_FIN_1!O810&gt;[1]I_FIN_1!O$2032,[1]I_FIN_1!O810&lt;[1]I_FIN_1!O$2033),[1]I_FIN_1!O810,"Excluido RIC"))</f>
        <v/>
      </c>
      <c r="P807" s="2" t="str">
        <f>+IF($B807="","",IF(AND([1]I_FIN_1!P810&gt;[1]I_FIN_1!P$2032,[1]I_FIN_1!P810&lt;[1]I_FIN_1!P$2033),[1]I_FIN_1!P810,"Excluido RIC"))</f>
        <v/>
      </c>
    </row>
    <row r="808" spans="2:16" ht="18" customHeight="1" x14ac:dyDescent="0.25">
      <c r="B808" s="4" t="str">
        <f t="shared" si="12"/>
        <v/>
      </c>
      <c r="C808" s="4" t="str">
        <f>+IF([2]CIF_1!C811="","",[2]CIF_1!C811)</f>
        <v/>
      </c>
      <c r="D808" s="5" t="str">
        <f>+IF([2]CIF_1!D811="","",[2]CIF_1!D811)</f>
        <v/>
      </c>
      <c r="E808" s="4" t="str">
        <f>+IF([2]CIF_1!E811="","",[2]CIF_1!E811)</f>
        <v/>
      </c>
      <c r="F808" s="4" t="str">
        <f>+IF([2]CIF_1!F811="","",[2]CIF_1!F811)</f>
        <v/>
      </c>
      <c r="G808" s="4" t="str">
        <f>+IF([2]CIF_1!H811="","",[2]CIF_1!H811)</f>
        <v/>
      </c>
      <c r="H808" s="4" t="str">
        <f>+IF([2]CIF_1!I811="","",[2]CIF_1!I811)</f>
        <v/>
      </c>
      <c r="I808" s="4" t="str">
        <f>+IF([2]CIF_1!J811="","",[2]CIF_1!J811)</f>
        <v/>
      </c>
      <c r="J808" s="2" t="str">
        <f>+IF($B808="","",IF(AND([1]I_FIN_1!J811&gt;[1]I_FIN_1!J$2032,[1]I_FIN_1!J811&lt;[1]I_FIN_1!J$2033),[1]I_FIN_1!J811,"Excluido RIC"))</f>
        <v/>
      </c>
      <c r="K808" s="2" t="str">
        <f>+IF($B808="","",IF(AND([1]I_FIN_1!K811&gt;[1]I_FIN_1!K$2032,[1]I_FIN_1!K811&lt;[1]I_FIN_1!K$2033),[1]I_FIN_1!K811,"Excluido RIC"))</f>
        <v/>
      </c>
      <c r="L808" s="2" t="str">
        <f>+IF($B808="","",IF(AND([1]I_FIN_1!L811&gt;[1]I_FIN_1!L$2032,[1]I_FIN_1!L811&lt;[1]I_FIN_1!L$2033),[1]I_FIN_1!L811,"Excluido RIC"))</f>
        <v/>
      </c>
      <c r="M808" s="3" t="str">
        <f>+IF($B808="","",IF(AND([1]I_FIN_1!M811&gt;[1]I_FIN_1!M$2032,[1]I_FIN_1!M811&lt;[1]I_FIN_1!M$2033),[1]I_FIN_1!M811,"Excluido RIC"))</f>
        <v/>
      </c>
      <c r="N808" s="2" t="str">
        <f>+IF($B808="","",IF(AND([1]I_FIN_1!N811&gt;[1]I_FIN_1!N$2032,[1]I_FIN_1!N811&lt;[1]I_FIN_1!N$2033),[1]I_FIN_1!N811,"Excluido RIC"))</f>
        <v/>
      </c>
      <c r="O808" s="2" t="str">
        <f>+IF($B808="","",IF(AND([1]I_FIN_1!O811&gt;[1]I_FIN_1!O$2032,[1]I_FIN_1!O811&lt;[1]I_FIN_1!O$2033),[1]I_FIN_1!O811,"Excluido RIC"))</f>
        <v/>
      </c>
      <c r="P808" s="2" t="str">
        <f>+IF($B808="","",IF(AND([1]I_FIN_1!P811&gt;[1]I_FIN_1!P$2032,[1]I_FIN_1!P811&lt;[1]I_FIN_1!P$2033),[1]I_FIN_1!P811,"Excluido RIC"))</f>
        <v/>
      </c>
    </row>
    <row r="809" spans="2:16" ht="18" customHeight="1" x14ac:dyDescent="0.25">
      <c r="B809" s="4" t="str">
        <f t="shared" si="12"/>
        <v/>
      </c>
      <c r="C809" s="4" t="str">
        <f>+IF([2]CIF_1!C812="","",[2]CIF_1!C812)</f>
        <v/>
      </c>
      <c r="D809" s="5" t="str">
        <f>+IF([2]CIF_1!D812="","",[2]CIF_1!D812)</f>
        <v/>
      </c>
      <c r="E809" s="4" t="str">
        <f>+IF([2]CIF_1!E812="","",[2]CIF_1!E812)</f>
        <v/>
      </c>
      <c r="F809" s="4" t="str">
        <f>+IF([2]CIF_1!F812="","",[2]CIF_1!F812)</f>
        <v/>
      </c>
      <c r="G809" s="4" t="str">
        <f>+IF([2]CIF_1!H812="","",[2]CIF_1!H812)</f>
        <v/>
      </c>
      <c r="H809" s="4" t="str">
        <f>+IF([2]CIF_1!I812="","",[2]CIF_1!I812)</f>
        <v/>
      </c>
      <c r="I809" s="4" t="str">
        <f>+IF([2]CIF_1!J812="","",[2]CIF_1!J812)</f>
        <v/>
      </c>
      <c r="J809" s="2" t="str">
        <f>+IF($B809="","",IF(AND([1]I_FIN_1!J812&gt;[1]I_FIN_1!J$2032,[1]I_FIN_1!J812&lt;[1]I_FIN_1!J$2033),[1]I_FIN_1!J812,"Excluido RIC"))</f>
        <v/>
      </c>
      <c r="K809" s="2" t="str">
        <f>+IF($B809="","",IF(AND([1]I_FIN_1!K812&gt;[1]I_FIN_1!K$2032,[1]I_FIN_1!K812&lt;[1]I_FIN_1!K$2033),[1]I_FIN_1!K812,"Excluido RIC"))</f>
        <v/>
      </c>
      <c r="L809" s="2" t="str">
        <f>+IF($B809="","",IF(AND([1]I_FIN_1!L812&gt;[1]I_FIN_1!L$2032,[1]I_FIN_1!L812&lt;[1]I_FIN_1!L$2033),[1]I_FIN_1!L812,"Excluido RIC"))</f>
        <v/>
      </c>
      <c r="M809" s="3" t="str">
        <f>+IF($B809="","",IF(AND([1]I_FIN_1!M812&gt;[1]I_FIN_1!M$2032,[1]I_FIN_1!M812&lt;[1]I_FIN_1!M$2033),[1]I_FIN_1!M812,"Excluido RIC"))</f>
        <v/>
      </c>
      <c r="N809" s="2" t="str">
        <f>+IF($B809="","",IF(AND([1]I_FIN_1!N812&gt;[1]I_FIN_1!N$2032,[1]I_FIN_1!N812&lt;[1]I_FIN_1!N$2033),[1]I_FIN_1!N812,"Excluido RIC"))</f>
        <v/>
      </c>
      <c r="O809" s="2" t="str">
        <f>+IF($B809="","",IF(AND([1]I_FIN_1!O812&gt;[1]I_FIN_1!O$2032,[1]I_FIN_1!O812&lt;[1]I_FIN_1!O$2033),[1]I_FIN_1!O812,"Excluido RIC"))</f>
        <v/>
      </c>
      <c r="P809" s="2" t="str">
        <f>+IF($B809="","",IF(AND([1]I_FIN_1!P812&gt;[1]I_FIN_1!P$2032,[1]I_FIN_1!P812&lt;[1]I_FIN_1!P$2033),[1]I_FIN_1!P812,"Excluido RIC"))</f>
        <v/>
      </c>
    </row>
    <row r="810" spans="2:16" ht="18" customHeight="1" x14ac:dyDescent="0.25">
      <c r="B810" s="4" t="str">
        <f t="shared" si="12"/>
        <v/>
      </c>
      <c r="C810" s="4" t="str">
        <f>+IF([2]CIF_1!C813="","",[2]CIF_1!C813)</f>
        <v/>
      </c>
      <c r="D810" s="5" t="str">
        <f>+IF([2]CIF_1!D813="","",[2]CIF_1!D813)</f>
        <v/>
      </c>
      <c r="E810" s="4" t="str">
        <f>+IF([2]CIF_1!E813="","",[2]CIF_1!E813)</f>
        <v/>
      </c>
      <c r="F810" s="4" t="str">
        <f>+IF([2]CIF_1!F813="","",[2]CIF_1!F813)</f>
        <v/>
      </c>
      <c r="G810" s="4" t="str">
        <f>+IF([2]CIF_1!H813="","",[2]CIF_1!H813)</f>
        <v/>
      </c>
      <c r="H810" s="4" t="str">
        <f>+IF([2]CIF_1!I813="","",[2]CIF_1!I813)</f>
        <v/>
      </c>
      <c r="I810" s="4" t="str">
        <f>+IF([2]CIF_1!J813="","",[2]CIF_1!J813)</f>
        <v/>
      </c>
      <c r="J810" s="2" t="str">
        <f>+IF($B810="","",IF(AND([1]I_FIN_1!J813&gt;[1]I_FIN_1!J$2032,[1]I_FIN_1!J813&lt;[1]I_FIN_1!J$2033),[1]I_FIN_1!J813,"Excluido RIC"))</f>
        <v/>
      </c>
      <c r="K810" s="2" t="str">
        <f>+IF($B810="","",IF(AND([1]I_FIN_1!K813&gt;[1]I_FIN_1!K$2032,[1]I_FIN_1!K813&lt;[1]I_FIN_1!K$2033),[1]I_FIN_1!K813,"Excluido RIC"))</f>
        <v/>
      </c>
      <c r="L810" s="2" t="str">
        <f>+IF($B810="","",IF(AND([1]I_FIN_1!L813&gt;[1]I_FIN_1!L$2032,[1]I_FIN_1!L813&lt;[1]I_FIN_1!L$2033),[1]I_FIN_1!L813,"Excluido RIC"))</f>
        <v/>
      </c>
      <c r="M810" s="3" t="str">
        <f>+IF($B810="","",IF(AND([1]I_FIN_1!M813&gt;[1]I_FIN_1!M$2032,[1]I_FIN_1!M813&lt;[1]I_FIN_1!M$2033),[1]I_FIN_1!M813,"Excluido RIC"))</f>
        <v/>
      </c>
      <c r="N810" s="2" t="str">
        <f>+IF($B810="","",IF(AND([1]I_FIN_1!N813&gt;[1]I_FIN_1!N$2032,[1]I_FIN_1!N813&lt;[1]I_FIN_1!N$2033),[1]I_FIN_1!N813,"Excluido RIC"))</f>
        <v/>
      </c>
      <c r="O810" s="2" t="str">
        <f>+IF($B810="","",IF(AND([1]I_FIN_1!O813&gt;[1]I_FIN_1!O$2032,[1]I_FIN_1!O813&lt;[1]I_FIN_1!O$2033),[1]I_FIN_1!O813,"Excluido RIC"))</f>
        <v/>
      </c>
      <c r="P810" s="2" t="str">
        <f>+IF($B810="","",IF(AND([1]I_FIN_1!P813&gt;[1]I_FIN_1!P$2032,[1]I_FIN_1!P813&lt;[1]I_FIN_1!P$2033),[1]I_FIN_1!P813,"Excluido RIC"))</f>
        <v/>
      </c>
    </row>
    <row r="811" spans="2:16" ht="18" customHeight="1" x14ac:dyDescent="0.25">
      <c r="B811" s="4" t="str">
        <f t="shared" si="12"/>
        <v/>
      </c>
      <c r="C811" s="4" t="str">
        <f>+IF([2]CIF_1!C814="","",[2]CIF_1!C814)</f>
        <v/>
      </c>
      <c r="D811" s="5" t="str">
        <f>+IF([2]CIF_1!D814="","",[2]CIF_1!D814)</f>
        <v/>
      </c>
      <c r="E811" s="4" t="str">
        <f>+IF([2]CIF_1!E814="","",[2]CIF_1!E814)</f>
        <v/>
      </c>
      <c r="F811" s="4" t="str">
        <f>+IF([2]CIF_1!F814="","",[2]CIF_1!F814)</f>
        <v/>
      </c>
      <c r="G811" s="4" t="str">
        <f>+IF([2]CIF_1!H814="","",[2]CIF_1!H814)</f>
        <v/>
      </c>
      <c r="H811" s="4" t="str">
        <f>+IF([2]CIF_1!I814="","",[2]CIF_1!I814)</f>
        <v/>
      </c>
      <c r="I811" s="4" t="str">
        <f>+IF([2]CIF_1!J814="","",[2]CIF_1!J814)</f>
        <v/>
      </c>
      <c r="J811" s="2" t="str">
        <f>+IF($B811="","",IF(AND([1]I_FIN_1!J814&gt;[1]I_FIN_1!J$2032,[1]I_FIN_1!J814&lt;[1]I_FIN_1!J$2033),[1]I_FIN_1!J814,"Excluido RIC"))</f>
        <v/>
      </c>
      <c r="K811" s="2" t="str">
        <f>+IF($B811="","",IF(AND([1]I_FIN_1!K814&gt;[1]I_FIN_1!K$2032,[1]I_FIN_1!K814&lt;[1]I_FIN_1!K$2033),[1]I_FIN_1!K814,"Excluido RIC"))</f>
        <v/>
      </c>
      <c r="L811" s="2" t="str">
        <f>+IF($B811="","",IF(AND([1]I_FIN_1!L814&gt;[1]I_FIN_1!L$2032,[1]I_FIN_1!L814&lt;[1]I_FIN_1!L$2033),[1]I_FIN_1!L814,"Excluido RIC"))</f>
        <v/>
      </c>
      <c r="M811" s="3" t="str">
        <f>+IF($B811="","",IF(AND([1]I_FIN_1!M814&gt;[1]I_FIN_1!M$2032,[1]I_FIN_1!M814&lt;[1]I_FIN_1!M$2033),[1]I_FIN_1!M814,"Excluido RIC"))</f>
        <v/>
      </c>
      <c r="N811" s="2" t="str">
        <f>+IF($B811="","",IF(AND([1]I_FIN_1!N814&gt;[1]I_FIN_1!N$2032,[1]I_FIN_1!N814&lt;[1]I_FIN_1!N$2033),[1]I_FIN_1!N814,"Excluido RIC"))</f>
        <v/>
      </c>
      <c r="O811" s="2" t="str">
        <f>+IF($B811="","",IF(AND([1]I_FIN_1!O814&gt;[1]I_FIN_1!O$2032,[1]I_FIN_1!O814&lt;[1]I_FIN_1!O$2033),[1]I_FIN_1!O814,"Excluido RIC"))</f>
        <v/>
      </c>
      <c r="P811" s="2" t="str">
        <f>+IF($B811="","",IF(AND([1]I_FIN_1!P814&gt;[1]I_FIN_1!P$2032,[1]I_FIN_1!P814&lt;[1]I_FIN_1!P$2033),[1]I_FIN_1!P814,"Excluido RIC"))</f>
        <v/>
      </c>
    </row>
    <row r="812" spans="2:16" ht="18" customHeight="1" x14ac:dyDescent="0.25">
      <c r="B812" s="4" t="str">
        <f t="shared" si="12"/>
        <v/>
      </c>
      <c r="C812" s="4" t="str">
        <f>+IF([2]CIF_1!C815="","",[2]CIF_1!C815)</f>
        <v/>
      </c>
      <c r="D812" s="5" t="str">
        <f>+IF([2]CIF_1!D815="","",[2]CIF_1!D815)</f>
        <v/>
      </c>
      <c r="E812" s="4" t="str">
        <f>+IF([2]CIF_1!E815="","",[2]CIF_1!E815)</f>
        <v/>
      </c>
      <c r="F812" s="4" t="str">
        <f>+IF([2]CIF_1!F815="","",[2]CIF_1!F815)</f>
        <v/>
      </c>
      <c r="G812" s="4" t="str">
        <f>+IF([2]CIF_1!H815="","",[2]CIF_1!H815)</f>
        <v/>
      </c>
      <c r="H812" s="4" t="str">
        <f>+IF([2]CIF_1!I815="","",[2]CIF_1!I815)</f>
        <v/>
      </c>
      <c r="I812" s="4" t="str">
        <f>+IF([2]CIF_1!J815="","",[2]CIF_1!J815)</f>
        <v/>
      </c>
      <c r="J812" s="2" t="str">
        <f>+IF($B812="","",IF(AND([1]I_FIN_1!J815&gt;[1]I_FIN_1!J$2032,[1]I_FIN_1!J815&lt;[1]I_FIN_1!J$2033),[1]I_FIN_1!J815,"Excluido RIC"))</f>
        <v/>
      </c>
      <c r="K812" s="2" t="str">
        <f>+IF($B812="","",IF(AND([1]I_FIN_1!K815&gt;[1]I_FIN_1!K$2032,[1]I_FIN_1!K815&lt;[1]I_FIN_1!K$2033),[1]I_FIN_1!K815,"Excluido RIC"))</f>
        <v/>
      </c>
      <c r="L812" s="2" t="str">
        <f>+IF($B812="","",IF(AND([1]I_FIN_1!L815&gt;[1]I_FIN_1!L$2032,[1]I_FIN_1!L815&lt;[1]I_FIN_1!L$2033),[1]I_FIN_1!L815,"Excluido RIC"))</f>
        <v/>
      </c>
      <c r="M812" s="3" t="str">
        <f>+IF($B812="","",IF(AND([1]I_FIN_1!M815&gt;[1]I_FIN_1!M$2032,[1]I_FIN_1!M815&lt;[1]I_FIN_1!M$2033),[1]I_FIN_1!M815,"Excluido RIC"))</f>
        <v/>
      </c>
      <c r="N812" s="2" t="str">
        <f>+IF($B812="","",IF(AND([1]I_FIN_1!N815&gt;[1]I_FIN_1!N$2032,[1]I_FIN_1!N815&lt;[1]I_FIN_1!N$2033),[1]I_FIN_1!N815,"Excluido RIC"))</f>
        <v/>
      </c>
      <c r="O812" s="2" t="str">
        <f>+IF($B812="","",IF(AND([1]I_FIN_1!O815&gt;[1]I_FIN_1!O$2032,[1]I_FIN_1!O815&lt;[1]I_FIN_1!O$2033),[1]I_FIN_1!O815,"Excluido RIC"))</f>
        <v/>
      </c>
      <c r="P812" s="2" t="str">
        <f>+IF($B812="","",IF(AND([1]I_FIN_1!P815&gt;[1]I_FIN_1!P$2032,[1]I_FIN_1!P815&lt;[1]I_FIN_1!P$2033),[1]I_FIN_1!P815,"Excluido RIC"))</f>
        <v/>
      </c>
    </row>
    <row r="813" spans="2:16" ht="18" customHeight="1" x14ac:dyDescent="0.25">
      <c r="B813" s="4" t="str">
        <f t="shared" si="12"/>
        <v/>
      </c>
      <c r="C813" s="4" t="str">
        <f>+IF([2]CIF_1!C816="","",[2]CIF_1!C816)</f>
        <v/>
      </c>
      <c r="D813" s="5" t="str">
        <f>+IF([2]CIF_1!D816="","",[2]CIF_1!D816)</f>
        <v/>
      </c>
      <c r="E813" s="4" t="str">
        <f>+IF([2]CIF_1!E816="","",[2]CIF_1!E816)</f>
        <v/>
      </c>
      <c r="F813" s="4" t="str">
        <f>+IF([2]CIF_1!F816="","",[2]CIF_1!F816)</f>
        <v/>
      </c>
      <c r="G813" s="4" t="str">
        <f>+IF([2]CIF_1!H816="","",[2]CIF_1!H816)</f>
        <v/>
      </c>
      <c r="H813" s="4" t="str">
        <f>+IF([2]CIF_1!I816="","",[2]CIF_1!I816)</f>
        <v/>
      </c>
      <c r="I813" s="4" t="str">
        <f>+IF([2]CIF_1!J816="","",[2]CIF_1!J816)</f>
        <v/>
      </c>
      <c r="J813" s="2" t="str">
        <f>+IF($B813="","",IF(AND([1]I_FIN_1!J816&gt;[1]I_FIN_1!J$2032,[1]I_FIN_1!J816&lt;[1]I_FIN_1!J$2033),[1]I_FIN_1!J816,"Excluido RIC"))</f>
        <v/>
      </c>
      <c r="K813" s="2" t="str">
        <f>+IF($B813="","",IF(AND([1]I_FIN_1!K816&gt;[1]I_FIN_1!K$2032,[1]I_FIN_1!K816&lt;[1]I_FIN_1!K$2033),[1]I_FIN_1!K816,"Excluido RIC"))</f>
        <v/>
      </c>
      <c r="L813" s="2" t="str">
        <f>+IF($B813="","",IF(AND([1]I_FIN_1!L816&gt;[1]I_FIN_1!L$2032,[1]I_FIN_1!L816&lt;[1]I_FIN_1!L$2033),[1]I_FIN_1!L816,"Excluido RIC"))</f>
        <v/>
      </c>
      <c r="M813" s="3" t="str">
        <f>+IF($B813="","",IF(AND([1]I_FIN_1!M816&gt;[1]I_FIN_1!M$2032,[1]I_FIN_1!M816&lt;[1]I_FIN_1!M$2033),[1]I_FIN_1!M816,"Excluido RIC"))</f>
        <v/>
      </c>
      <c r="N813" s="2" t="str">
        <f>+IF($B813="","",IF(AND([1]I_FIN_1!N816&gt;[1]I_FIN_1!N$2032,[1]I_FIN_1!N816&lt;[1]I_FIN_1!N$2033),[1]I_FIN_1!N816,"Excluido RIC"))</f>
        <v/>
      </c>
      <c r="O813" s="2" t="str">
        <f>+IF($B813="","",IF(AND([1]I_FIN_1!O816&gt;[1]I_FIN_1!O$2032,[1]I_FIN_1!O816&lt;[1]I_FIN_1!O$2033),[1]I_FIN_1!O816,"Excluido RIC"))</f>
        <v/>
      </c>
      <c r="P813" s="2" t="str">
        <f>+IF($B813="","",IF(AND([1]I_FIN_1!P816&gt;[1]I_FIN_1!P$2032,[1]I_FIN_1!P816&lt;[1]I_FIN_1!P$2033),[1]I_FIN_1!P816,"Excluido RIC"))</f>
        <v/>
      </c>
    </row>
    <row r="814" spans="2:16" ht="18" customHeight="1" x14ac:dyDescent="0.25">
      <c r="B814" s="4" t="str">
        <f t="shared" si="12"/>
        <v/>
      </c>
      <c r="C814" s="4" t="str">
        <f>+IF([2]CIF_1!C817="","",[2]CIF_1!C817)</f>
        <v/>
      </c>
      <c r="D814" s="5" t="str">
        <f>+IF([2]CIF_1!D817="","",[2]CIF_1!D817)</f>
        <v/>
      </c>
      <c r="E814" s="4" t="str">
        <f>+IF([2]CIF_1!E817="","",[2]CIF_1!E817)</f>
        <v/>
      </c>
      <c r="F814" s="4" t="str">
        <f>+IF([2]CIF_1!F817="","",[2]CIF_1!F817)</f>
        <v/>
      </c>
      <c r="G814" s="4" t="str">
        <f>+IF([2]CIF_1!H817="","",[2]CIF_1!H817)</f>
        <v/>
      </c>
      <c r="H814" s="4" t="str">
        <f>+IF([2]CIF_1!I817="","",[2]CIF_1!I817)</f>
        <v/>
      </c>
      <c r="I814" s="4" t="str">
        <f>+IF([2]CIF_1!J817="","",[2]CIF_1!J817)</f>
        <v/>
      </c>
      <c r="J814" s="2" t="str">
        <f>+IF($B814="","",IF(AND([1]I_FIN_1!J817&gt;[1]I_FIN_1!J$2032,[1]I_FIN_1!J817&lt;[1]I_FIN_1!J$2033),[1]I_FIN_1!J817,"Excluido RIC"))</f>
        <v/>
      </c>
      <c r="K814" s="2" t="str">
        <f>+IF($B814="","",IF(AND([1]I_FIN_1!K817&gt;[1]I_FIN_1!K$2032,[1]I_FIN_1!K817&lt;[1]I_FIN_1!K$2033),[1]I_FIN_1!K817,"Excluido RIC"))</f>
        <v/>
      </c>
      <c r="L814" s="2" t="str">
        <f>+IF($B814="","",IF(AND([1]I_FIN_1!L817&gt;[1]I_FIN_1!L$2032,[1]I_FIN_1!L817&lt;[1]I_FIN_1!L$2033),[1]I_FIN_1!L817,"Excluido RIC"))</f>
        <v/>
      </c>
      <c r="M814" s="3" t="str">
        <f>+IF($B814="","",IF(AND([1]I_FIN_1!M817&gt;[1]I_FIN_1!M$2032,[1]I_FIN_1!M817&lt;[1]I_FIN_1!M$2033),[1]I_FIN_1!M817,"Excluido RIC"))</f>
        <v/>
      </c>
      <c r="N814" s="2" t="str">
        <f>+IF($B814="","",IF(AND([1]I_FIN_1!N817&gt;[1]I_FIN_1!N$2032,[1]I_FIN_1!N817&lt;[1]I_FIN_1!N$2033),[1]I_FIN_1!N817,"Excluido RIC"))</f>
        <v/>
      </c>
      <c r="O814" s="2" t="str">
        <f>+IF($B814="","",IF(AND([1]I_FIN_1!O817&gt;[1]I_FIN_1!O$2032,[1]I_FIN_1!O817&lt;[1]I_FIN_1!O$2033),[1]I_FIN_1!O817,"Excluido RIC"))</f>
        <v/>
      </c>
      <c r="P814" s="2" t="str">
        <f>+IF($B814="","",IF(AND([1]I_FIN_1!P817&gt;[1]I_FIN_1!P$2032,[1]I_FIN_1!P817&lt;[1]I_FIN_1!P$2033),[1]I_FIN_1!P817,"Excluido RIC"))</f>
        <v/>
      </c>
    </row>
    <row r="815" spans="2:16" ht="18" customHeight="1" x14ac:dyDescent="0.25">
      <c r="B815" s="4" t="str">
        <f t="shared" si="12"/>
        <v/>
      </c>
      <c r="C815" s="4" t="str">
        <f>+IF([2]CIF_1!C818="","",[2]CIF_1!C818)</f>
        <v/>
      </c>
      <c r="D815" s="5" t="str">
        <f>+IF([2]CIF_1!D818="","",[2]CIF_1!D818)</f>
        <v/>
      </c>
      <c r="E815" s="4" t="str">
        <f>+IF([2]CIF_1!E818="","",[2]CIF_1!E818)</f>
        <v/>
      </c>
      <c r="F815" s="4" t="str">
        <f>+IF([2]CIF_1!F818="","",[2]CIF_1!F818)</f>
        <v/>
      </c>
      <c r="G815" s="4" t="str">
        <f>+IF([2]CIF_1!H818="","",[2]CIF_1!H818)</f>
        <v/>
      </c>
      <c r="H815" s="4" t="str">
        <f>+IF([2]CIF_1!I818="","",[2]CIF_1!I818)</f>
        <v/>
      </c>
      <c r="I815" s="4" t="str">
        <f>+IF([2]CIF_1!J818="","",[2]CIF_1!J818)</f>
        <v/>
      </c>
      <c r="J815" s="2" t="str">
        <f>+IF($B815="","",IF(AND([1]I_FIN_1!J818&gt;[1]I_FIN_1!J$2032,[1]I_FIN_1!J818&lt;[1]I_FIN_1!J$2033),[1]I_FIN_1!J818,"Excluido RIC"))</f>
        <v/>
      </c>
      <c r="K815" s="2" t="str">
        <f>+IF($B815="","",IF(AND([1]I_FIN_1!K818&gt;[1]I_FIN_1!K$2032,[1]I_FIN_1!K818&lt;[1]I_FIN_1!K$2033),[1]I_FIN_1!K818,"Excluido RIC"))</f>
        <v/>
      </c>
      <c r="L815" s="2" t="str">
        <f>+IF($B815="","",IF(AND([1]I_FIN_1!L818&gt;[1]I_FIN_1!L$2032,[1]I_FIN_1!L818&lt;[1]I_FIN_1!L$2033),[1]I_FIN_1!L818,"Excluido RIC"))</f>
        <v/>
      </c>
      <c r="M815" s="3" t="str">
        <f>+IF($B815="","",IF(AND([1]I_FIN_1!M818&gt;[1]I_FIN_1!M$2032,[1]I_FIN_1!M818&lt;[1]I_FIN_1!M$2033),[1]I_FIN_1!M818,"Excluido RIC"))</f>
        <v/>
      </c>
      <c r="N815" s="2" t="str">
        <f>+IF($B815="","",IF(AND([1]I_FIN_1!N818&gt;[1]I_FIN_1!N$2032,[1]I_FIN_1!N818&lt;[1]I_FIN_1!N$2033),[1]I_FIN_1!N818,"Excluido RIC"))</f>
        <v/>
      </c>
      <c r="O815" s="2" t="str">
        <f>+IF($B815="","",IF(AND([1]I_FIN_1!O818&gt;[1]I_FIN_1!O$2032,[1]I_FIN_1!O818&lt;[1]I_FIN_1!O$2033),[1]I_FIN_1!O818,"Excluido RIC"))</f>
        <v/>
      </c>
      <c r="P815" s="2" t="str">
        <f>+IF($B815="","",IF(AND([1]I_FIN_1!P818&gt;[1]I_FIN_1!P$2032,[1]I_FIN_1!P818&lt;[1]I_FIN_1!P$2033),[1]I_FIN_1!P818,"Excluido RIC"))</f>
        <v/>
      </c>
    </row>
    <row r="816" spans="2:16" ht="18" customHeight="1" x14ac:dyDescent="0.25">
      <c r="B816" s="4" t="str">
        <f t="shared" si="12"/>
        <v/>
      </c>
      <c r="C816" s="4" t="str">
        <f>+IF([2]CIF_1!C819="","",[2]CIF_1!C819)</f>
        <v/>
      </c>
      <c r="D816" s="5" t="str">
        <f>+IF([2]CIF_1!D819="","",[2]CIF_1!D819)</f>
        <v/>
      </c>
      <c r="E816" s="4" t="str">
        <f>+IF([2]CIF_1!E819="","",[2]CIF_1!E819)</f>
        <v/>
      </c>
      <c r="F816" s="4" t="str">
        <f>+IF([2]CIF_1!F819="","",[2]CIF_1!F819)</f>
        <v/>
      </c>
      <c r="G816" s="4" t="str">
        <f>+IF([2]CIF_1!H819="","",[2]CIF_1!H819)</f>
        <v/>
      </c>
      <c r="H816" s="4" t="str">
        <f>+IF([2]CIF_1!I819="","",[2]CIF_1!I819)</f>
        <v/>
      </c>
      <c r="I816" s="4" t="str">
        <f>+IF([2]CIF_1!J819="","",[2]CIF_1!J819)</f>
        <v/>
      </c>
      <c r="J816" s="2" t="str">
        <f>+IF($B816="","",IF(AND([1]I_FIN_1!J819&gt;[1]I_FIN_1!J$2032,[1]I_FIN_1!J819&lt;[1]I_FIN_1!J$2033),[1]I_FIN_1!J819,"Excluido RIC"))</f>
        <v/>
      </c>
      <c r="K816" s="2" t="str">
        <f>+IF($B816="","",IF(AND([1]I_FIN_1!K819&gt;[1]I_FIN_1!K$2032,[1]I_FIN_1!K819&lt;[1]I_FIN_1!K$2033),[1]I_FIN_1!K819,"Excluido RIC"))</f>
        <v/>
      </c>
      <c r="L816" s="2" t="str">
        <f>+IF($B816="","",IF(AND([1]I_FIN_1!L819&gt;[1]I_FIN_1!L$2032,[1]I_FIN_1!L819&lt;[1]I_FIN_1!L$2033),[1]I_FIN_1!L819,"Excluido RIC"))</f>
        <v/>
      </c>
      <c r="M816" s="3" t="str">
        <f>+IF($B816="","",IF(AND([1]I_FIN_1!M819&gt;[1]I_FIN_1!M$2032,[1]I_FIN_1!M819&lt;[1]I_FIN_1!M$2033),[1]I_FIN_1!M819,"Excluido RIC"))</f>
        <v/>
      </c>
      <c r="N816" s="2" t="str">
        <f>+IF($B816="","",IF(AND([1]I_FIN_1!N819&gt;[1]I_FIN_1!N$2032,[1]I_FIN_1!N819&lt;[1]I_FIN_1!N$2033),[1]I_FIN_1!N819,"Excluido RIC"))</f>
        <v/>
      </c>
      <c r="O816" s="2" t="str">
        <f>+IF($B816="","",IF(AND([1]I_FIN_1!O819&gt;[1]I_FIN_1!O$2032,[1]I_FIN_1!O819&lt;[1]I_FIN_1!O$2033),[1]I_FIN_1!O819,"Excluido RIC"))</f>
        <v/>
      </c>
      <c r="P816" s="2" t="str">
        <f>+IF($B816="","",IF(AND([1]I_FIN_1!P819&gt;[1]I_FIN_1!P$2032,[1]I_FIN_1!P819&lt;[1]I_FIN_1!P$2033),[1]I_FIN_1!P819,"Excluido RIC"))</f>
        <v/>
      </c>
    </row>
    <row r="817" spans="2:16" ht="18" customHeight="1" x14ac:dyDescent="0.25">
      <c r="B817" s="4" t="str">
        <f t="shared" si="12"/>
        <v/>
      </c>
      <c r="C817" s="4" t="str">
        <f>+IF([2]CIF_1!C820="","",[2]CIF_1!C820)</f>
        <v/>
      </c>
      <c r="D817" s="5" t="str">
        <f>+IF([2]CIF_1!D820="","",[2]CIF_1!D820)</f>
        <v/>
      </c>
      <c r="E817" s="4" t="str">
        <f>+IF([2]CIF_1!E820="","",[2]CIF_1!E820)</f>
        <v/>
      </c>
      <c r="F817" s="4" t="str">
        <f>+IF([2]CIF_1!F820="","",[2]CIF_1!F820)</f>
        <v/>
      </c>
      <c r="G817" s="4" t="str">
        <f>+IF([2]CIF_1!H820="","",[2]CIF_1!H820)</f>
        <v/>
      </c>
      <c r="H817" s="4" t="str">
        <f>+IF([2]CIF_1!I820="","",[2]CIF_1!I820)</f>
        <v/>
      </c>
      <c r="I817" s="4" t="str">
        <f>+IF([2]CIF_1!J820="","",[2]CIF_1!J820)</f>
        <v/>
      </c>
      <c r="J817" s="2" t="str">
        <f>+IF($B817="","",IF(AND([1]I_FIN_1!J820&gt;[1]I_FIN_1!J$2032,[1]I_FIN_1!J820&lt;[1]I_FIN_1!J$2033),[1]I_FIN_1!J820,"Excluido RIC"))</f>
        <v/>
      </c>
      <c r="K817" s="2" t="str">
        <f>+IF($B817="","",IF(AND([1]I_FIN_1!K820&gt;[1]I_FIN_1!K$2032,[1]I_FIN_1!K820&lt;[1]I_FIN_1!K$2033),[1]I_FIN_1!K820,"Excluido RIC"))</f>
        <v/>
      </c>
      <c r="L817" s="2" t="str">
        <f>+IF($B817="","",IF(AND([1]I_FIN_1!L820&gt;[1]I_FIN_1!L$2032,[1]I_FIN_1!L820&lt;[1]I_FIN_1!L$2033),[1]I_FIN_1!L820,"Excluido RIC"))</f>
        <v/>
      </c>
      <c r="M817" s="3" t="str">
        <f>+IF($B817="","",IF(AND([1]I_FIN_1!M820&gt;[1]I_FIN_1!M$2032,[1]I_FIN_1!M820&lt;[1]I_FIN_1!M$2033),[1]I_FIN_1!M820,"Excluido RIC"))</f>
        <v/>
      </c>
      <c r="N817" s="2" t="str">
        <f>+IF($B817="","",IF(AND([1]I_FIN_1!N820&gt;[1]I_FIN_1!N$2032,[1]I_FIN_1!N820&lt;[1]I_FIN_1!N$2033),[1]I_FIN_1!N820,"Excluido RIC"))</f>
        <v/>
      </c>
      <c r="O817" s="2" t="str">
        <f>+IF($B817="","",IF(AND([1]I_FIN_1!O820&gt;[1]I_FIN_1!O$2032,[1]I_FIN_1!O820&lt;[1]I_FIN_1!O$2033),[1]I_FIN_1!O820,"Excluido RIC"))</f>
        <v/>
      </c>
      <c r="P817" s="2" t="str">
        <f>+IF($B817="","",IF(AND([1]I_FIN_1!P820&gt;[1]I_FIN_1!P$2032,[1]I_FIN_1!P820&lt;[1]I_FIN_1!P$2033),[1]I_FIN_1!P820,"Excluido RIC"))</f>
        <v/>
      </c>
    </row>
    <row r="818" spans="2:16" ht="18" customHeight="1" x14ac:dyDescent="0.25">
      <c r="B818" s="4" t="str">
        <f t="shared" si="12"/>
        <v/>
      </c>
      <c r="C818" s="4" t="str">
        <f>+IF([2]CIF_1!C821="","",[2]CIF_1!C821)</f>
        <v/>
      </c>
      <c r="D818" s="5" t="str">
        <f>+IF([2]CIF_1!D821="","",[2]CIF_1!D821)</f>
        <v/>
      </c>
      <c r="E818" s="4" t="str">
        <f>+IF([2]CIF_1!E821="","",[2]CIF_1!E821)</f>
        <v/>
      </c>
      <c r="F818" s="4" t="str">
        <f>+IF([2]CIF_1!F821="","",[2]CIF_1!F821)</f>
        <v/>
      </c>
      <c r="G818" s="4" t="str">
        <f>+IF([2]CIF_1!H821="","",[2]CIF_1!H821)</f>
        <v/>
      </c>
      <c r="H818" s="4" t="str">
        <f>+IF([2]CIF_1!I821="","",[2]CIF_1!I821)</f>
        <v/>
      </c>
      <c r="I818" s="4" t="str">
        <f>+IF([2]CIF_1!J821="","",[2]CIF_1!J821)</f>
        <v/>
      </c>
      <c r="J818" s="2" t="str">
        <f>+IF($B818="","",IF(AND([1]I_FIN_1!J821&gt;[1]I_FIN_1!J$2032,[1]I_FIN_1!J821&lt;[1]I_FIN_1!J$2033),[1]I_FIN_1!J821,"Excluido RIC"))</f>
        <v/>
      </c>
      <c r="K818" s="2" t="str">
        <f>+IF($B818="","",IF(AND([1]I_FIN_1!K821&gt;[1]I_FIN_1!K$2032,[1]I_FIN_1!K821&lt;[1]I_FIN_1!K$2033),[1]I_FIN_1!K821,"Excluido RIC"))</f>
        <v/>
      </c>
      <c r="L818" s="2" t="str">
        <f>+IF($B818="","",IF(AND([1]I_FIN_1!L821&gt;[1]I_FIN_1!L$2032,[1]I_FIN_1!L821&lt;[1]I_FIN_1!L$2033),[1]I_FIN_1!L821,"Excluido RIC"))</f>
        <v/>
      </c>
      <c r="M818" s="3" t="str">
        <f>+IF($B818="","",IF(AND([1]I_FIN_1!M821&gt;[1]I_FIN_1!M$2032,[1]I_FIN_1!M821&lt;[1]I_FIN_1!M$2033),[1]I_FIN_1!M821,"Excluido RIC"))</f>
        <v/>
      </c>
      <c r="N818" s="2" t="str">
        <f>+IF($B818="","",IF(AND([1]I_FIN_1!N821&gt;[1]I_FIN_1!N$2032,[1]I_FIN_1!N821&lt;[1]I_FIN_1!N$2033),[1]I_FIN_1!N821,"Excluido RIC"))</f>
        <v/>
      </c>
      <c r="O818" s="2" t="str">
        <f>+IF($B818="","",IF(AND([1]I_FIN_1!O821&gt;[1]I_FIN_1!O$2032,[1]I_FIN_1!O821&lt;[1]I_FIN_1!O$2033),[1]I_FIN_1!O821,"Excluido RIC"))</f>
        <v/>
      </c>
      <c r="P818" s="2" t="str">
        <f>+IF($B818="","",IF(AND([1]I_FIN_1!P821&gt;[1]I_FIN_1!P$2032,[1]I_FIN_1!P821&lt;[1]I_FIN_1!P$2033),[1]I_FIN_1!P821,"Excluido RIC"))</f>
        <v/>
      </c>
    </row>
    <row r="819" spans="2:16" ht="18" customHeight="1" x14ac:dyDescent="0.25">
      <c r="B819" s="4" t="str">
        <f t="shared" si="12"/>
        <v/>
      </c>
      <c r="C819" s="4" t="str">
        <f>+IF([2]CIF_1!C822="","",[2]CIF_1!C822)</f>
        <v/>
      </c>
      <c r="D819" s="5" t="str">
        <f>+IF([2]CIF_1!D822="","",[2]CIF_1!D822)</f>
        <v/>
      </c>
      <c r="E819" s="4" t="str">
        <f>+IF([2]CIF_1!E822="","",[2]CIF_1!E822)</f>
        <v/>
      </c>
      <c r="F819" s="4" t="str">
        <f>+IF([2]CIF_1!F822="","",[2]CIF_1!F822)</f>
        <v/>
      </c>
      <c r="G819" s="4" t="str">
        <f>+IF([2]CIF_1!H822="","",[2]CIF_1!H822)</f>
        <v/>
      </c>
      <c r="H819" s="4" t="str">
        <f>+IF([2]CIF_1!I822="","",[2]CIF_1!I822)</f>
        <v/>
      </c>
      <c r="I819" s="4" t="str">
        <f>+IF([2]CIF_1!J822="","",[2]CIF_1!J822)</f>
        <v/>
      </c>
      <c r="J819" s="2" t="str">
        <f>+IF($B819="","",IF(AND([1]I_FIN_1!J822&gt;[1]I_FIN_1!J$2032,[1]I_FIN_1!J822&lt;[1]I_FIN_1!J$2033),[1]I_FIN_1!J822,"Excluido RIC"))</f>
        <v/>
      </c>
      <c r="K819" s="2" t="str">
        <f>+IF($B819="","",IF(AND([1]I_FIN_1!K822&gt;[1]I_FIN_1!K$2032,[1]I_FIN_1!K822&lt;[1]I_FIN_1!K$2033),[1]I_FIN_1!K822,"Excluido RIC"))</f>
        <v/>
      </c>
      <c r="L819" s="2" t="str">
        <f>+IF($B819="","",IF(AND([1]I_FIN_1!L822&gt;[1]I_FIN_1!L$2032,[1]I_FIN_1!L822&lt;[1]I_FIN_1!L$2033),[1]I_FIN_1!L822,"Excluido RIC"))</f>
        <v/>
      </c>
      <c r="M819" s="3" t="str">
        <f>+IF($B819="","",IF(AND([1]I_FIN_1!M822&gt;[1]I_FIN_1!M$2032,[1]I_FIN_1!M822&lt;[1]I_FIN_1!M$2033),[1]I_FIN_1!M822,"Excluido RIC"))</f>
        <v/>
      </c>
      <c r="N819" s="2" t="str">
        <f>+IF($B819="","",IF(AND([1]I_FIN_1!N822&gt;[1]I_FIN_1!N$2032,[1]I_FIN_1!N822&lt;[1]I_FIN_1!N$2033),[1]I_FIN_1!N822,"Excluido RIC"))</f>
        <v/>
      </c>
      <c r="O819" s="2" t="str">
        <f>+IF($B819="","",IF(AND([1]I_FIN_1!O822&gt;[1]I_FIN_1!O$2032,[1]I_FIN_1!O822&lt;[1]I_FIN_1!O$2033),[1]I_FIN_1!O822,"Excluido RIC"))</f>
        <v/>
      </c>
      <c r="P819" s="2" t="str">
        <f>+IF($B819="","",IF(AND([1]I_FIN_1!P822&gt;[1]I_FIN_1!P$2032,[1]I_FIN_1!P822&lt;[1]I_FIN_1!P$2033),[1]I_FIN_1!P822,"Excluido RIC"))</f>
        <v/>
      </c>
    </row>
    <row r="820" spans="2:16" ht="18" customHeight="1" x14ac:dyDescent="0.25">
      <c r="B820" s="4" t="str">
        <f t="shared" si="12"/>
        <v/>
      </c>
      <c r="C820" s="4" t="str">
        <f>+IF([2]CIF_1!C823="","",[2]CIF_1!C823)</f>
        <v/>
      </c>
      <c r="D820" s="5" t="str">
        <f>+IF([2]CIF_1!D823="","",[2]CIF_1!D823)</f>
        <v/>
      </c>
      <c r="E820" s="4" t="str">
        <f>+IF([2]CIF_1!E823="","",[2]CIF_1!E823)</f>
        <v/>
      </c>
      <c r="F820" s="4" t="str">
        <f>+IF([2]CIF_1!F823="","",[2]CIF_1!F823)</f>
        <v/>
      </c>
      <c r="G820" s="4" t="str">
        <f>+IF([2]CIF_1!H823="","",[2]CIF_1!H823)</f>
        <v/>
      </c>
      <c r="H820" s="4" t="str">
        <f>+IF([2]CIF_1!I823="","",[2]CIF_1!I823)</f>
        <v/>
      </c>
      <c r="I820" s="4" t="str">
        <f>+IF([2]CIF_1!J823="","",[2]CIF_1!J823)</f>
        <v/>
      </c>
      <c r="J820" s="2" t="str">
        <f>+IF($B820="","",IF(AND([1]I_FIN_1!J823&gt;[1]I_FIN_1!J$2032,[1]I_FIN_1!J823&lt;[1]I_FIN_1!J$2033),[1]I_FIN_1!J823,"Excluido RIC"))</f>
        <v/>
      </c>
      <c r="K820" s="2" t="str">
        <f>+IF($B820="","",IF(AND([1]I_FIN_1!K823&gt;[1]I_FIN_1!K$2032,[1]I_FIN_1!K823&lt;[1]I_FIN_1!K$2033),[1]I_FIN_1!K823,"Excluido RIC"))</f>
        <v/>
      </c>
      <c r="L820" s="2" t="str">
        <f>+IF($B820="","",IF(AND([1]I_FIN_1!L823&gt;[1]I_FIN_1!L$2032,[1]I_FIN_1!L823&lt;[1]I_FIN_1!L$2033),[1]I_FIN_1!L823,"Excluido RIC"))</f>
        <v/>
      </c>
      <c r="M820" s="3" t="str">
        <f>+IF($B820="","",IF(AND([1]I_FIN_1!M823&gt;[1]I_FIN_1!M$2032,[1]I_FIN_1!M823&lt;[1]I_FIN_1!M$2033),[1]I_FIN_1!M823,"Excluido RIC"))</f>
        <v/>
      </c>
      <c r="N820" s="2" t="str">
        <f>+IF($B820="","",IF(AND([1]I_FIN_1!N823&gt;[1]I_FIN_1!N$2032,[1]I_FIN_1!N823&lt;[1]I_FIN_1!N$2033),[1]I_FIN_1!N823,"Excluido RIC"))</f>
        <v/>
      </c>
      <c r="O820" s="2" t="str">
        <f>+IF($B820="","",IF(AND([1]I_FIN_1!O823&gt;[1]I_FIN_1!O$2032,[1]I_FIN_1!O823&lt;[1]I_FIN_1!O$2033),[1]I_FIN_1!O823,"Excluido RIC"))</f>
        <v/>
      </c>
      <c r="P820" s="2" t="str">
        <f>+IF($B820="","",IF(AND([1]I_FIN_1!P823&gt;[1]I_FIN_1!P$2032,[1]I_FIN_1!P823&lt;[1]I_FIN_1!P$2033),[1]I_FIN_1!P823,"Excluido RIC"))</f>
        <v/>
      </c>
    </row>
    <row r="821" spans="2:16" ht="18" customHeight="1" x14ac:dyDescent="0.25">
      <c r="B821" s="4" t="str">
        <f t="shared" si="12"/>
        <v/>
      </c>
      <c r="C821" s="4" t="str">
        <f>+IF([2]CIF_1!C824="","",[2]CIF_1!C824)</f>
        <v/>
      </c>
      <c r="D821" s="5" t="str">
        <f>+IF([2]CIF_1!D824="","",[2]CIF_1!D824)</f>
        <v/>
      </c>
      <c r="E821" s="4" t="str">
        <f>+IF([2]CIF_1!E824="","",[2]CIF_1!E824)</f>
        <v/>
      </c>
      <c r="F821" s="4" t="str">
        <f>+IF([2]CIF_1!F824="","",[2]CIF_1!F824)</f>
        <v/>
      </c>
      <c r="G821" s="4" t="str">
        <f>+IF([2]CIF_1!H824="","",[2]CIF_1!H824)</f>
        <v/>
      </c>
      <c r="H821" s="4" t="str">
        <f>+IF([2]CIF_1!I824="","",[2]CIF_1!I824)</f>
        <v/>
      </c>
      <c r="I821" s="4" t="str">
        <f>+IF([2]CIF_1!J824="","",[2]CIF_1!J824)</f>
        <v/>
      </c>
      <c r="J821" s="2" t="str">
        <f>+IF($B821="","",IF(AND([1]I_FIN_1!J824&gt;[1]I_FIN_1!J$2032,[1]I_FIN_1!J824&lt;[1]I_FIN_1!J$2033),[1]I_FIN_1!J824,"Excluido RIC"))</f>
        <v/>
      </c>
      <c r="K821" s="2" t="str">
        <f>+IF($B821="","",IF(AND([1]I_FIN_1!K824&gt;[1]I_FIN_1!K$2032,[1]I_FIN_1!K824&lt;[1]I_FIN_1!K$2033),[1]I_FIN_1!K824,"Excluido RIC"))</f>
        <v/>
      </c>
      <c r="L821" s="2" t="str">
        <f>+IF($B821="","",IF(AND([1]I_FIN_1!L824&gt;[1]I_FIN_1!L$2032,[1]I_FIN_1!L824&lt;[1]I_FIN_1!L$2033),[1]I_FIN_1!L824,"Excluido RIC"))</f>
        <v/>
      </c>
      <c r="M821" s="3" t="str">
        <f>+IF($B821="","",IF(AND([1]I_FIN_1!M824&gt;[1]I_FIN_1!M$2032,[1]I_FIN_1!M824&lt;[1]I_FIN_1!M$2033),[1]I_FIN_1!M824,"Excluido RIC"))</f>
        <v/>
      </c>
      <c r="N821" s="2" t="str">
        <f>+IF($B821="","",IF(AND([1]I_FIN_1!N824&gt;[1]I_FIN_1!N$2032,[1]I_FIN_1!N824&lt;[1]I_FIN_1!N$2033),[1]I_FIN_1!N824,"Excluido RIC"))</f>
        <v/>
      </c>
      <c r="O821" s="2" t="str">
        <f>+IF($B821="","",IF(AND([1]I_FIN_1!O824&gt;[1]I_FIN_1!O$2032,[1]I_FIN_1!O824&lt;[1]I_FIN_1!O$2033),[1]I_FIN_1!O824,"Excluido RIC"))</f>
        <v/>
      </c>
      <c r="P821" s="2" t="str">
        <f>+IF($B821="","",IF(AND([1]I_FIN_1!P824&gt;[1]I_FIN_1!P$2032,[1]I_FIN_1!P824&lt;[1]I_FIN_1!P$2033),[1]I_FIN_1!P824,"Excluido RIC"))</f>
        <v/>
      </c>
    </row>
    <row r="822" spans="2:16" ht="18" customHeight="1" x14ac:dyDescent="0.25">
      <c r="B822" s="4" t="str">
        <f t="shared" si="12"/>
        <v/>
      </c>
      <c r="C822" s="4" t="str">
        <f>+IF([2]CIF_1!C825="","",[2]CIF_1!C825)</f>
        <v/>
      </c>
      <c r="D822" s="5" t="str">
        <f>+IF([2]CIF_1!D825="","",[2]CIF_1!D825)</f>
        <v/>
      </c>
      <c r="E822" s="4" t="str">
        <f>+IF([2]CIF_1!E825="","",[2]CIF_1!E825)</f>
        <v/>
      </c>
      <c r="F822" s="4" t="str">
        <f>+IF([2]CIF_1!F825="","",[2]CIF_1!F825)</f>
        <v/>
      </c>
      <c r="G822" s="4" t="str">
        <f>+IF([2]CIF_1!H825="","",[2]CIF_1!H825)</f>
        <v/>
      </c>
      <c r="H822" s="4" t="str">
        <f>+IF([2]CIF_1!I825="","",[2]CIF_1!I825)</f>
        <v/>
      </c>
      <c r="I822" s="4" t="str">
        <f>+IF([2]CIF_1!J825="","",[2]CIF_1!J825)</f>
        <v/>
      </c>
      <c r="J822" s="2" t="str">
        <f>+IF($B822="","",IF(AND([1]I_FIN_1!J825&gt;[1]I_FIN_1!J$2032,[1]I_FIN_1!J825&lt;[1]I_FIN_1!J$2033),[1]I_FIN_1!J825,"Excluido RIC"))</f>
        <v/>
      </c>
      <c r="K822" s="2" t="str">
        <f>+IF($B822="","",IF(AND([1]I_FIN_1!K825&gt;[1]I_FIN_1!K$2032,[1]I_FIN_1!K825&lt;[1]I_FIN_1!K$2033),[1]I_FIN_1!K825,"Excluido RIC"))</f>
        <v/>
      </c>
      <c r="L822" s="2" t="str">
        <f>+IF($B822="","",IF(AND([1]I_FIN_1!L825&gt;[1]I_FIN_1!L$2032,[1]I_FIN_1!L825&lt;[1]I_FIN_1!L$2033),[1]I_FIN_1!L825,"Excluido RIC"))</f>
        <v/>
      </c>
      <c r="M822" s="3" t="str">
        <f>+IF($B822="","",IF(AND([1]I_FIN_1!M825&gt;[1]I_FIN_1!M$2032,[1]I_FIN_1!M825&lt;[1]I_FIN_1!M$2033),[1]I_FIN_1!M825,"Excluido RIC"))</f>
        <v/>
      </c>
      <c r="N822" s="2" t="str">
        <f>+IF($B822="","",IF(AND([1]I_FIN_1!N825&gt;[1]I_FIN_1!N$2032,[1]I_FIN_1!N825&lt;[1]I_FIN_1!N$2033),[1]I_FIN_1!N825,"Excluido RIC"))</f>
        <v/>
      </c>
      <c r="O822" s="2" t="str">
        <f>+IF($B822="","",IF(AND([1]I_FIN_1!O825&gt;[1]I_FIN_1!O$2032,[1]I_FIN_1!O825&lt;[1]I_FIN_1!O$2033),[1]I_FIN_1!O825,"Excluido RIC"))</f>
        <v/>
      </c>
      <c r="P822" s="2" t="str">
        <f>+IF($B822="","",IF(AND([1]I_FIN_1!P825&gt;[1]I_FIN_1!P$2032,[1]I_FIN_1!P825&lt;[1]I_FIN_1!P$2033),[1]I_FIN_1!P825,"Excluido RIC"))</f>
        <v/>
      </c>
    </row>
    <row r="823" spans="2:16" ht="18" customHeight="1" x14ac:dyDescent="0.25">
      <c r="B823" s="4" t="str">
        <f t="shared" si="12"/>
        <v/>
      </c>
      <c r="C823" s="4" t="str">
        <f>+IF([2]CIF_1!C826="","",[2]CIF_1!C826)</f>
        <v/>
      </c>
      <c r="D823" s="5" t="str">
        <f>+IF([2]CIF_1!D826="","",[2]CIF_1!D826)</f>
        <v/>
      </c>
      <c r="E823" s="4" t="str">
        <f>+IF([2]CIF_1!E826="","",[2]CIF_1!E826)</f>
        <v/>
      </c>
      <c r="F823" s="4" t="str">
        <f>+IF([2]CIF_1!F826="","",[2]CIF_1!F826)</f>
        <v/>
      </c>
      <c r="G823" s="4" t="str">
        <f>+IF([2]CIF_1!H826="","",[2]CIF_1!H826)</f>
        <v/>
      </c>
      <c r="H823" s="4" t="str">
        <f>+IF([2]CIF_1!I826="","",[2]CIF_1!I826)</f>
        <v/>
      </c>
      <c r="I823" s="4" t="str">
        <f>+IF([2]CIF_1!J826="","",[2]CIF_1!J826)</f>
        <v/>
      </c>
      <c r="J823" s="2" t="str">
        <f>+IF($B823="","",IF(AND([1]I_FIN_1!J826&gt;[1]I_FIN_1!J$2032,[1]I_FIN_1!J826&lt;[1]I_FIN_1!J$2033),[1]I_FIN_1!J826,"Excluido RIC"))</f>
        <v/>
      </c>
      <c r="K823" s="2" t="str">
        <f>+IF($B823="","",IF(AND([1]I_FIN_1!K826&gt;[1]I_FIN_1!K$2032,[1]I_FIN_1!K826&lt;[1]I_FIN_1!K$2033),[1]I_FIN_1!K826,"Excluido RIC"))</f>
        <v/>
      </c>
      <c r="L823" s="2" t="str">
        <f>+IF($B823="","",IF(AND([1]I_FIN_1!L826&gt;[1]I_FIN_1!L$2032,[1]I_FIN_1!L826&lt;[1]I_FIN_1!L$2033),[1]I_FIN_1!L826,"Excluido RIC"))</f>
        <v/>
      </c>
      <c r="M823" s="3" t="str">
        <f>+IF($B823="","",IF(AND([1]I_FIN_1!M826&gt;[1]I_FIN_1!M$2032,[1]I_FIN_1!M826&lt;[1]I_FIN_1!M$2033),[1]I_FIN_1!M826,"Excluido RIC"))</f>
        <v/>
      </c>
      <c r="N823" s="2" t="str">
        <f>+IF($B823="","",IF(AND([1]I_FIN_1!N826&gt;[1]I_FIN_1!N$2032,[1]I_FIN_1!N826&lt;[1]I_FIN_1!N$2033),[1]I_FIN_1!N826,"Excluido RIC"))</f>
        <v/>
      </c>
      <c r="O823" s="2" t="str">
        <f>+IF($B823="","",IF(AND([1]I_FIN_1!O826&gt;[1]I_FIN_1!O$2032,[1]I_FIN_1!O826&lt;[1]I_FIN_1!O$2033),[1]I_FIN_1!O826,"Excluido RIC"))</f>
        <v/>
      </c>
      <c r="P823" s="2" t="str">
        <f>+IF($B823="","",IF(AND([1]I_FIN_1!P826&gt;[1]I_FIN_1!P$2032,[1]I_FIN_1!P826&lt;[1]I_FIN_1!P$2033),[1]I_FIN_1!P826,"Excluido RIC"))</f>
        <v/>
      </c>
    </row>
    <row r="824" spans="2:16" ht="18" customHeight="1" x14ac:dyDescent="0.25">
      <c r="B824" s="4" t="str">
        <f t="shared" si="12"/>
        <v/>
      </c>
      <c r="C824" s="4" t="str">
        <f>+IF([2]CIF_1!C827="","",[2]CIF_1!C827)</f>
        <v/>
      </c>
      <c r="D824" s="5" t="str">
        <f>+IF([2]CIF_1!D827="","",[2]CIF_1!D827)</f>
        <v/>
      </c>
      <c r="E824" s="4" t="str">
        <f>+IF([2]CIF_1!E827="","",[2]CIF_1!E827)</f>
        <v/>
      </c>
      <c r="F824" s="4" t="str">
        <f>+IF([2]CIF_1!F827="","",[2]CIF_1!F827)</f>
        <v/>
      </c>
      <c r="G824" s="4" t="str">
        <f>+IF([2]CIF_1!H827="","",[2]CIF_1!H827)</f>
        <v/>
      </c>
      <c r="H824" s="4" t="str">
        <f>+IF([2]CIF_1!I827="","",[2]CIF_1!I827)</f>
        <v/>
      </c>
      <c r="I824" s="4" t="str">
        <f>+IF([2]CIF_1!J827="","",[2]CIF_1!J827)</f>
        <v/>
      </c>
      <c r="J824" s="2" t="str">
        <f>+IF($B824="","",IF(AND([1]I_FIN_1!J827&gt;[1]I_FIN_1!J$2032,[1]I_FIN_1!J827&lt;[1]I_FIN_1!J$2033),[1]I_FIN_1!J827,"Excluido RIC"))</f>
        <v/>
      </c>
      <c r="K824" s="2" t="str">
        <f>+IF($B824="","",IF(AND([1]I_FIN_1!K827&gt;[1]I_FIN_1!K$2032,[1]I_FIN_1!K827&lt;[1]I_FIN_1!K$2033),[1]I_FIN_1!K827,"Excluido RIC"))</f>
        <v/>
      </c>
      <c r="L824" s="2" t="str">
        <f>+IF($B824="","",IF(AND([1]I_FIN_1!L827&gt;[1]I_FIN_1!L$2032,[1]I_FIN_1!L827&lt;[1]I_FIN_1!L$2033),[1]I_FIN_1!L827,"Excluido RIC"))</f>
        <v/>
      </c>
      <c r="M824" s="3" t="str">
        <f>+IF($B824="","",IF(AND([1]I_FIN_1!M827&gt;[1]I_FIN_1!M$2032,[1]I_FIN_1!M827&lt;[1]I_FIN_1!M$2033),[1]I_FIN_1!M827,"Excluido RIC"))</f>
        <v/>
      </c>
      <c r="N824" s="2" t="str">
        <f>+IF($B824="","",IF(AND([1]I_FIN_1!N827&gt;[1]I_FIN_1!N$2032,[1]I_FIN_1!N827&lt;[1]I_FIN_1!N$2033),[1]I_FIN_1!N827,"Excluido RIC"))</f>
        <v/>
      </c>
      <c r="O824" s="2" t="str">
        <f>+IF($B824="","",IF(AND([1]I_FIN_1!O827&gt;[1]I_FIN_1!O$2032,[1]I_FIN_1!O827&lt;[1]I_FIN_1!O$2033),[1]I_FIN_1!O827,"Excluido RIC"))</f>
        <v/>
      </c>
      <c r="P824" s="2" t="str">
        <f>+IF($B824="","",IF(AND([1]I_FIN_1!P827&gt;[1]I_FIN_1!P$2032,[1]I_FIN_1!P827&lt;[1]I_FIN_1!P$2033),[1]I_FIN_1!P827,"Excluido RIC"))</f>
        <v/>
      </c>
    </row>
    <row r="825" spans="2:16" ht="18" customHeight="1" x14ac:dyDescent="0.25">
      <c r="B825" s="4" t="str">
        <f t="shared" si="12"/>
        <v/>
      </c>
      <c r="C825" s="4" t="str">
        <f>+IF([2]CIF_1!C828="","",[2]CIF_1!C828)</f>
        <v/>
      </c>
      <c r="D825" s="5" t="str">
        <f>+IF([2]CIF_1!D828="","",[2]CIF_1!D828)</f>
        <v/>
      </c>
      <c r="E825" s="4" t="str">
        <f>+IF([2]CIF_1!E828="","",[2]CIF_1!E828)</f>
        <v/>
      </c>
      <c r="F825" s="4" t="str">
        <f>+IF([2]CIF_1!F828="","",[2]CIF_1!F828)</f>
        <v/>
      </c>
      <c r="G825" s="4" t="str">
        <f>+IF([2]CIF_1!H828="","",[2]CIF_1!H828)</f>
        <v/>
      </c>
      <c r="H825" s="4" t="str">
        <f>+IF([2]CIF_1!I828="","",[2]CIF_1!I828)</f>
        <v/>
      </c>
      <c r="I825" s="4" t="str">
        <f>+IF([2]CIF_1!J828="","",[2]CIF_1!J828)</f>
        <v/>
      </c>
      <c r="J825" s="2" t="str">
        <f>+IF($B825="","",IF(AND([1]I_FIN_1!J828&gt;[1]I_FIN_1!J$2032,[1]I_FIN_1!J828&lt;[1]I_FIN_1!J$2033),[1]I_FIN_1!J828,"Excluido RIC"))</f>
        <v/>
      </c>
      <c r="K825" s="2" t="str">
        <f>+IF($B825="","",IF(AND([1]I_FIN_1!K828&gt;[1]I_FIN_1!K$2032,[1]I_FIN_1!K828&lt;[1]I_FIN_1!K$2033),[1]I_FIN_1!K828,"Excluido RIC"))</f>
        <v/>
      </c>
      <c r="L825" s="2" t="str">
        <f>+IF($B825="","",IF(AND([1]I_FIN_1!L828&gt;[1]I_FIN_1!L$2032,[1]I_FIN_1!L828&lt;[1]I_FIN_1!L$2033),[1]I_FIN_1!L828,"Excluido RIC"))</f>
        <v/>
      </c>
      <c r="M825" s="3" t="str">
        <f>+IF($B825="","",IF(AND([1]I_FIN_1!M828&gt;[1]I_FIN_1!M$2032,[1]I_FIN_1!M828&lt;[1]I_FIN_1!M$2033),[1]I_FIN_1!M828,"Excluido RIC"))</f>
        <v/>
      </c>
      <c r="N825" s="2" t="str">
        <f>+IF($B825="","",IF(AND([1]I_FIN_1!N828&gt;[1]I_FIN_1!N$2032,[1]I_FIN_1!N828&lt;[1]I_FIN_1!N$2033),[1]I_FIN_1!N828,"Excluido RIC"))</f>
        <v/>
      </c>
      <c r="O825" s="2" t="str">
        <f>+IF($B825="","",IF(AND([1]I_FIN_1!O828&gt;[1]I_FIN_1!O$2032,[1]I_FIN_1!O828&lt;[1]I_FIN_1!O$2033),[1]I_FIN_1!O828,"Excluido RIC"))</f>
        <v/>
      </c>
      <c r="P825" s="2" t="str">
        <f>+IF($B825="","",IF(AND([1]I_FIN_1!P828&gt;[1]I_FIN_1!P$2032,[1]I_FIN_1!P828&lt;[1]I_FIN_1!P$2033),[1]I_FIN_1!P828,"Excluido RIC"))</f>
        <v/>
      </c>
    </row>
    <row r="826" spans="2:16" ht="18" customHeight="1" x14ac:dyDescent="0.25">
      <c r="B826" s="4" t="str">
        <f t="shared" si="12"/>
        <v/>
      </c>
      <c r="C826" s="4" t="str">
        <f>+IF([2]CIF_1!C829="","",[2]CIF_1!C829)</f>
        <v/>
      </c>
      <c r="D826" s="5" t="str">
        <f>+IF([2]CIF_1!D829="","",[2]CIF_1!D829)</f>
        <v/>
      </c>
      <c r="E826" s="4" t="str">
        <f>+IF([2]CIF_1!E829="","",[2]CIF_1!E829)</f>
        <v/>
      </c>
      <c r="F826" s="4" t="str">
        <f>+IF([2]CIF_1!F829="","",[2]CIF_1!F829)</f>
        <v/>
      </c>
      <c r="G826" s="4" t="str">
        <f>+IF([2]CIF_1!H829="","",[2]CIF_1!H829)</f>
        <v/>
      </c>
      <c r="H826" s="4" t="str">
        <f>+IF([2]CIF_1!I829="","",[2]CIF_1!I829)</f>
        <v/>
      </c>
      <c r="I826" s="4" t="str">
        <f>+IF([2]CIF_1!J829="","",[2]CIF_1!J829)</f>
        <v/>
      </c>
      <c r="J826" s="2" t="str">
        <f>+IF($B826="","",IF(AND([1]I_FIN_1!J829&gt;[1]I_FIN_1!J$2032,[1]I_FIN_1!J829&lt;[1]I_FIN_1!J$2033),[1]I_FIN_1!J829,"Excluido RIC"))</f>
        <v/>
      </c>
      <c r="K826" s="2" t="str">
        <f>+IF($B826="","",IF(AND([1]I_FIN_1!K829&gt;[1]I_FIN_1!K$2032,[1]I_FIN_1!K829&lt;[1]I_FIN_1!K$2033),[1]I_FIN_1!K829,"Excluido RIC"))</f>
        <v/>
      </c>
      <c r="L826" s="2" t="str">
        <f>+IF($B826="","",IF(AND([1]I_FIN_1!L829&gt;[1]I_FIN_1!L$2032,[1]I_FIN_1!L829&lt;[1]I_FIN_1!L$2033),[1]I_FIN_1!L829,"Excluido RIC"))</f>
        <v/>
      </c>
      <c r="M826" s="3" t="str">
        <f>+IF($B826="","",IF(AND([1]I_FIN_1!M829&gt;[1]I_FIN_1!M$2032,[1]I_FIN_1!M829&lt;[1]I_FIN_1!M$2033),[1]I_FIN_1!M829,"Excluido RIC"))</f>
        <v/>
      </c>
      <c r="N826" s="2" t="str">
        <f>+IF($B826="","",IF(AND([1]I_FIN_1!N829&gt;[1]I_FIN_1!N$2032,[1]I_FIN_1!N829&lt;[1]I_FIN_1!N$2033),[1]I_FIN_1!N829,"Excluido RIC"))</f>
        <v/>
      </c>
      <c r="O826" s="2" t="str">
        <f>+IF($B826="","",IF(AND([1]I_FIN_1!O829&gt;[1]I_FIN_1!O$2032,[1]I_FIN_1!O829&lt;[1]I_FIN_1!O$2033),[1]I_FIN_1!O829,"Excluido RIC"))</f>
        <v/>
      </c>
      <c r="P826" s="2" t="str">
        <f>+IF($B826="","",IF(AND([1]I_FIN_1!P829&gt;[1]I_FIN_1!P$2032,[1]I_FIN_1!P829&lt;[1]I_FIN_1!P$2033),[1]I_FIN_1!P829,"Excluido RIC"))</f>
        <v/>
      </c>
    </row>
    <row r="827" spans="2:16" ht="18" customHeight="1" x14ac:dyDescent="0.25">
      <c r="B827" s="4" t="str">
        <f t="shared" si="12"/>
        <v/>
      </c>
      <c r="C827" s="4" t="str">
        <f>+IF([2]CIF_1!C830="","",[2]CIF_1!C830)</f>
        <v/>
      </c>
      <c r="D827" s="5" t="str">
        <f>+IF([2]CIF_1!D830="","",[2]CIF_1!D830)</f>
        <v/>
      </c>
      <c r="E827" s="4" t="str">
        <f>+IF([2]CIF_1!E830="","",[2]CIF_1!E830)</f>
        <v/>
      </c>
      <c r="F827" s="4" t="str">
        <f>+IF([2]CIF_1!F830="","",[2]CIF_1!F830)</f>
        <v/>
      </c>
      <c r="G827" s="4" t="str">
        <f>+IF([2]CIF_1!H830="","",[2]CIF_1!H830)</f>
        <v/>
      </c>
      <c r="H827" s="4" t="str">
        <f>+IF([2]CIF_1!I830="","",[2]CIF_1!I830)</f>
        <v/>
      </c>
      <c r="I827" s="4" t="str">
        <f>+IF([2]CIF_1!J830="","",[2]CIF_1!J830)</f>
        <v/>
      </c>
      <c r="J827" s="2" t="str">
        <f>+IF($B827="","",IF(AND([1]I_FIN_1!J830&gt;[1]I_FIN_1!J$2032,[1]I_FIN_1!J830&lt;[1]I_FIN_1!J$2033),[1]I_FIN_1!J830,"Excluido RIC"))</f>
        <v/>
      </c>
      <c r="K827" s="2" t="str">
        <f>+IF($B827="","",IF(AND([1]I_FIN_1!K830&gt;[1]I_FIN_1!K$2032,[1]I_FIN_1!K830&lt;[1]I_FIN_1!K$2033),[1]I_FIN_1!K830,"Excluido RIC"))</f>
        <v/>
      </c>
      <c r="L827" s="2" t="str">
        <f>+IF($B827="","",IF(AND([1]I_FIN_1!L830&gt;[1]I_FIN_1!L$2032,[1]I_FIN_1!L830&lt;[1]I_FIN_1!L$2033),[1]I_FIN_1!L830,"Excluido RIC"))</f>
        <v/>
      </c>
      <c r="M827" s="3" t="str">
        <f>+IF($B827="","",IF(AND([1]I_FIN_1!M830&gt;[1]I_FIN_1!M$2032,[1]I_FIN_1!M830&lt;[1]I_FIN_1!M$2033),[1]I_FIN_1!M830,"Excluido RIC"))</f>
        <v/>
      </c>
      <c r="N827" s="2" t="str">
        <f>+IF($B827="","",IF(AND([1]I_FIN_1!N830&gt;[1]I_FIN_1!N$2032,[1]I_FIN_1!N830&lt;[1]I_FIN_1!N$2033),[1]I_FIN_1!N830,"Excluido RIC"))</f>
        <v/>
      </c>
      <c r="O827" s="2" t="str">
        <f>+IF($B827="","",IF(AND([1]I_FIN_1!O830&gt;[1]I_FIN_1!O$2032,[1]I_FIN_1!O830&lt;[1]I_FIN_1!O$2033),[1]I_FIN_1!O830,"Excluido RIC"))</f>
        <v/>
      </c>
      <c r="P827" s="2" t="str">
        <f>+IF($B827="","",IF(AND([1]I_FIN_1!P830&gt;[1]I_FIN_1!P$2032,[1]I_FIN_1!P830&lt;[1]I_FIN_1!P$2033),[1]I_FIN_1!P830,"Excluido RIC"))</f>
        <v/>
      </c>
    </row>
    <row r="828" spans="2:16" ht="18" customHeight="1" x14ac:dyDescent="0.25">
      <c r="B828" s="4" t="str">
        <f t="shared" si="12"/>
        <v/>
      </c>
      <c r="C828" s="4" t="str">
        <f>+IF([2]CIF_1!C831="","",[2]CIF_1!C831)</f>
        <v/>
      </c>
      <c r="D828" s="5" t="str">
        <f>+IF([2]CIF_1!D831="","",[2]CIF_1!D831)</f>
        <v/>
      </c>
      <c r="E828" s="4" t="str">
        <f>+IF([2]CIF_1!E831="","",[2]CIF_1!E831)</f>
        <v/>
      </c>
      <c r="F828" s="4" t="str">
        <f>+IF([2]CIF_1!F831="","",[2]CIF_1!F831)</f>
        <v/>
      </c>
      <c r="G828" s="4" t="str">
        <f>+IF([2]CIF_1!H831="","",[2]CIF_1!H831)</f>
        <v/>
      </c>
      <c r="H828" s="4" t="str">
        <f>+IF([2]CIF_1!I831="","",[2]CIF_1!I831)</f>
        <v/>
      </c>
      <c r="I828" s="4" t="str">
        <f>+IF([2]CIF_1!J831="","",[2]CIF_1!J831)</f>
        <v/>
      </c>
      <c r="J828" s="2" t="str">
        <f>+IF($B828="","",IF(AND([1]I_FIN_1!J831&gt;[1]I_FIN_1!J$2032,[1]I_FIN_1!J831&lt;[1]I_FIN_1!J$2033),[1]I_FIN_1!J831,"Excluido RIC"))</f>
        <v/>
      </c>
      <c r="K828" s="2" t="str">
        <f>+IF($B828="","",IF(AND([1]I_FIN_1!K831&gt;[1]I_FIN_1!K$2032,[1]I_FIN_1!K831&lt;[1]I_FIN_1!K$2033),[1]I_FIN_1!K831,"Excluido RIC"))</f>
        <v/>
      </c>
      <c r="L828" s="2" t="str">
        <f>+IF($B828="","",IF(AND([1]I_FIN_1!L831&gt;[1]I_FIN_1!L$2032,[1]I_FIN_1!L831&lt;[1]I_FIN_1!L$2033),[1]I_FIN_1!L831,"Excluido RIC"))</f>
        <v/>
      </c>
      <c r="M828" s="3" t="str">
        <f>+IF($B828="","",IF(AND([1]I_FIN_1!M831&gt;[1]I_FIN_1!M$2032,[1]I_FIN_1!M831&lt;[1]I_FIN_1!M$2033),[1]I_FIN_1!M831,"Excluido RIC"))</f>
        <v/>
      </c>
      <c r="N828" s="2" t="str">
        <f>+IF($B828="","",IF(AND([1]I_FIN_1!N831&gt;[1]I_FIN_1!N$2032,[1]I_FIN_1!N831&lt;[1]I_FIN_1!N$2033),[1]I_FIN_1!N831,"Excluido RIC"))</f>
        <v/>
      </c>
      <c r="O828" s="2" t="str">
        <f>+IF($B828="","",IF(AND([1]I_FIN_1!O831&gt;[1]I_FIN_1!O$2032,[1]I_FIN_1!O831&lt;[1]I_FIN_1!O$2033),[1]I_FIN_1!O831,"Excluido RIC"))</f>
        <v/>
      </c>
      <c r="P828" s="2" t="str">
        <f>+IF($B828="","",IF(AND([1]I_FIN_1!P831&gt;[1]I_FIN_1!P$2032,[1]I_FIN_1!P831&lt;[1]I_FIN_1!P$2033),[1]I_FIN_1!P831,"Excluido RIC"))</f>
        <v/>
      </c>
    </row>
    <row r="829" spans="2:16" ht="18" customHeight="1" x14ac:dyDescent="0.25">
      <c r="B829" s="4" t="str">
        <f t="shared" si="12"/>
        <v/>
      </c>
      <c r="C829" s="4" t="str">
        <f>+IF([2]CIF_1!C832="","",[2]CIF_1!C832)</f>
        <v/>
      </c>
      <c r="D829" s="5" t="str">
        <f>+IF([2]CIF_1!D832="","",[2]CIF_1!D832)</f>
        <v/>
      </c>
      <c r="E829" s="4" t="str">
        <f>+IF([2]CIF_1!E832="","",[2]CIF_1!E832)</f>
        <v/>
      </c>
      <c r="F829" s="4" t="str">
        <f>+IF([2]CIF_1!F832="","",[2]CIF_1!F832)</f>
        <v/>
      </c>
      <c r="G829" s="4" t="str">
        <f>+IF([2]CIF_1!H832="","",[2]CIF_1!H832)</f>
        <v/>
      </c>
      <c r="H829" s="4" t="str">
        <f>+IF([2]CIF_1!I832="","",[2]CIF_1!I832)</f>
        <v/>
      </c>
      <c r="I829" s="4" t="str">
        <f>+IF([2]CIF_1!J832="","",[2]CIF_1!J832)</f>
        <v/>
      </c>
      <c r="J829" s="2" t="str">
        <f>+IF($B829="","",IF(AND([1]I_FIN_1!J832&gt;[1]I_FIN_1!J$2032,[1]I_FIN_1!J832&lt;[1]I_FIN_1!J$2033),[1]I_FIN_1!J832,"Excluido RIC"))</f>
        <v/>
      </c>
      <c r="K829" s="2" t="str">
        <f>+IF($B829="","",IF(AND([1]I_FIN_1!K832&gt;[1]I_FIN_1!K$2032,[1]I_FIN_1!K832&lt;[1]I_FIN_1!K$2033),[1]I_FIN_1!K832,"Excluido RIC"))</f>
        <v/>
      </c>
      <c r="L829" s="2" t="str">
        <f>+IF($B829="","",IF(AND([1]I_FIN_1!L832&gt;[1]I_FIN_1!L$2032,[1]I_FIN_1!L832&lt;[1]I_FIN_1!L$2033),[1]I_FIN_1!L832,"Excluido RIC"))</f>
        <v/>
      </c>
      <c r="M829" s="3" t="str">
        <f>+IF($B829="","",IF(AND([1]I_FIN_1!M832&gt;[1]I_FIN_1!M$2032,[1]I_FIN_1!M832&lt;[1]I_FIN_1!M$2033),[1]I_FIN_1!M832,"Excluido RIC"))</f>
        <v/>
      </c>
      <c r="N829" s="2" t="str">
        <f>+IF($B829="","",IF(AND([1]I_FIN_1!N832&gt;[1]I_FIN_1!N$2032,[1]I_FIN_1!N832&lt;[1]I_FIN_1!N$2033),[1]I_FIN_1!N832,"Excluido RIC"))</f>
        <v/>
      </c>
      <c r="O829" s="2" t="str">
        <f>+IF($B829="","",IF(AND([1]I_FIN_1!O832&gt;[1]I_FIN_1!O$2032,[1]I_FIN_1!O832&lt;[1]I_FIN_1!O$2033),[1]I_FIN_1!O832,"Excluido RIC"))</f>
        <v/>
      </c>
      <c r="P829" s="2" t="str">
        <f>+IF($B829="","",IF(AND([1]I_FIN_1!P832&gt;[1]I_FIN_1!P$2032,[1]I_FIN_1!P832&lt;[1]I_FIN_1!P$2033),[1]I_FIN_1!P832,"Excluido RIC"))</f>
        <v/>
      </c>
    </row>
    <row r="830" spans="2:16" ht="18" customHeight="1" x14ac:dyDescent="0.25">
      <c r="B830" s="4" t="str">
        <f t="shared" si="12"/>
        <v/>
      </c>
      <c r="C830" s="4" t="str">
        <f>+IF([2]CIF_1!C833="","",[2]CIF_1!C833)</f>
        <v/>
      </c>
      <c r="D830" s="5" t="str">
        <f>+IF([2]CIF_1!D833="","",[2]CIF_1!D833)</f>
        <v/>
      </c>
      <c r="E830" s="4" t="str">
        <f>+IF([2]CIF_1!E833="","",[2]CIF_1!E833)</f>
        <v/>
      </c>
      <c r="F830" s="4" t="str">
        <f>+IF([2]CIF_1!F833="","",[2]CIF_1!F833)</f>
        <v/>
      </c>
      <c r="G830" s="4" t="str">
        <f>+IF([2]CIF_1!H833="","",[2]CIF_1!H833)</f>
        <v/>
      </c>
      <c r="H830" s="4" t="str">
        <f>+IF([2]CIF_1!I833="","",[2]CIF_1!I833)</f>
        <v/>
      </c>
      <c r="I830" s="4" t="str">
        <f>+IF([2]CIF_1!J833="","",[2]CIF_1!J833)</f>
        <v/>
      </c>
      <c r="J830" s="2" t="str">
        <f>+IF($B830="","",IF(AND([1]I_FIN_1!J833&gt;[1]I_FIN_1!J$2032,[1]I_FIN_1!J833&lt;[1]I_FIN_1!J$2033),[1]I_FIN_1!J833,"Excluido RIC"))</f>
        <v/>
      </c>
      <c r="K830" s="2" t="str">
        <f>+IF($B830="","",IF(AND([1]I_FIN_1!K833&gt;[1]I_FIN_1!K$2032,[1]I_FIN_1!K833&lt;[1]I_FIN_1!K$2033),[1]I_FIN_1!K833,"Excluido RIC"))</f>
        <v/>
      </c>
      <c r="L830" s="2" t="str">
        <f>+IF($B830="","",IF(AND([1]I_FIN_1!L833&gt;[1]I_FIN_1!L$2032,[1]I_FIN_1!L833&lt;[1]I_FIN_1!L$2033),[1]I_FIN_1!L833,"Excluido RIC"))</f>
        <v/>
      </c>
      <c r="M830" s="3" t="str">
        <f>+IF($B830="","",IF(AND([1]I_FIN_1!M833&gt;[1]I_FIN_1!M$2032,[1]I_FIN_1!M833&lt;[1]I_FIN_1!M$2033),[1]I_FIN_1!M833,"Excluido RIC"))</f>
        <v/>
      </c>
      <c r="N830" s="2" t="str">
        <f>+IF($B830="","",IF(AND([1]I_FIN_1!N833&gt;[1]I_FIN_1!N$2032,[1]I_FIN_1!N833&lt;[1]I_FIN_1!N$2033),[1]I_FIN_1!N833,"Excluido RIC"))</f>
        <v/>
      </c>
      <c r="O830" s="2" t="str">
        <f>+IF($B830="","",IF(AND([1]I_FIN_1!O833&gt;[1]I_FIN_1!O$2032,[1]I_FIN_1!O833&lt;[1]I_FIN_1!O$2033),[1]I_FIN_1!O833,"Excluido RIC"))</f>
        <v/>
      </c>
      <c r="P830" s="2" t="str">
        <f>+IF($B830="","",IF(AND([1]I_FIN_1!P833&gt;[1]I_FIN_1!P$2032,[1]I_FIN_1!P833&lt;[1]I_FIN_1!P$2033),[1]I_FIN_1!P833,"Excluido RIC"))</f>
        <v/>
      </c>
    </row>
    <row r="831" spans="2:16" ht="18" customHeight="1" x14ac:dyDescent="0.25">
      <c r="B831" s="4" t="str">
        <f t="shared" si="12"/>
        <v/>
      </c>
      <c r="C831" s="4" t="str">
        <f>+IF([2]CIF_1!C834="","",[2]CIF_1!C834)</f>
        <v/>
      </c>
      <c r="D831" s="5" t="str">
        <f>+IF([2]CIF_1!D834="","",[2]CIF_1!D834)</f>
        <v/>
      </c>
      <c r="E831" s="4" t="str">
        <f>+IF([2]CIF_1!E834="","",[2]CIF_1!E834)</f>
        <v/>
      </c>
      <c r="F831" s="4" t="str">
        <f>+IF([2]CIF_1!F834="","",[2]CIF_1!F834)</f>
        <v/>
      </c>
      <c r="G831" s="4" t="str">
        <f>+IF([2]CIF_1!H834="","",[2]CIF_1!H834)</f>
        <v/>
      </c>
      <c r="H831" s="4" t="str">
        <f>+IF([2]CIF_1!I834="","",[2]CIF_1!I834)</f>
        <v/>
      </c>
      <c r="I831" s="4" t="str">
        <f>+IF([2]CIF_1!J834="","",[2]CIF_1!J834)</f>
        <v/>
      </c>
      <c r="J831" s="2" t="str">
        <f>+IF($B831="","",IF(AND([1]I_FIN_1!J834&gt;[1]I_FIN_1!J$2032,[1]I_FIN_1!J834&lt;[1]I_FIN_1!J$2033),[1]I_FIN_1!J834,"Excluido RIC"))</f>
        <v/>
      </c>
      <c r="K831" s="2" t="str">
        <f>+IF($B831="","",IF(AND([1]I_FIN_1!K834&gt;[1]I_FIN_1!K$2032,[1]I_FIN_1!K834&lt;[1]I_FIN_1!K$2033),[1]I_FIN_1!K834,"Excluido RIC"))</f>
        <v/>
      </c>
      <c r="L831" s="2" t="str">
        <f>+IF($B831="","",IF(AND([1]I_FIN_1!L834&gt;[1]I_FIN_1!L$2032,[1]I_FIN_1!L834&lt;[1]I_FIN_1!L$2033),[1]I_FIN_1!L834,"Excluido RIC"))</f>
        <v/>
      </c>
      <c r="M831" s="3" t="str">
        <f>+IF($B831="","",IF(AND([1]I_FIN_1!M834&gt;[1]I_FIN_1!M$2032,[1]I_FIN_1!M834&lt;[1]I_FIN_1!M$2033),[1]I_FIN_1!M834,"Excluido RIC"))</f>
        <v/>
      </c>
      <c r="N831" s="2" t="str">
        <f>+IF($B831="","",IF(AND([1]I_FIN_1!N834&gt;[1]I_FIN_1!N$2032,[1]I_FIN_1!N834&lt;[1]I_FIN_1!N$2033),[1]I_FIN_1!N834,"Excluido RIC"))</f>
        <v/>
      </c>
      <c r="O831" s="2" t="str">
        <f>+IF($B831="","",IF(AND([1]I_FIN_1!O834&gt;[1]I_FIN_1!O$2032,[1]I_FIN_1!O834&lt;[1]I_FIN_1!O$2033),[1]I_FIN_1!O834,"Excluido RIC"))</f>
        <v/>
      </c>
      <c r="P831" s="2" t="str">
        <f>+IF($B831="","",IF(AND([1]I_FIN_1!P834&gt;[1]I_FIN_1!P$2032,[1]I_FIN_1!P834&lt;[1]I_FIN_1!P$2033),[1]I_FIN_1!P834,"Excluido RIC"))</f>
        <v/>
      </c>
    </row>
    <row r="832" spans="2:16" ht="18" customHeight="1" x14ac:dyDescent="0.25">
      <c r="B832" s="4" t="str">
        <f t="shared" si="12"/>
        <v/>
      </c>
      <c r="C832" s="4" t="str">
        <f>+IF([2]CIF_1!C835="","",[2]CIF_1!C835)</f>
        <v/>
      </c>
      <c r="D832" s="5" t="str">
        <f>+IF([2]CIF_1!D835="","",[2]CIF_1!D835)</f>
        <v/>
      </c>
      <c r="E832" s="4" t="str">
        <f>+IF([2]CIF_1!E835="","",[2]CIF_1!E835)</f>
        <v/>
      </c>
      <c r="F832" s="4" t="str">
        <f>+IF([2]CIF_1!F835="","",[2]CIF_1!F835)</f>
        <v/>
      </c>
      <c r="G832" s="4" t="str">
        <f>+IF([2]CIF_1!H835="","",[2]CIF_1!H835)</f>
        <v/>
      </c>
      <c r="H832" s="4" t="str">
        <f>+IF([2]CIF_1!I835="","",[2]CIF_1!I835)</f>
        <v/>
      </c>
      <c r="I832" s="4" t="str">
        <f>+IF([2]CIF_1!J835="","",[2]CIF_1!J835)</f>
        <v/>
      </c>
      <c r="J832" s="2" t="str">
        <f>+IF($B832="","",IF(AND([1]I_FIN_1!J835&gt;[1]I_FIN_1!J$2032,[1]I_FIN_1!J835&lt;[1]I_FIN_1!J$2033),[1]I_FIN_1!J835,"Excluido RIC"))</f>
        <v/>
      </c>
      <c r="K832" s="2" t="str">
        <f>+IF($B832="","",IF(AND([1]I_FIN_1!K835&gt;[1]I_FIN_1!K$2032,[1]I_FIN_1!K835&lt;[1]I_FIN_1!K$2033),[1]I_FIN_1!K835,"Excluido RIC"))</f>
        <v/>
      </c>
      <c r="L832" s="2" t="str">
        <f>+IF($B832="","",IF(AND([1]I_FIN_1!L835&gt;[1]I_FIN_1!L$2032,[1]I_FIN_1!L835&lt;[1]I_FIN_1!L$2033),[1]I_FIN_1!L835,"Excluido RIC"))</f>
        <v/>
      </c>
      <c r="M832" s="3" t="str">
        <f>+IF($B832="","",IF(AND([1]I_FIN_1!M835&gt;[1]I_FIN_1!M$2032,[1]I_FIN_1!M835&lt;[1]I_FIN_1!M$2033),[1]I_FIN_1!M835,"Excluido RIC"))</f>
        <v/>
      </c>
      <c r="N832" s="2" t="str">
        <f>+IF($B832="","",IF(AND([1]I_FIN_1!N835&gt;[1]I_FIN_1!N$2032,[1]I_FIN_1!N835&lt;[1]I_FIN_1!N$2033),[1]I_FIN_1!N835,"Excluido RIC"))</f>
        <v/>
      </c>
      <c r="O832" s="2" t="str">
        <f>+IF($B832="","",IF(AND([1]I_FIN_1!O835&gt;[1]I_FIN_1!O$2032,[1]I_FIN_1!O835&lt;[1]I_FIN_1!O$2033),[1]I_FIN_1!O835,"Excluido RIC"))</f>
        <v/>
      </c>
      <c r="P832" s="2" t="str">
        <f>+IF($B832="","",IF(AND([1]I_FIN_1!P835&gt;[1]I_FIN_1!P$2032,[1]I_FIN_1!P835&lt;[1]I_FIN_1!P$2033),[1]I_FIN_1!P835,"Excluido RIC"))</f>
        <v/>
      </c>
    </row>
    <row r="833" spans="2:16" ht="18" customHeight="1" x14ac:dyDescent="0.25">
      <c r="B833" s="4" t="str">
        <f t="shared" si="12"/>
        <v/>
      </c>
      <c r="C833" s="4" t="str">
        <f>+IF([2]CIF_1!C836="","",[2]CIF_1!C836)</f>
        <v/>
      </c>
      <c r="D833" s="5" t="str">
        <f>+IF([2]CIF_1!D836="","",[2]CIF_1!D836)</f>
        <v/>
      </c>
      <c r="E833" s="4" t="str">
        <f>+IF([2]CIF_1!E836="","",[2]CIF_1!E836)</f>
        <v/>
      </c>
      <c r="F833" s="4" t="str">
        <f>+IF([2]CIF_1!F836="","",[2]CIF_1!F836)</f>
        <v/>
      </c>
      <c r="G833" s="4" t="str">
        <f>+IF([2]CIF_1!H836="","",[2]CIF_1!H836)</f>
        <v/>
      </c>
      <c r="H833" s="4" t="str">
        <f>+IF([2]CIF_1!I836="","",[2]CIF_1!I836)</f>
        <v/>
      </c>
      <c r="I833" s="4" t="str">
        <f>+IF([2]CIF_1!J836="","",[2]CIF_1!J836)</f>
        <v/>
      </c>
      <c r="J833" s="2" t="str">
        <f>+IF($B833="","",IF(AND([1]I_FIN_1!J836&gt;[1]I_FIN_1!J$2032,[1]I_FIN_1!J836&lt;[1]I_FIN_1!J$2033),[1]I_FIN_1!J836,"Excluido RIC"))</f>
        <v/>
      </c>
      <c r="K833" s="2" t="str">
        <f>+IF($B833="","",IF(AND([1]I_FIN_1!K836&gt;[1]I_FIN_1!K$2032,[1]I_FIN_1!K836&lt;[1]I_FIN_1!K$2033),[1]I_FIN_1!K836,"Excluido RIC"))</f>
        <v/>
      </c>
      <c r="L833" s="2" t="str">
        <f>+IF($B833="","",IF(AND([1]I_FIN_1!L836&gt;[1]I_FIN_1!L$2032,[1]I_FIN_1!L836&lt;[1]I_FIN_1!L$2033),[1]I_FIN_1!L836,"Excluido RIC"))</f>
        <v/>
      </c>
      <c r="M833" s="3" t="str">
        <f>+IF($B833="","",IF(AND([1]I_FIN_1!M836&gt;[1]I_FIN_1!M$2032,[1]I_FIN_1!M836&lt;[1]I_FIN_1!M$2033),[1]I_FIN_1!M836,"Excluido RIC"))</f>
        <v/>
      </c>
      <c r="N833" s="2" t="str">
        <f>+IF($B833="","",IF(AND([1]I_FIN_1!N836&gt;[1]I_FIN_1!N$2032,[1]I_FIN_1!N836&lt;[1]I_FIN_1!N$2033),[1]I_FIN_1!N836,"Excluido RIC"))</f>
        <v/>
      </c>
      <c r="O833" s="2" t="str">
        <f>+IF($B833="","",IF(AND([1]I_FIN_1!O836&gt;[1]I_FIN_1!O$2032,[1]I_FIN_1!O836&lt;[1]I_FIN_1!O$2033),[1]I_FIN_1!O836,"Excluido RIC"))</f>
        <v/>
      </c>
      <c r="P833" s="2" t="str">
        <f>+IF($B833="","",IF(AND([1]I_FIN_1!P836&gt;[1]I_FIN_1!P$2032,[1]I_FIN_1!P836&lt;[1]I_FIN_1!P$2033),[1]I_FIN_1!P836,"Excluido RIC"))</f>
        <v/>
      </c>
    </row>
    <row r="834" spans="2:16" ht="18" customHeight="1" x14ac:dyDescent="0.25">
      <c r="B834" s="4" t="str">
        <f t="shared" si="12"/>
        <v/>
      </c>
      <c r="C834" s="4" t="str">
        <f>+IF([2]CIF_1!C837="","",[2]CIF_1!C837)</f>
        <v/>
      </c>
      <c r="D834" s="5" t="str">
        <f>+IF([2]CIF_1!D837="","",[2]CIF_1!D837)</f>
        <v/>
      </c>
      <c r="E834" s="4" t="str">
        <f>+IF([2]CIF_1!E837="","",[2]CIF_1!E837)</f>
        <v/>
      </c>
      <c r="F834" s="4" t="str">
        <f>+IF([2]CIF_1!F837="","",[2]CIF_1!F837)</f>
        <v/>
      </c>
      <c r="G834" s="4" t="str">
        <f>+IF([2]CIF_1!H837="","",[2]CIF_1!H837)</f>
        <v/>
      </c>
      <c r="H834" s="4" t="str">
        <f>+IF([2]CIF_1!I837="","",[2]CIF_1!I837)</f>
        <v/>
      </c>
      <c r="I834" s="4" t="str">
        <f>+IF([2]CIF_1!J837="","",[2]CIF_1!J837)</f>
        <v/>
      </c>
      <c r="J834" s="2" t="str">
        <f>+IF($B834="","",IF(AND([1]I_FIN_1!J837&gt;[1]I_FIN_1!J$2032,[1]I_FIN_1!J837&lt;[1]I_FIN_1!J$2033),[1]I_FIN_1!J837,"Excluido RIC"))</f>
        <v/>
      </c>
      <c r="K834" s="2" t="str">
        <f>+IF($B834="","",IF(AND([1]I_FIN_1!K837&gt;[1]I_FIN_1!K$2032,[1]I_FIN_1!K837&lt;[1]I_FIN_1!K$2033),[1]I_FIN_1!K837,"Excluido RIC"))</f>
        <v/>
      </c>
      <c r="L834" s="2" t="str">
        <f>+IF($B834="","",IF(AND([1]I_FIN_1!L837&gt;[1]I_FIN_1!L$2032,[1]I_FIN_1!L837&lt;[1]I_FIN_1!L$2033),[1]I_FIN_1!L837,"Excluido RIC"))</f>
        <v/>
      </c>
      <c r="M834" s="3" t="str">
        <f>+IF($B834="","",IF(AND([1]I_FIN_1!M837&gt;[1]I_FIN_1!M$2032,[1]I_FIN_1!M837&lt;[1]I_FIN_1!M$2033),[1]I_FIN_1!M837,"Excluido RIC"))</f>
        <v/>
      </c>
      <c r="N834" s="2" t="str">
        <f>+IF($B834="","",IF(AND([1]I_FIN_1!N837&gt;[1]I_FIN_1!N$2032,[1]I_FIN_1!N837&lt;[1]I_FIN_1!N$2033),[1]I_FIN_1!N837,"Excluido RIC"))</f>
        <v/>
      </c>
      <c r="O834" s="2" t="str">
        <f>+IF($B834="","",IF(AND([1]I_FIN_1!O837&gt;[1]I_FIN_1!O$2032,[1]I_FIN_1!O837&lt;[1]I_FIN_1!O$2033),[1]I_FIN_1!O837,"Excluido RIC"))</f>
        <v/>
      </c>
      <c r="P834" s="2" t="str">
        <f>+IF($B834="","",IF(AND([1]I_FIN_1!P837&gt;[1]I_FIN_1!P$2032,[1]I_FIN_1!P837&lt;[1]I_FIN_1!P$2033),[1]I_FIN_1!P837,"Excluido RIC"))</f>
        <v/>
      </c>
    </row>
    <row r="835" spans="2:16" ht="18" customHeight="1" x14ac:dyDescent="0.25">
      <c r="B835" s="4" t="str">
        <f t="shared" si="12"/>
        <v/>
      </c>
      <c r="C835" s="4" t="str">
        <f>+IF([2]CIF_1!C838="","",[2]CIF_1!C838)</f>
        <v/>
      </c>
      <c r="D835" s="5" t="str">
        <f>+IF([2]CIF_1!D838="","",[2]CIF_1!D838)</f>
        <v/>
      </c>
      <c r="E835" s="4" t="str">
        <f>+IF([2]CIF_1!E838="","",[2]CIF_1!E838)</f>
        <v/>
      </c>
      <c r="F835" s="4" t="str">
        <f>+IF([2]CIF_1!F838="","",[2]CIF_1!F838)</f>
        <v/>
      </c>
      <c r="G835" s="4" t="str">
        <f>+IF([2]CIF_1!H838="","",[2]CIF_1!H838)</f>
        <v/>
      </c>
      <c r="H835" s="4" t="str">
        <f>+IF([2]CIF_1!I838="","",[2]CIF_1!I838)</f>
        <v/>
      </c>
      <c r="I835" s="4" t="str">
        <f>+IF([2]CIF_1!J838="","",[2]CIF_1!J838)</f>
        <v/>
      </c>
      <c r="J835" s="2" t="str">
        <f>+IF($B835="","",IF(AND([1]I_FIN_1!J838&gt;[1]I_FIN_1!J$2032,[1]I_FIN_1!J838&lt;[1]I_FIN_1!J$2033),[1]I_FIN_1!J838,"Excluido RIC"))</f>
        <v/>
      </c>
      <c r="K835" s="2" t="str">
        <f>+IF($B835="","",IF(AND([1]I_FIN_1!K838&gt;[1]I_FIN_1!K$2032,[1]I_FIN_1!K838&lt;[1]I_FIN_1!K$2033),[1]I_FIN_1!K838,"Excluido RIC"))</f>
        <v/>
      </c>
      <c r="L835" s="2" t="str">
        <f>+IF($B835="","",IF(AND([1]I_FIN_1!L838&gt;[1]I_FIN_1!L$2032,[1]I_FIN_1!L838&lt;[1]I_FIN_1!L$2033),[1]I_FIN_1!L838,"Excluido RIC"))</f>
        <v/>
      </c>
      <c r="M835" s="3" t="str">
        <f>+IF($B835="","",IF(AND([1]I_FIN_1!M838&gt;[1]I_FIN_1!M$2032,[1]I_FIN_1!M838&lt;[1]I_FIN_1!M$2033),[1]I_FIN_1!M838,"Excluido RIC"))</f>
        <v/>
      </c>
      <c r="N835" s="2" t="str">
        <f>+IF($B835="","",IF(AND([1]I_FIN_1!N838&gt;[1]I_FIN_1!N$2032,[1]I_FIN_1!N838&lt;[1]I_FIN_1!N$2033),[1]I_FIN_1!N838,"Excluido RIC"))</f>
        <v/>
      </c>
      <c r="O835" s="2" t="str">
        <f>+IF($B835="","",IF(AND([1]I_FIN_1!O838&gt;[1]I_FIN_1!O$2032,[1]I_FIN_1!O838&lt;[1]I_FIN_1!O$2033),[1]I_FIN_1!O838,"Excluido RIC"))</f>
        <v/>
      </c>
      <c r="P835" s="2" t="str">
        <f>+IF($B835="","",IF(AND([1]I_FIN_1!P838&gt;[1]I_FIN_1!P$2032,[1]I_FIN_1!P838&lt;[1]I_FIN_1!P$2033),[1]I_FIN_1!P838,"Excluido RIC"))</f>
        <v/>
      </c>
    </row>
    <row r="836" spans="2:16" ht="18" customHeight="1" x14ac:dyDescent="0.25">
      <c r="B836" s="4" t="str">
        <f t="shared" si="12"/>
        <v/>
      </c>
      <c r="C836" s="4" t="str">
        <f>+IF([2]CIF_1!C839="","",[2]CIF_1!C839)</f>
        <v/>
      </c>
      <c r="D836" s="5" t="str">
        <f>+IF([2]CIF_1!D839="","",[2]CIF_1!D839)</f>
        <v/>
      </c>
      <c r="E836" s="4" t="str">
        <f>+IF([2]CIF_1!E839="","",[2]CIF_1!E839)</f>
        <v/>
      </c>
      <c r="F836" s="4" t="str">
        <f>+IF([2]CIF_1!F839="","",[2]CIF_1!F839)</f>
        <v/>
      </c>
      <c r="G836" s="4" t="str">
        <f>+IF([2]CIF_1!H839="","",[2]CIF_1!H839)</f>
        <v/>
      </c>
      <c r="H836" s="4" t="str">
        <f>+IF([2]CIF_1!I839="","",[2]CIF_1!I839)</f>
        <v/>
      </c>
      <c r="I836" s="4" t="str">
        <f>+IF([2]CIF_1!J839="","",[2]CIF_1!J839)</f>
        <v/>
      </c>
      <c r="J836" s="2" t="str">
        <f>+IF($B836="","",IF(AND([1]I_FIN_1!J839&gt;[1]I_FIN_1!J$2032,[1]I_FIN_1!J839&lt;[1]I_FIN_1!J$2033),[1]I_FIN_1!J839,"Excluido RIC"))</f>
        <v/>
      </c>
      <c r="K836" s="2" t="str">
        <f>+IF($B836="","",IF(AND([1]I_FIN_1!K839&gt;[1]I_FIN_1!K$2032,[1]I_FIN_1!K839&lt;[1]I_FIN_1!K$2033),[1]I_FIN_1!K839,"Excluido RIC"))</f>
        <v/>
      </c>
      <c r="L836" s="2" t="str">
        <f>+IF($B836="","",IF(AND([1]I_FIN_1!L839&gt;[1]I_FIN_1!L$2032,[1]I_FIN_1!L839&lt;[1]I_FIN_1!L$2033),[1]I_FIN_1!L839,"Excluido RIC"))</f>
        <v/>
      </c>
      <c r="M836" s="3" t="str">
        <f>+IF($B836="","",IF(AND([1]I_FIN_1!M839&gt;[1]I_FIN_1!M$2032,[1]I_FIN_1!M839&lt;[1]I_FIN_1!M$2033),[1]I_FIN_1!M839,"Excluido RIC"))</f>
        <v/>
      </c>
      <c r="N836" s="2" t="str">
        <f>+IF($B836="","",IF(AND([1]I_FIN_1!N839&gt;[1]I_FIN_1!N$2032,[1]I_FIN_1!N839&lt;[1]I_FIN_1!N$2033),[1]I_FIN_1!N839,"Excluido RIC"))</f>
        <v/>
      </c>
      <c r="O836" s="2" t="str">
        <f>+IF($B836="","",IF(AND([1]I_FIN_1!O839&gt;[1]I_FIN_1!O$2032,[1]I_FIN_1!O839&lt;[1]I_FIN_1!O$2033),[1]I_FIN_1!O839,"Excluido RIC"))</f>
        <v/>
      </c>
      <c r="P836" s="2" t="str">
        <f>+IF($B836="","",IF(AND([1]I_FIN_1!P839&gt;[1]I_FIN_1!P$2032,[1]I_FIN_1!P839&lt;[1]I_FIN_1!P$2033),[1]I_FIN_1!P839,"Excluido RIC"))</f>
        <v/>
      </c>
    </row>
    <row r="837" spans="2:16" ht="18" customHeight="1" x14ac:dyDescent="0.25">
      <c r="B837" s="4" t="str">
        <f t="shared" si="12"/>
        <v/>
      </c>
      <c r="C837" s="4" t="str">
        <f>+IF([2]CIF_1!C840="","",[2]CIF_1!C840)</f>
        <v/>
      </c>
      <c r="D837" s="5" t="str">
        <f>+IF([2]CIF_1!D840="","",[2]CIF_1!D840)</f>
        <v/>
      </c>
      <c r="E837" s="4" t="str">
        <f>+IF([2]CIF_1!E840="","",[2]CIF_1!E840)</f>
        <v/>
      </c>
      <c r="F837" s="4" t="str">
        <f>+IF([2]CIF_1!F840="","",[2]CIF_1!F840)</f>
        <v/>
      </c>
      <c r="G837" s="4" t="str">
        <f>+IF([2]CIF_1!H840="","",[2]CIF_1!H840)</f>
        <v/>
      </c>
      <c r="H837" s="4" t="str">
        <f>+IF([2]CIF_1!I840="","",[2]CIF_1!I840)</f>
        <v/>
      </c>
      <c r="I837" s="4" t="str">
        <f>+IF([2]CIF_1!J840="","",[2]CIF_1!J840)</f>
        <v/>
      </c>
      <c r="J837" s="2" t="str">
        <f>+IF($B837="","",IF(AND([1]I_FIN_1!J840&gt;[1]I_FIN_1!J$2032,[1]I_FIN_1!J840&lt;[1]I_FIN_1!J$2033),[1]I_FIN_1!J840,"Excluido RIC"))</f>
        <v/>
      </c>
      <c r="K837" s="2" t="str">
        <f>+IF($B837="","",IF(AND([1]I_FIN_1!K840&gt;[1]I_FIN_1!K$2032,[1]I_FIN_1!K840&lt;[1]I_FIN_1!K$2033),[1]I_FIN_1!K840,"Excluido RIC"))</f>
        <v/>
      </c>
      <c r="L837" s="2" t="str">
        <f>+IF($B837="","",IF(AND([1]I_FIN_1!L840&gt;[1]I_FIN_1!L$2032,[1]I_FIN_1!L840&lt;[1]I_FIN_1!L$2033),[1]I_FIN_1!L840,"Excluido RIC"))</f>
        <v/>
      </c>
      <c r="M837" s="3" t="str">
        <f>+IF($B837="","",IF(AND([1]I_FIN_1!M840&gt;[1]I_FIN_1!M$2032,[1]I_FIN_1!M840&lt;[1]I_FIN_1!M$2033),[1]I_FIN_1!M840,"Excluido RIC"))</f>
        <v/>
      </c>
      <c r="N837" s="2" t="str">
        <f>+IF($B837="","",IF(AND([1]I_FIN_1!N840&gt;[1]I_FIN_1!N$2032,[1]I_FIN_1!N840&lt;[1]I_FIN_1!N$2033),[1]I_FIN_1!N840,"Excluido RIC"))</f>
        <v/>
      </c>
      <c r="O837" s="2" t="str">
        <f>+IF($B837="","",IF(AND([1]I_FIN_1!O840&gt;[1]I_FIN_1!O$2032,[1]I_FIN_1!O840&lt;[1]I_FIN_1!O$2033),[1]I_FIN_1!O840,"Excluido RIC"))</f>
        <v/>
      </c>
      <c r="P837" s="2" t="str">
        <f>+IF($B837="","",IF(AND([1]I_FIN_1!P840&gt;[1]I_FIN_1!P$2032,[1]I_FIN_1!P840&lt;[1]I_FIN_1!P$2033),[1]I_FIN_1!P840,"Excluido RIC"))</f>
        <v/>
      </c>
    </row>
    <row r="838" spans="2:16" ht="18" customHeight="1" x14ac:dyDescent="0.25">
      <c r="B838" s="4" t="str">
        <f t="shared" ref="B838:B901" si="13">+IF(D838="","",B837+1)</f>
        <v/>
      </c>
      <c r="C838" s="4" t="str">
        <f>+IF([2]CIF_1!C841="","",[2]CIF_1!C841)</f>
        <v/>
      </c>
      <c r="D838" s="5" t="str">
        <f>+IF([2]CIF_1!D841="","",[2]CIF_1!D841)</f>
        <v/>
      </c>
      <c r="E838" s="4" t="str">
        <f>+IF([2]CIF_1!E841="","",[2]CIF_1!E841)</f>
        <v/>
      </c>
      <c r="F838" s="4" t="str">
        <f>+IF([2]CIF_1!F841="","",[2]CIF_1!F841)</f>
        <v/>
      </c>
      <c r="G838" s="4" t="str">
        <f>+IF([2]CIF_1!H841="","",[2]CIF_1!H841)</f>
        <v/>
      </c>
      <c r="H838" s="4" t="str">
        <f>+IF([2]CIF_1!I841="","",[2]CIF_1!I841)</f>
        <v/>
      </c>
      <c r="I838" s="4" t="str">
        <f>+IF([2]CIF_1!J841="","",[2]CIF_1!J841)</f>
        <v/>
      </c>
      <c r="J838" s="2" t="str">
        <f>+IF($B838="","",IF(AND([1]I_FIN_1!J841&gt;[1]I_FIN_1!J$2032,[1]I_FIN_1!J841&lt;[1]I_FIN_1!J$2033),[1]I_FIN_1!J841,"Excluido RIC"))</f>
        <v/>
      </c>
      <c r="K838" s="2" t="str">
        <f>+IF($B838="","",IF(AND([1]I_FIN_1!K841&gt;[1]I_FIN_1!K$2032,[1]I_FIN_1!K841&lt;[1]I_FIN_1!K$2033),[1]I_FIN_1!K841,"Excluido RIC"))</f>
        <v/>
      </c>
      <c r="L838" s="2" t="str">
        <f>+IF($B838="","",IF(AND([1]I_FIN_1!L841&gt;[1]I_FIN_1!L$2032,[1]I_FIN_1!L841&lt;[1]I_FIN_1!L$2033),[1]I_FIN_1!L841,"Excluido RIC"))</f>
        <v/>
      </c>
      <c r="M838" s="3" t="str">
        <f>+IF($B838="","",IF(AND([1]I_FIN_1!M841&gt;[1]I_FIN_1!M$2032,[1]I_FIN_1!M841&lt;[1]I_FIN_1!M$2033),[1]I_FIN_1!M841,"Excluido RIC"))</f>
        <v/>
      </c>
      <c r="N838" s="2" t="str">
        <f>+IF($B838="","",IF(AND([1]I_FIN_1!N841&gt;[1]I_FIN_1!N$2032,[1]I_FIN_1!N841&lt;[1]I_FIN_1!N$2033),[1]I_FIN_1!N841,"Excluido RIC"))</f>
        <v/>
      </c>
      <c r="O838" s="2" t="str">
        <f>+IF($B838="","",IF(AND([1]I_FIN_1!O841&gt;[1]I_FIN_1!O$2032,[1]I_FIN_1!O841&lt;[1]I_FIN_1!O$2033),[1]I_FIN_1!O841,"Excluido RIC"))</f>
        <v/>
      </c>
      <c r="P838" s="2" t="str">
        <f>+IF($B838="","",IF(AND([1]I_FIN_1!P841&gt;[1]I_FIN_1!P$2032,[1]I_FIN_1!P841&lt;[1]I_FIN_1!P$2033),[1]I_FIN_1!P841,"Excluido RIC"))</f>
        <v/>
      </c>
    </row>
    <row r="839" spans="2:16" ht="18" customHeight="1" x14ac:dyDescent="0.25">
      <c r="B839" s="4" t="str">
        <f t="shared" si="13"/>
        <v/>
      </c>
      <c r="C839" s="4" t="str">
        <f>+IF([2]CIF_1!C842="","",[2]CIF_1!C842)</f>
        <v/>
      </c>
      <c r="D839" s="5" t="str">
        <f>+IF([2]CIF_1!D842="","",[2]CIF_1!D842)</f>
        <v/>
      </c>
      <c r="E839" s="4" t="str">
        <f>+IF([2]CIF_1!E842="","",[2]CIF_1!E842)</f>
        <v/>
      </c>
      <c r="F839" s="4" t="str">
        <f>+IF([2]CIF_1!F842="","",[2]CIF_1!F842)</f>
        <v/>
      </c>
      <c r="G839" s="4" t="str">
        <f>+IF([2]CIF_1!H842="","",[2]CIF_1!H842)</f>
        <v/>
      </c>
      <c r="H839" s="4" t="str">
        <f>+IF([2]CIF_1!I842="","",[2]CIF_1!I842)</f>
        <v/>
      </c>
      <c r="I839" s="4" t="str">
        <f>+IF([2]CIF_1!J842="","",[2]CIF_1!J842)</f>
        <v/>
      </c>
      <c r="J839" s="2" t="str">
        <f>+IF($B839="","",IF(AND([1]I_FIN_1!J842&gt;[1]I_FIN_1!J$2032,[1]I_FIN_1!J842&lt;[1]I_FIN_1!J$2033),[1]I_FIN_1!J842,"Excluido RIC"))</f>
        <v/>
      </c>
      <c r="K839" s="2" t="str">
        <f>+IF($B839="","",IF(AND([1]I_FIN_1!K842&gt;[1]I_FIN_1!K$2032,[1]I_FIN_1!K842&lt;[1]I_FIN_1!K$2033),[1]I_FIN_1!K842,"Excluido RIC"))</f>
        <v/>
      </c>
      <c r="L839" s="2" t="str">
        <f>+IF($B839="","",IF(AND([1]I_FIN_1!L842&gt;[1]I_FIN_1!L$2032,[1]I_FIN_1!L842&lt;[1]I_FIN_1!L$2033),[1]I_FIN_1!L842,"Excluido RIC"))</f>
        <v/>
      </c>
      <c r="M839" s="3" t="str">
        <f>+IF($B839="","",IF(AND([1]I_FIN_1!M842&gt;[1]I_FIN_1!M$2032,[1]I_FIN_1!M842&lt;[1]I_FIN_1!M$2033),[1]I_FIN_1!M842,"Excluido RIC"))</f>
        <v/>
      </c>
      <c r="N839" s="2" t="str">
        <f>+IF($B839="","",IF(AND([1]I_FIN_1!N842&gt;[1]I_FIN_1!N$2032,[1]I_FIN_1!N842&lt;[1]I_FIN_1!N$2033),[1]I_FIN_1!N842,"Excluido RIC"))</f>
        <v/>
      </c>
      <c r="O839" s="2" t="str">
        <f>+IF($B839="","",IF(AND([1]I_FIN_1!O842&gt;[1]I_FIN_1!O$2032,[1]I_FIN_1!O842&lt;[1]I_FIN_1!O$2033),[1]I_FIN_1!O842,"Excluido RIC"))</f>
        <v/>
      </c>
      <c r="P839" s="2" t="str">
        <f>+IF($B839="","",IF(AND([1]I_FIN_1!P842&gt;[1]I_FIN_1!P$2032,[1]I_FIN_1!P842&lt;[1]I_FIN_1!P$2033),[1]I_FIN_1!P842,"Excluido RIC"))</f>
        <v/>
      </c>
    </row>
    <row r="840" spans="2:16" ht="18" customHeight="1" x14ac:dyDescent="0.25">
      <c r="B840" s="4" t="str">
        <f t="shared" si="13"/>
        <v/>
      </c>
      <c r="C840" s="4" t="str">
        <f>+IF([2]CIF_1!C843="","",[2]CIF_1!C843)</f>
        <v/>
      </c>
      <c r="D840" s="5" t="str">
        <f>+IF([2]CIF_1!D843="","",[2]CIF_1!D843)</f>
        <v/>
      </c>
      <c r="E840" s="4" t="str">
        <f>+IF([2]CIF_1!E843="","",[2]CIF_1!E843)</f>
        <v/>
      </c>
      <c r="F840" s="4" t="str">
        <f>+IF([2]CIF_1!F843="","",[2]CIF_1!F843)</f>
        <v/>
      </c>
      <c r="G840" s="4" t="str">
        <f>+IF([2]CIF_1!H843="","",[2]CIF_1!H843)</f>
        <v/>
      </c>
      <c r="H840" s="4" t="str">
        <f>+IF([2]CIF_1!I843="","",[2]CIF_1!I843)</f>
        <v/>
      </c>
      <c r="I840" s="4" t="str">
        <f>+IF([2]CIF_1!J843="","",[2]CIF_1!J843)</f>
        <v/>
      </c>
      <c r="J840" s="2" t="str">
        <f>+IF($B840="","",IF(AND([1]I_FIN_1!J843&gt;[1]I_FIN_1!J$2032,[1]I_FIN_1!J843&lt;[1]I_FIN_1!J$2033),[1]I_FIN_1!J843,"Excluido RIC"))</f>
        <v/>
      </c>
      <c r="K840" s="2" t="str">
        <f>+IF($B840="","",IF(AND([1]I_FIN_1!K843&gt;[1]I_FIN_1!K$2032,[1]I_FIN_1!K843&lt;[1]I_FIN_1!K$2033),[1]I_FIN_1!K843,"Excluido RIC"))</f>
        <v/>
      </c>
      <c r="L840" s="2" t="str">
        <f>+IF($B840="","",IF(AND([1]I_FIN_1!L843&gt;[1]I_FIN_1!L$2032,[1]I_FIN_1!L843&lt;[1]I_FIN_1!L$2033),[1]I_FIN_1!L843,"Excluido RIC"))</f>
        <v/>
      </c>
      <c r="M840" s="3" t="str">
        <f>+IF($B840="","",IF(AND([1]I_FIN_1!M843&gt;[1]I_FIN_1!M$2032,[1]I_FIN_1!M843&lt;[1]I_FIN_1!M$2033),[1]I_FIN_1!M843,"Excluido RIC"))</f>
        <v/>
      </c>
      <c r="N840" s="2" t="str">
        <f>+IF($B840="","",IF(AND([1]I_FIN_1!N843&gt;[1]I_FIN_1!N$2032,[1]I_FIN_1!N843&lt;[1]I_FIN_1!N$2033),[1]I_FIN_1!N843,"Excluido RIC"))</f>
        <v/>
      </c>
      <c r="O840" s="2" t="str">
        <f>+IF($B840="","",IF(AND([1]I_FIN_1!O843&gt;[1]I_FIN_1!O$2032,[1]I_FIN_1!O843&lt;[1]I_FIN_1!O$2033),[1]I_FIN_1!O843,"Excluido RIC"))</f>
        <v/>
      </c>
      <c r="P840" s="2" t="str">
        <f>+IF($B840="","",IF(AND([1]I_FIN_1!P843&gt;[1]I_FIN_1!P$2032,[1]I_FIN_1!P843&lt;[1]I_FIN_1!P$2033),[1]I_FIN_1!P843,"Excluido RIC"))</f>
        <v/>
      </c>
    </row>
    <row r="841" spans="2:16" ht="18" customHeight="1" x14ac:dyDescent="0.25">
      <c r="B841" s="4" t="str">
        <f t="shared" si="13"/>
        <v/>
      </c>
      <c r="C841" s="4" t="str">
        <f>+IF([2]CIF_1!C844="","",[2]CIF_1!C844)</f>
        <v/>
      </c>
      <c r="D841" s="5" t="str">
        <f>+IF([2]CIF_1!D844="","",[2]CIF_1!D844)</f>
        <v/>
      </c>
      <c r="E841" s="4" t="str">
        <f>+IF([2]CIF_1!E844="","",[2]CIF_1!E844)</f>
        <v/>
      </c>
      <c r="F841" s="4" t="str">
        <f>+IF([2]CIF_1!F844="","",[2]CIF_1!F844)</f>
        <v/>
      </c>
      <c r="G841" s="4" t="str">
        <f>+IF([2]CIF_1!H844="","",[2]CIF_1!H844)</f>
        <v/>
      </c>
      <c r="H841" s="4" t="str">
        <f>+IF([2]CIF_1!I844="","",[2]CIF_1!I844)</f>
        <v/>
      </c>
      <c r="I841" s="4" t="str">
        <f>+IF([2]CIF_1!J844="","",[2]CIF_1!J844)</f>
        <v/>
      </c>
      <c r="J841" s="2" t="str">
        <f>+IF($B841="","",IF(AND([1]I_FIN_1!J844&gt;[1]I_FIN_1!J$2032,[1]I_FIN_1!J844&lt;[1]I_FIN_1!J$2033),[1]I_FIN_1!J844,"Excluido RIC"))</f>
        <v/>
      </c>
      <c r="K841" s="2" t="str">
        <f>+IF($B841="","",IF(AND([1]I_FIN_1!K844&gt;[1]I_FIN_1!K$2032,[1]I_FIN_1!K844&lt;[1]I_FIN_1!K$2033),[1]I_FIN_1!K844,"Excluido RIC"))</f>
        <v/>
      </c>
      <c r="L841" s="2" t="str">
        <f>+IF($B841="","",IF(AND([1]I_FIN_1!L844&gt;[1]I_FIN_1!L$2032,[1]I_FIN_1!L844&lt;[1]I_FIN_1!L$2033),[1]I_FIN_1!L844,"Excluido RIC"))</f>
        <v/>
      </c>
      <c r="M841" s="3" t="str">
        <f>+IF($B841="","",IF(AND([1]I_FIN_1!M844&gt;[1]I_FIN_1!M$2032,[1]I_FIN_1!M844&lt;[1]I_FIN_1!M$2033),[1]I_FIN_1!M844,"Excluido RIC"))</f>
        <v/>
      </c>
      <c r="N841" s="2" t="str">
        <f>+IF($B841="","",IF(AND([1]I_FIN_1!N844&gt;[1]I_FIN_1!N$2032,[1]I_FIN_1!N844&lt;[1]I_FIN_1!N$2033),[1]I_FIN_1!N844,"Excluido RIC"))</f>
        <v/>
      </c>
      <c r="O841" s="2" t="str">
        <f>+IF($B841="","",IF(AND([1]I_FIN_1!O844&gt;[1]I_FIN_1!O$2032,[1]I_FIN_1!O844&lt;[1]I_FIN_1!O$2033),[1]I_FIN_1!O844,"Excluido RIC"))</f>
        <v/>
      </c>
      <c r="P841" s="2" t="str">
        <f>+IF($B841="","",IF(AND([1]I_FIN_1!P844&gt;[1]I_FIN_1!P$2032,[1]I_FIN_1!P844&lt;[1]I_FIN_1!P$2033),[1]I_FIN_1!P844,"Excluido RIC"))</f>
        <v/>
      </c>
    </row>
    <row r="842" spans="2:16" ht="18" customHeight="1" x14ac:dyDescent="0.25">
      <c r="B842" s="4" t="str">
        <f t="shared" si="13"/>
        <v/>
      </c>
      <c r="C842" s="4" t="str">
        <f>+IF([2]CIF_1!C845="","",[2]CIF_1!C845)</f>
        <v/>
      </c>
      <c r="D842" s="5" t="str">
        <f>+IF([2]CIF_1!D845="","",[2]CIF_1!D845)</f>
        <v/>
      </c>
      <c r="E842" s="4" t="str">
        <f>+IF([2]CIF_1!E845="","",[2]CIF_1!E845)</f>
        <v/>
      </c>
      <c r="F842" s="4" t="str">
        <f>+IF([2]CIF_1!F845="","",[2]CIF_1!F845)</f>
        <v/>
      </c>
      <c r="G842" s="4" t="str">
        <f>+IF([2]CIF_1!H845="","",[2]CIF_1!H845)</f>
        <v/>
      </c>
      <c r="H842" s="4" t="str">
        <f>+IF([2]CIF_1!I845="","",[2]CIF_1!I845)</f>
        <v/>
      </c>
      <c r="I842" s="4" t="str">
        <f>+IF([2]CIF_1!J845="","",[2]CIF_1!J845)</f>
        <v/>
      </c>
      <c r="J842" s="2" t="str">
        <f>+IF($B842="","",IF(AND([1]I_FIN_1!J845&gt;[1]I_FIN_1!J$2032,[1]I_FIN_1!J845&lt;[1]I_FIN_1!J$2033),[1]I_FIN_1!J845,"Excluido RIC"))</f>
        <v/>
      </c>
      <c r="K842" s="2" t="str">
        <f>+IF($B842="","",IF(AND([1]I_FIN_1!K845&gt;[1]I_FIN_1!K$2032,[1]I_FIN_1!K845&lt;[1]I_FIN_1!K$2033),[1]I_FIN_1!K845,"Excluido RIC"))</f>
        <v/>
      </c>
      <c r="L842" s="2" t="str">
        <f>+IF($B842="","",IF(AND([1]I_FIN_1!L845&gt;[1]I_FIN_1!L$2032,[1]I_FIN_1!L845&lt;[1]I_FIN_1!L$2033),[1]I_FIN_1!L845,"Excluido RIC"))</f>
        <v/>
      </c>
      <c r="M842" s="3" t="str">
        <f>+IF($B842="","",IF(AND([1]I_FIN_1!M845&gt;[1]I_FIN_1!M$2032,[1]I_FIN_1!M845&lt;[1]I_FIN_1!M$2033),[1]I_FIN_1!M845,"Excluido RIC"))</f>
        <v/>
      </c>
      <c r="N842" s="2" t="str">
        <f>+IF($B842="","",IF(AND([1]I_FIN_1!N845&gt;[1]I_FIN_1!N$2032,[1]I_FIN_1!N845&lt;[1]I_FIN_1!N$2033),[1]I_FIN_1!N845,"Excluido RIC"))</f>
        <v/>
      </c>
      <c r="O842" s="2" t="str">
        <f>+IF($B842="","",IF(AND([1]I_FIN_1!O845&gt;[1]I_FIN_1!O$2032,[1]I_FIN_1!O845&lt;[1]I_FIN_1!O$2033),[1]I_FIN_1!O845,"Excluido RIC"))</f>
        <v/>
      </c>
      <c r="P842" s="2" t="str">
        <f>+IF($B842="","",IF(AND([1]I_FIN_1!P845&gt;[1]I_FIN_1!P$2032,[1]I_FIN_1!P845&lt;[1]I_FIN_1!P$2033),[1]I_FIN_1!P845,"Excluido RIC"))</f>
        <v/>
      </c>
    </row>
    <row r="843" spans="2:16" ht="18" customHeight="1" x14ac:dyDescent="0.25">
      <c r="B843" s="4" t="str">
        <f t="shared" si="13"/>
        <v/>
      </c>
      <c r="C843" s="4" t="str">
        <f>+IF([2]CIF_1!C846="","",[2]CIF_1!C846)</f>
        <v/>
      </c>
      <c r="D843" s="5" t="str">
        <f>+IF([2]CIF_1!D846="","",[2]CIF_1!D846)</f>
        <v/>
      </c>
      <c r="E843" s="4" t="str">
        <f>+IF([2]CIF_1!E846="","",[2]CIF_1!E846)</f>
        <v/>
      </c>
      <c r="F843" s="4" t="str">
        <f>+IF([2]CIF_1!F846="","",[2]CIF_1!F846)</f>
        <v/>
      </c>
      <c r="G843" s="4" t="str">
        <f>+IF([2]CIF_1!H846="","",[2]CIF_1!H846)</f>
        <v/>
      </c>
      <c r="H843" s="4" t="str">
        <f>+IF([2]CIF_1!I846="","",[2]CIF_1!I846)</f>
        <v/>
      </c>
      <c r="I843" s="4" t="str">
        <f>+IF([2]CIF_1!J846="","",[2]CIF_1!J846)</f>
        <v/>
      </c>
      <c r="J843" s="2" t="str">
        <f>+IF($B843="","",IF(AND([1]I_FIN_1!J846&gt;[1]I_FIN_1!J$2032,[1]I_FIN_1!J846&lt;[1]I_FIN_1!J$2033),[1]I_FIN_1!J846,"Excluido RIC"))</f>
        <v/>
      </c>
      <c r="K843" s="2" t="str">
        <f>+IF($B843="","",IF(AND([1]I_FIN_1!K846&gt;[1]I_FIN_1!K$2032,[1]I_FIN_1!K846&lt;[1]I_FIN_1!K$2033),[1]I_FIN_1!K846,"Excluido RIC"))</f>
        <v/>
      </c>
      <c r="L843" s="2" t="str">
        <f>+IF($B843="","",IF(AND([1]I_FIN_1!L846&gt;[1]I_FIN_1!L$2032,[1]I_FIN_1!L846&lt;[1]I_FIN_1!L$2033),[1]I_FIN_1!L846,"Excluido RIC"))</f>
        <v/>
      </c>
      <c r="M843" s="3" t="str">
        <f>+IF($B843="","",IF(AND([1]I_FIN_1!M846&gt;[1]I_FIN_1!M$2032,[1]I_FIN_1!M846&lt;[1]I_FIN_1!M$2033),[1]I_FIN_1!M846,"Excluido RIC"))</f>
        <v/>
      </c>
      <c r="N843" s="2" t="str">
        <f>+IF($B843="","",IF(AND([1]I_FIN_1!N846&gt;[1]I_FIN_1!N$2032,[1]I_FIN_1!N846&lt;[1]I_FIN_1!N$2033),[1]I_FIN_1!N846,"Excluido RIC"))</f>
        <v/>
      </c>
      <c r="O843" s="2" t="str">
        <f>+IF($B843="","",IF(AND([1]I_FIN_1!O846&gt;[1]I_FIN_1!O$2032,[1]I_FIN_1!O846&lt;[1]I_FIN_1!O$2033),[1]I_FIN_1!O846,"Excluido RIC"))</f>
        <v/>
      </c>
      <c r="P843" s="2" t="str">
        <f>+IF($B843="","",IF(AND([1]I_FIN_1!P846&gt;[1]I_FIN_1!P$2032,[1]I_FIN_1!P846&lt;[1]I_FIN_1!P$2033),[1]I_FIN_1!P846,"Excluido RIC"))</f>
        <v/>
      </c>
    </row>
    <row r="844" spans="2:16" ht="18" customHeight="1" x14ac:dyDescent="0.25">
      <c r="B844" s="4" t="str">
        <f t="shared" si="13"/>
        <v/>
      </c>
      <c r="C844" s="4" t="str">
        <f>+IF([2]CIF_1!C847="","",[2]CIF_1!C847)</f>
        <v/>
      </c>
      <c r="D844" s="5" t="str">
        <f>+IF([2]CIF_1!D847="","",[2]CIF_1!D847)</f>
        <v/>
      </c>
      <c r="E844" s="4" t="str">
        <f>+IF([2]CIF_1!E847="","",[2]CIF_1!E847)</f>
        <v/>
      </c>
      <c r="F844" s="4" t="str">
        <f>+IF([2]CIF_1!F847="","",[2]CIF_1!F847)</f>
        <v/>
      </c>
      <c r="G844" s="4" t="str">
        <f>+IF([2]CIF_1!H847="","",[2]CIF_1!H847)</f>
        <v/>
      </c>
      <c r="H844" s="4" t="str">
        <f>+IF([2]CIF_1!I847="","",[2]CIF_1!I847)</f>
        <v/>
      </c>
      <c r="I844" s="4" t="str">
        <f>+IF([2]CIF_1!J847="","",[2]CIF_1!J847)</f>
        <v/>
      </c>
      <c r="J844" s="2" t="str">
        <f>+IF($B844="","",IF(AND([1]I_FIN_1!J847&gt;[1]I_FIN_1!J$2032,[1]I_FIN_1!J847&lt;[1]I_FIN_1!J$2033),[1]I_FIN_1!J847,"Excluido RIC"))</f>
        <v/>
      </c>
      <c r="K844" s="2" t="str">
        <f>+IF($B844="","",IF(AND([1]I_FIN_1!K847&gt;[1]I_FIN_1!K$2032,[1]I_FIN_1!K847&lt;[1]I_FIN_1!K$2033),[1]I_FIN_1!K847,"Excluido RIC"))</f>
        <v/>
      </c>
      <c r="L844" s="2" t="str">
        <f>+IF($B844="","",IF(AND([1]I_FIN_1!L847&gt;[1]I_FIN_1!L$2032,[1]I_FIN_1!L847&lt;[1]I_FIN_1!L$2033),[1]I_FIN_1!L847,"Excluido RIC"))</f>
        <v/>
      </c>
      <c r="M844" s="3" t="str">
        <f>+IF($B844="","",IF(AND([1]I_FIN_1!M847&gt;[1]I_FIN_1!M$2032,[1]I_FIN_1!M847&lt;[1]I_FIN_1!M$2033),[1]I_FIN_1!M847,"Excluido RIC"))</f>
        <v/>
      </c>
      <c r="N844" s="2" t="str">
        <f>+IF($B844="","",IF(AND([1]I_FIN_1!N847&gt;[1]I_FIN_1!N$2032,[1]I_FIN_1!N847&lt;[1]I_FIN_1!N$2033),[1]I_FIN_1!N847,"Excluido RIC"))</f>
        <v/>
      </c>
      <c r="O844" s="2" t="str">
        <f>+IF($B844="","",IF(AND([1]I_FIN_1!O847&gt;[1]I_FIN_1!O$2032,[1]I_FIN_1!O847&lt;[1]I_FIN_1!O$2033),[1]I_FIN_1!O847,"Excluido RIC"))</f>
        <v/>
      </c>
      <c r="P844" s="2" t="str">
        <f>+IF($B844="","",IF(AND([1]I_FIN_1!P847&gt;[1]I_FIN_1!P$2032,[1]I_FIN_1!P847&lt;[1]I_FIN_1!P$2033),[1]I_FIN_1!P847,"Excluido RIC"))</f>
        <v/>
      </c>
    </row>
    <row r="845" spans="2:16" ht="18" customHeight="1" x14ac:dyDescent="0.25">
      <c r="B845" s="4" t="str">
        <f t="shared" si="13"/>
        <v/>
      </c>
      <c r="C845" s="4" t="str">
        <f>+IF([2]CIF_1!C848="","",[2]CIF_1!C848)</f>
        <v/>
      </c>
      <c r="D845" s="5" t="str">
        <f>+IF([2]CIF_1!D848="","",[2]CIF_1!D848)</f>
        <v/>
      </c>
      <c r="E845" s="4" t="str">
        <f>+IF([2]CIF_1!E848="","",[2]CIF_1!E848)</f>
        <v/>
      </c>
      <c r="F845" s="4" t="str">
        <f>+IF([2]CIF_1!F848="","",[2]CIF_1!F848)</f>
        <v/>
      </c>
      <c r="G845" s="4" t="str">
        <f>+IF([2]CIF_1!H848="","",[2]CIF_1!H848)</f>
        <v/>
      </c>
      <c r="H845" s="4" t="str">
        <f>+IF([2]CIF_1!I848="","",[2]CIF_1!I848)</f>
        <v/>
      </c>
      <c r="I845" s="4" t="str">
        <f>+IF([2]CIF_1!J848="","",[2]CIF_1!J848)</f>
        <v/>
      </c>
      <c r="J845" s="2" t="str">
        <f>+IF($B845="","",IF(AND([1]I_FIN_1!J848&gt;[1]I_FIN_1!J$2032,[1]I_FIN_1!J848&lt;[1]I_FIN_1!J$2033),[1]I_FIN_1!J848,"Excluido RIC"))</f>
        <v/>
      </c>
      <c r="K845" s="2" t="str">
        <f>+IF($B845="","",IF(AND([1]I_FIN_1!K848&gt;[1]I_FIN_1!K$2032,[1]I_FIN_1!K848&lt;[1]I_FIN_1!K$2033),[1]I_FIN_1!K848,"Excluido RIC"))</f>
        <v/>
      </c>
      <c r="L845" s="2" t="str">
        <f>+IF($B845="","",IF(AND([1]I_FIN_1!L848&gt;[1]I_FIN_1!L$2032,[1]I_FIN_1!L848&lt;[1]I_FIN_1!L$2033),[1]I_FIN_1!L848,"Excluido RIC"))</f>
        <v/>
      </c>
      <c r="M845" s="3" t="str">
        <f>+IF($B845="","",IF(AND([1]I_FIN_1!M848&gt;[1]I_FIN_1!M$2032,[1]I_FIN_1!M848&lt;[1]I_FIN_1!M$2033),[1]I_FIN_1!M848,"Excluido RIC"))</f>
        <v/>
      </c>
      <c r="N845" s="2" t="str">
        <f>+IF($B845="","",IF(AND([1]I_FIN_1!N848&gt;[1]I_FIN_1!N$2032,[1]I_FIN_1!N848&lt;[1]I_FIN_1!N$2033),[1]I_FIN_1!N848,"Excluido RIC"))</f>
        <v/>
      </c>
      <c r="O845" s="2" t="str">
        <f>+IF($B845="","",IF(AND([1]I_FIN_1!O848&gt;[1]I_FIN_1!O$2032,[1]I_FIN_1!O848&lt;[1]I_FIN_1!O$2033),[1]I_FIN_1!O848,"Excluido RIC"))</f>
        <v/>
      </c>
      <c r="P845" s="2" t="str">
        <f>+IF($B845="","",IF(AND([1]I_FIN_1!P848&gt;[1]I_FIN_1!P$2032,[1]I_FIN_1!P848&lt;[1]I_FIN_1!P$2033),[1]I_FIN_1!P848,"Excluido RIC"))</f>
        <v/>
      </c>
    </row>
    <row r="846" spans="2:16" ht="18" customHeight="1" x14ac:dyDescent="0.25">
      <c r="B846" s="4" t="str">
        <f t="shared" si="13"/>
        <v/>
      </c>
      <c r="C846" s="4" t="str">
        <f>+IF([2]CIF_1!C849="","",[2]CIF_1!C849)</f>
        <v/>
      </c>
      <c r="D846" s="5" t="str">
        <f>+IF([2]CIF_1!D849="","",[2]CIF_1!D849)</f>
        <v/>
      </c>
      <c r="E846" s="4" t="str">
        <f>+IF([2]CIF_1!E849="","",[2]CIF_1!E849)</f>
        <v/>
      </c>
      <c r="F846" s="4" t="str">
        <f>+IF([2]CIF_1!F849="","",[2]CIF_1!F849)</f>
        <v/>
      </c>
      <c r="G846" s="4" t="str">
        <f>+IF([2]CIF_1!H849="","",[2]CIF_1!H849)</f>
        <v/>
      </c>
      <c r="H846" s="4" t="str">
        <f>+IF([2]CIF_1!I849="","",[2]CIF_1!I849)</f>
        <v/>
      </c>
      <c r="I846" s="4" t="str">
        <f>+IF([2]CIF_1!J849="","",[2]CIF_1!J849)</f>
        <v/>
      </c>
      <c r="J846" s="2" t="str">
        <f>+IF($B846="","",IF(AND([1]I_FIN_1!J849&gt;[1]I_FIN_1!J$2032,[1]I_FIN_1!J849&lt;[1]I_FIN_1!J$2033),[1]I_FIN_1!J849,"Excluido RIC"))</f>
        <v/>
      </c>
      <c r="K846" s="2" t="str">
        <f>+IF($B846="","",IF(AND([1]I_FIN_1!K849&gt;[1]I_FIN_1!K$2032,[1]I_FIN_1!K849&lt;[1]I_FIN_1!K$2033),[1]I_FIN_1!K849,"Excluido RIC"))</f>
        <v/>
      </c>
      <c r="L846" s="2" t="str">
        <f>+IF($B846="","",IF(AND([1]I_FIN_1!L849&gt;[1]I_FIN_1!L$2032,[1]I_FIN_1!L849&lt;[1]I_FIN_1!L$2033),[1]I_FIN_1!L849,"Excluido RIC"))</f>
        <v/>
      </c>
      <c r="M846" s="3" t="str">
        <f>+IF($B846="","",IF(AND([1]I_FIN_1!M849&gt;[1]I_FIN_1!M$2032,[1]I_FIN_1!M849&lt;[1]I_FIN_1!M$2033),[1]I_FIN_1!M849,"Excluido RIC"))</f>
        <v/>
      </c>
      <c r="N846" s="2" t="str">
        <f>+IF($B846="","",IF(AND([1]I_FIN_1!N849&gt;[1]I_FIN_1!N$2032,[1]I_FIN_1!N849&lt;[1]I_FIN_1!N$2033),[1]I_FIN_1!N849,"Excluido RIC"))</f>
        <v/>
      </c>
      <c r="O846" s="2" t="str">
        <f>+IF($B846="","",IF(AND([1]I_FIN_1!O849&gt;[1]I_FIN_1!O$2032,[1]I_FIN_1!O849&lt;[1]I_FIN_1!O$2033),[1]I_FIN_1!O849,"Excluido RIC"))</f>
        <v/>
      </c>
      <c r="P846" s="2" t="str">
        <f>+IF($B846="","",IF(AND([1]I_FIN_1!P849&gt;[1]I_FIN_1!P$2032,[1]I_FIN_1!P849&lt;[1]I_FIN_1!P$2033),[1]I_FIN_1!P849,"Excluido RIC"))</f>
        <v/>
      </c>
    </row>
    <row r="847" spans="2:16" ht="18" customHeight="1" x14ac:dyDescent="0.25">
      <c r="B847" s="4" t="str">
        <f t="shared" si="13"/>
        <v/>
      </c>
      <c r="C847" s="4" t="str">
        <f>+IF([2]CIF_1!C850="","",[2]CIF_1!C850)</f>
        <v/>
      </c>
      <c r="D847" s="5" t="str">
        <f>+IF([2]CIF_1!D850="","",[2]CIF_1!D850)</f>
        <v/>
      </c>
      <c r="E847" s="4" t="str">
        <f>+IF([2]CIF_1!E850="","",[2]CIF_1!E850)</f>
        <v/>
      </c>
      <c r="F847" s="4" t="str">
        <f>+IF([2]CIF_1!F850="","",[2]CIF_1!F850)</f>
        <v/>
      </c>
      <c r="G847" s="4" t="str">
        <f>+IF([2]CIF_1!H850="","",[2]CIF_1!H850)</f>
        <v/>
      </c>
      <c r="H847" s="4" t="str">
        <f>+IF([2]CIF_1!I850="","",[2]CIF_1!I850)</f>
        <v/>
      </c>
      <c r="I847" s="4" t="str">
        <f>+IF([2]CIF_1!J850="","",[2]CIF_1!J850)</f>
        <v/>
      </c>
      <c r="J847" s="2" t="str">
        <f>+IF($B847="","",IF(AND([1]I_FIN_1!J850&gt;[1]I_FIN_1!J$2032,[1]I_FIN_1!J850&lt;[1]I_FIN_1!J$2033),[1]I_FIN_1!J850,"Excluido RIC"))</f>
        <v/>
      </c>
      <c r="K847" s="2" t="str">
        <f>+IF($B847="","",IF(AND([1]I_FIN_1!K850&gt;[1]I_FIN_1!K$2032,[1]I_FIN_1!K850&lt;[1]I_FIN_1!K$2033),[1]I_FIN_1!K850,"Excluido RIC"))</f>
        <v/>
      </c>
      <c r="L847" s="2" t="str">
        <f>+IF($B847="","",IF(AND([1]I_FIN_1!L850&gt;[1]I_FIN_1!L$2032,[1]I_FIN_1!L850&lt;[1]I_FIN_1!L$2033),[1]I_FIN_1!L850,"Excluido RIC"))</f>
        <v/>
      </c>
      <c r="M847" s="3" t="str">
        <f>+IF($B847="","",IF(AND([1]I_FIN_1!M850&gt;[1]I_FIN_1!M$2032,[1]I_FIN_1!M850&lt;[1]I_FIN_1!M$2033),[1]I_FIN_1!M850,"Excluido RIC"))</f>
        <v/>
      </c>
      <c r="N847" s="2" t="str">
        <f>+IF($B847="","",IF(AND([1]I_FIN_1!N850&gt;[1]I_FIN_1!N$2032,[1]I_FIN_1!N850&lt;[1]I_FIN_1!N$2033),[1]I_FIN_1!N850,"Excluido RIC"))</f>
        <v/>
      </c>
      <c r="O847" s="2" t="str">
        <f>+IF($B847="","",IF(AND([1]I_FIN_1!O850&gt;[1]I_FIN_1!O$2032,[1]I_FIN_1!O850&lt;[1]I_FIN_1!O$2033),[1]I_FIN_1!O850,"Excluido RIC"))</f>
        <v/>
      </c>
      <c r="P847" s="2" t="str">
        <f>+IF($B847="","",IF(AND([1]I_FIN_1!P850&gt;[1]I_FIN_1!P$2032,[1]I_FIN_1!P850&lt;[1]I_FIN_1!P$2033),[1]I_FIN_1!P850,"Excluido RIC"))</f>
        <v/>
      </c>
    </row>
    <row r="848" spans="2:16" ht="18" customHeight="1" x14ac:dyDescent="0.25">
      <c r="B848" s="4" t="str">
        <f t="shared" si="13"/>
        <v/>
      </c>
      <c r="C848" s="4" t="str">
        <f>+IF([2]CIF_1!C851="","",[2]CIF_1!C851)</f>
        <v/>
      </c>
      <c r="D848" s="5" t="str">
        <f>+IF([2]CIF_1!D851="","",[2]CIF_1!D851)</f>
        <v/>
      </c>
      <c r="E848" s="4" t="str">
        <f>+IF([2]CIF_1!E851="","",[2]CIF_1!E851)</f>
        <v/>
      </c>
      <c r="F848" s="4" t="str">
        <f>+IF([2]CIF_1!F851="","",[2]CIF_1!F851)</f>
        <v/>
      </c>
      <c r="G848" s="4" t="str">
        <f>+IF([2]CIF_1!H851="","",[2]CIF_1!H851)</f>
        <v/>
      </c>
      <c r="H848" s="4" t="str">
        <f>+IF([2]CIF_1!I851="","",[2]CIF_1!I851)</f>
        <v/>
      </c>
      <c r="I848" s="4" t="str">
        <f>+IF([2]CIF_1!J851="","",[2]CIF_1!J851)</f>
        <v/>
      </c>
      <c r="J848" s="2" t="str">
        <f>+IF($B848="","",IF(AND([1]I_FIN_1!J851&gt;[1]I_FIN_1!J$2032,[1]I_FIN_1!J851&lt;[1]I_FIN_1!J$2033),[1]I_FIN_1!J851,"Excluido RIC"))</f>
        <v/>
      </c>
      <c r="K848" s="2" t="str">
        <f>+IF($B848="","",IF(AND([1]I_FIN_1!K851&gt;[1]I_FIN_1!K$2032,[1]I_FIN_1!K851&lt;[1]I_FIN_1!K$2033),[1]I_FIN_1!K851,"Excluido RIC"))</f>
        <v/>
      </c>
      <c r="L848" s="2" t="str">
        <f>+IF($B848="","",IF(AND([1]I_FIN_1!L851&gt;[1]I_FIN_1!L$2032,[1]I_FIN_1!L851&lt;[1]I_FIN_1!L$2033),[1]I_FIN_1!L851,"Excluido RIC"))</f>
        <v/>
      </c>
      <c r="M848" s="3" t="str">
        <f>+IF($B848="","",IF(AND([1]I_FIN_1!M851&gt;[1]I_FIN_1!M$2032,[1]I_FIN_1!M851&lt;[1]I_FIN_1!M$2033),[1]I_FIN_1!M851,"Excluido RIC"))</f>
        <v/>
      </c>
      <c r="N848" s="2" t="str">
        <f>+IF($B848="","",IF(AND([1]I_FIN_1!N851&gt;[1]I_FIN_1!N$2032,[1]I_FIN_1!N851&lt;[1]I_FIN_1!N$2033),[1]I_FIN_1!N851,"Excluido RIC"))</f>
        <v/>
      </c>
      <c r="O848" s="2" t="str">
        <f>+IF($B848="","",IF(AND([1]I_FIN_1!O851&gt;[1]I_FIN_1!O$2032,[1]I_FIN_1!O851&lt;[1]I_FIN_1!O$2033),[1]I_FIN_1!O851,"Excluido RIC"))</f>
        <v/>
      </c>
      <c r="P848" s="2" t="str">
        <f>+IF($B848="","",IF(AND([1]I_FIN_1!P851&gt;[1]I_FIN_1!P$2032,[1]I_FIN_1!P851&lt;[1]I_FIN_1!P$2033),[1]I_FIN_1!P851,"Excluido RIC"))</f>
        <v/>
      </c>
    </row>
    <row r="849" spans="2:16" ht="18" customHeight="1" x14ac:dyDescent="0.25">
      <c r="B849" s="4" t="str">
        <f t="shared" si="13"/>
        <v/>
      </c>
      <c r="C849" s="4" t="str">
        <f>+IF([2]CIF_1!C852="","",[2]CIF_1!C852)</f>
        <v/>
      </c>
      <c r="D849" s="5" t="str">
        <f>+IF([2]CIF_1!D852="","",[2]CIF_1!D852)</f>
        <v/>
      </c>
      <c r="E849" s="4" t="str">
        <f>+IF([2]CIF_1!E852="","",[2]CIF_1!E852)</f>
        <v/>
      </c>
      <c r="F849" s="4" t="str">
        <f>+IF([2]CIF_1!F852="","",[2]CIF_1!F852)</f>
        <v/>
      </c>
      <c r="G849" s="4" t="str">
        <f>+IF([2]CIF_1!H852="","",[2]CIF_1!H852)</f>
        <v/>
      </c>
      <c r="H849" s="4" t="str">
        <f>+IF([2]CIF_1!I852="","",[2]CIF_1!I852)</f>
        <v/>
      </c>
      <c r="I849" s="4" t="str">
        <f>+IF([2]CIF_1!J852="","",[2]CIF_1!J852)</f>
        <v/>
      </c>
      <c r="J849" s="2" t="str">
        <f>+IF($B849="","",IF(AND([1]I_FIN_1!J852&gt;[1]I_FIN_1!J$2032,[1]I_FIN_1!J852&lt;[1]I_FIN_1!J$2033),[1]I_FIN_1!J852,"Excluido RIC"))</f>
        <v/>
      </c>
      <c r="K849" s="2" t="str">
        <f>+IF($B849="","",IF(AND([1]I_FIN_1!K852&gt;[1]I_FIN_1!K$2032,[1]I_FIN_1!K852&lt;[1]I_FIN_1!K$2033),[1]I_FIN_1!K852,"Excluido RIC"))</f>
        <v/>
      </c>
      <c r="L849" s="2" t="str">
        <f>+IF($B849="","",IF(AND([1]I_FIN_1!L852&gt;[1]I_FIN_1!L$2032,[1]I_FIN_1!L852&lt;[1]I_FIN_1!L$2033),[1]I_FIN_1!L852,"Excluido RIC"))</f>
        <v/>
      </c>
      <c r="M849" s="3" t="str">
        <f>+IF($B849="","",IF(AND([1]I_FIN_1!M852&gt;[1]I_FIN_1!M$2032,[1]I_FIN_1!M852&lt;[1]I_FIN_1!M$2033),[1]I_FIN_1!M852,"Excluido RIC"))</f>
        <v/>
      </c>
      <c r="N849" s="2" t="str">
        <f>+IF($B849="","",IF(AND([1]I_FIN_1!N852&gt;[1]I_FIN_1!N$2032,[1]I_FIN_1!N852&lt;[1]I_FIN_1!N$2033),[1]I_FIN_1!N852,"Excluido RIC"))</f>
        <v/>
      </c>
      <c r="O849" s="2" t="str">
        <f>+IF($B849="","",IF(AND([1]I_FIN_1!O852&gt;[1]I_FIN_1!O$2032,[1]I_FIN_1!O852&lt;[1]I_FIN_1!O$2033),[1]I_FIN_1!O852,"Excluido RIC"))</f>
        <v/>
      </c>
      <c r="P849" s="2" t="str">
        <f>+IF($B849="","",IF(AND([1]I_FIN_1!P852&gt;[1]I_FIN_1!P$2032,[1]I_FIN_1!P852&lt;[1]I_FIN_1!P$2033),[1]I_FIN_1!P852,"Excluido RIC"))</f>
        <v/>
      </c>
    </row>
    <row r="850" spans="2:16" ht="18" customHeight="1" x14ac:dyDescent="0.25">
      <c r="B850" s="4" t="str">
        <f t="shared" si="13"/>
        <v/>
      </c>
      <c r="C850" s="4" t="str">
        <f>+IF([2]CIF_1!C853="","",[2]CIF_1!C853)</f>
        <v/>
      </c>
      <c r="D850" s="5" t="str">
        <f>+IF([2]CIF_1!D853="","",[2]CIF_1!D853)</f>
        <v/>
      </c>
      <c r="E850" s="4" t="str">
        <f>+IF([2]CIF_1!E853="","",[2]CIF_1!E853)</f>
        <v/>
      </c>
      <c r="F850" s="4" t="str">
        <f>+IF([2]CIF_1!F853="","",[2]CIF_1!F853)</f>
        <v/>
      </c>
      <c r="G850" s="4" t="str">
        <f>+IF([2]CIF_1!H853="","",[2]CIF_1!H853)</f>
        <v/>
      </c>
      <c r="H850" s="4" t="str">
        <f>+IF([2]CIF_1!I853="","",[2]CIF_1!I853)</f>
        <v/>
      </c>
      <c r="I850" s="4" t="str">
        <f>+IF([2]CIF_1!J853="","",[2]CIF_1!J853)</f>
        <v/>
      </c>
      <c r="J850" s="2" t="str">
        <f>+IF($B850="","",IF(AND([1]I_FIN_1!J853&gt;[1]I_FIN_1!J$2032,[1]I_FIN_1!J853&lt;[1]I_FIN_1!J$2033),[1]I_FIN_1!J853,"Excluido RIC"))</f>
        <v/>
      </c>
      <c r="K850" s="2" t="str">
        <f>+IF($B850="","",IF(AND([1]I_FIN_1!K853&gt;[1]I_FIN_1!K$2032,[1]I_FIN_1!K853&lt;[1]I_FIN_1!K$2033),[1]I_FIN_1!K853,"Excluido RIC"))</f>
        <v/>
      </c>
      <c r="L850" s="2" t="str">
        <f>+IF($B850="","",IF(AND([1]I_FIN_1!L853&gt;[1]I_FIN_1!L$2032,[1]I_FIN_1!L853&lt;[1]I_FIN_1!L$2033),[1]I_FIN_1!L853,"Excluido RIC"))</f>
        <v/>
      </c>
      <c r="M850" s="3" t="str">
        <f>+IF($B850="","",IF(AND([1]I_FIN_1!M853&gt;[1]I_FIN_1!M$2032,[1]I_FIN_1!M853&lt;[1]I_FIN_1!M$2033),[1]I_FIN_1!M853,"Excluido RIC"))</f>
        <v/>
      </c>
      <c r="N850" s="2" t="str">
        <f>+IF($B850="","",IF(AND([1]I_FIN_1!N853&gt;[1]I_FIN_1!N$2032,[1]I_FIN_1!N853&lt;[1]I_FIN_1!N$2033),[1]I_FIN_1!N853,"Excluido RIC"))</f>
        <v/>
      </c>
      <c r="O850" s="2" t="str">
        <f>+IF($B850="","",IF(AND([1]I_FIN_1!O853&gt;[1]I_FIN_1!O$2032,[1]I_FIN_1!O853&lt;[1]I_FIN_1!O$2033),[1]I_FIN_1!O853,"Excluido RIC"))</f>
        <v/>
      </c>
      <c r="P850" s="2" t="str">
        <f>+IF($B850="","",IF(AND([1]I_FIN_1!P853&gt;[1]I_FIN_1!P$2032,[1]I_FIN_1!P853&lt;[1]I_FIN_1!P$2033),[1]I_FIN_1!P853,"Excluido RIC"))</f>
        <v/>
      </c>
    </row>
    <row r="851" spans="2:16" ht="18" customHeight="1" x14ac:dyDescent="0.25">
      <c r="B851" s="4" t="str">
        <f t="shared" si="13"/>
        <v/>
      </c>
      <c r="C851" s="4" t="str">
        <f>+IF([2]CIF_1!C854="","",[2]CIF_1!C854)</f>
        <v/>
      </c>
      <c r="D851" s="5" t="str">
        <f>+IF([2]CIF_1!D854="","",[2]CIF_1!D854)</f>
        <v/>
      </c>
      <c r="E851" s="4" t="str">
        <f>+IF([2]CIF_1!E854="","",[2]CIF_1!E854)</f>
        <v/>
      </c>
      <c r="F851" s="4" t="str">
        <f>+IF([2]CIF_1!F854="","",[2]CIF_1!F854)</f>
        <v/>
      </c>
      <c r="G851" s="4" t="str">
        <f>+IF([2]CIF_1!H854="","",[2]CIF_1!H854)</f>
        <v/>
      </c>
      <c r="H851" s="4" t="str">
        <f>+IF([2]CIF_1!I854="","",[2]CIF_1!I854)</f>
        <v/>
      </c>
      <c r="I851" s="4" t="str">
        <f>+IF([2]CIF_1!J854="","",[2]CIF_1!J854)</f>
        <v/>
      </c>
      <c r="J851" s="2" t="str">
        <f>+IF($B851="","",IF(AND([1]I_FIN_1!J854&gt;[1]I_FIN_1!J$2032,[1]I_FIN_1!J854&lt;[1]I_FIN_1!J$2033),[1]I_FIN_1!J854,"Excluido RIC"))</f>
        <v/>
      </c>
      <c r="K851" s="2" t="str">
        <f>+IF($B851="","",IF(AND([1]I_FIN_1!K854&gt;[1]I_FIN_1!K$2032,[1]I_FIN_1!K854&lt;[1]I_FIN_1!K$2033),[1]I_FIN_1!K854,"Excluido RIC"))</f>
        <v/>
      </c>
      <c r="L851" s="2" t="str">
        <f>+IF($B851="","",IF(AND([1]I_FIN_1!L854&gt;[1]I_FIN_1!L$2032,[1]I_FIN_1!L854&lt;[1]I_FIN_1!L$2033),[1]I_FIN_1!L854,"Excluido RIC"))</f>
        <v/>
      </c>
      <c r="M851" s="3" t="str">
        <f>+IF($B851="","",IF(AND([1]I_FIN_1!M854&gt;[1]I_FIN_1!M$2032,[1]I_FIN_1!M854&lt;[1]I_FIN_1!M$2033),[1]I_FIN_1!M854,"Excluido RIC"))</f>
        <v/>
      </c>
      <c r="N851" s="2" t="str">
        <f>+IF($B851="","",IF(AND([1]I_FIN_1!N854&gt;[1]I_FIN_1!N$2032,[1]I_FIN_1!N854&lt;[1]I_FIN_1!N$2033),[1]I_FIN_1!N854,"Excluido RIC"))</f>
        <v/>
      </c>
      <c r="O851" s="2" t="str">
        <f>+IF($B851="","",IF(AND([1]I_FIN_1!O854&gt;[1]I_FIN_1!O$2032,[1]I_FIN_1!O854&lt;[1]I_FIN_1!O$2033),[1]I_FIN_1!O854,"Excluido RIC"))</f>
        <v/>
      </c>
      <c r="P851" s="2" t="str">
        <f>+IF($B851="","",IF(AND([1]I_FIN_1!P854&gt;[1]I_FIN_1!P$2032,[1]I_FIN_1!P854&lt;[1]I_FIN_1!P$2033),[1]I_FIN_1!P854,"Excluido RIC"))</f>
        <v/>
      </c>
    </row>
    <row r="852" spans="2:16" ht="18" customHeight="1" x14ac:dyDescent="0.25">
      <c r="B852" s="4" t="str">
        <f t="shared" si="13"/>
        <v/>
      </c>
      <c r="C852" s="4" t="str">
        <f>+IF([2]CIF_1!C855="","",[2]CIF_1!C855)</f>
        <v/>
      </c>
      <c r="D852" s="5" t="str">
        <f>+IF([2]CIF_1!D855="","",[2]CIF_1!D855)</f>
        <v/>
      </c>
      <c r="E852" s="4" t="str">
        <f>+IF([2]CIF_1!E855="","",[2]CIF_1!E855)</f>
        <v/>
      </c>
      <c r="F852" s="4" t="str">
        <f>+IF([2]CIF_1!F855="","",[2]CIF_1!F855)</f>
        <v/>
      </c>
      <c r="G852" s="4" t="str">
        <f>+IF([2]CIF_1!H855="","",[2]CIF_1!H855)</f>
        <v/>
      </c>
      <c r="H852" s="4" t="str">
        <f>+IF([2]CIF_1!I855="","",[2]CIF_1!I855)</f>
        <v/>
      </c>
      <c r="I852" s="4" t="str">
        <f>+IF([2]CIF_1!J855="","",[2]CIF_1!J855)</f>
        <v/>
      </c>
      <c r="J852" s="2" t="str">
        <f>+IF($B852="","",IF(AND([1]I_FIN_1!J855&gt;[1]I_FIN_1!J$2032,[1]I_FIN_1!J855&lt;[1]I_FIN_1!J$2033),[1]I_FIN_1!J855,"Excluido RIC"))</f>
        <v/>
      </c>
      <c r="K852" s="2" t="str">
        <f>+IF($B852="","",IF(AND([1]I_FIN_1!K855&gt;[1]I_FIN_1!K$2032,[1]I_FIN_1!K855&lt;[1]I_FIN_1!K$2033),[1]I_FIN_1!K855,"Excluido RIC"))</f>
        <v/>
      </c>
      <c r="L852" s="2" t="str">
        <f>+IF($B852="","",IF(AND([1]I_FIN_1!L855&gt;[1]I_FIN_1!L$2032,[1]I_FIN_1!L855&lt;[1]I_FIN_1!L$2033),[1]I_FIN_1!L855,"Excluido RIC"))</f>
        <v/>
      </c>
      <c r="M852" s="3" t="str">
        <f>+IF($B852="","",IF(AND([1]I_FIN_1!M855&gt;[1]I_FIN_1!M$2032,[1]I_FIN_1!M855&lt;[1]I_FIN_1!M$2033),[1]I_FIN_1!M855,"Excluido RIC"))</f>
        <v/>
      </c>
      <c r="N852" s="2" t="str">
        <f>+IF($B852="","",IF(AND([1]I_FIN_1!N855&gt;[1]I_FIN_1!N$2032,[1]I_FIN_1!N855&lt;[1]I_FIN_1!N$2033),[1]I_FIN_1!N855,"Excluido RIC"))</f>
        <v/>
      </c>
      <c r="O852" s="2" t="str">
        <f>+IF($B852="","",IF(AND([1]I_FIN_1!O855&gt;[1]I_FIN_1!O$2032,[1]I_FIN_1!O855&lt;[1]I_FIN_1!O$2033),[1]I_FIN_1!O855,"Excluido RIC"))</f>
        <v/>
      </c>
      <c r="P852" s="2" t="str">
        <f>+IF($B852="","",IF(AND([1]I_FIN_1!P855&gt;[1]I_FIN_1!P$2032,[1]I_FIN_1!P855&lt;[1]I_FIN_1!P$2033),[1]I_FIN_1!P855,"Excluido RIC"))</f>
        <v/>
      </c>
    </row>
    <row r="853" spans="2:16" ht="18" customHeight="1" x14ac:dyDescent="0.25">
      <c r="B853" s="4" t="str">
        <f t="shared" si="13"/>
        <v/>
      </c>
      <c r="C853" s="4" t="str">
        <f>+IF([2]CIF_1!C856="","",[2]CIF_1!C856)</f>
        <v/>
      </c>
      <c r="D853" s="5" t="str">
        <f>+IF([2]CIF_1!D856="","",[2]CIF_1!D856)</f>
        <v/>
      </c>
      <c r="E853" s="4" t="str">
        <f>+IF([2]CIF_1!E856="","",[2]CIF_1!E856)</f>
        <v/>
      </c>
      <c r="F853" s="4" t="str">
        <f>+IF([2]CIF_1!F856="","",[2]CIF_1!F856)</f>
        <v/>
      </c>
      <c r="G853" s="4" t="str">
        <f>+IF([2]CIF_1!H856="","",[2]CIF_1!H856)</f>
        <v/>
      </c>
      <c r="H853" s="4" t="str">
        <f>+IF([2]CIF_1!I856="","",[2]CIF_1!I856)</f>
        <v/>
      </c>
      <c r="I853" s="4" t="str">
        <f>+IF([2]CIF_1!J856="","",[2]CIF_1!J856)</f>
        <v/>
      </c>
      <c r="J853" s="2" t="str">
        <f>+IF($B853="","",IF(AND([1]I_FIN_1!J856&gt;[1]I_FIN_1!J$2032,[1]I_FIN_1!J856&lt;[1]I_FIN_1!J$2033),[1]I_FIN_1!J856,"Excluido RIC"))</f>
        <v/>
      </c>
      <c r="K853" s="2" t="str">
        <f>+IF($B853="","",IF(AND([1]I_FIN_1!K856&gt;[1]I_FIN_1!K$2032,[1]I_FIN_1!K856&lt;[1]I_FIN_1!K$2033),[1]I_FIN_1!K856,"Excluido RIC"))</f>
        <v/>
      </c>
      <c r="L853" s="2" t="str">
        <f>+IF($B853="","",IF(AND([1]I_FIN_1!L856&gt;[1]I_FIN_1!L$2032,[1]I_FIN_1!L856&lt;[1]I_FIN_1!L$2033),[1]I_FIN_1!L856,"Excluido RIC"))</f>
        <v/>
      </c>
      <c r="M853" s="3" t="str">
        <f>+IF($B853="","",IF(AND([1]I_FIN_1!M856&gt;[1]I_FIN_1!M$2032,[1]I_FIN_1!M856&lt;[1]I_FIN_1!M$2033),[1]I_FIN_1!M856,"Excluido RIC"))</f>
        <v/>
      </c>
      <c r="N853" s="2" t="str">
        <f>+IF($B853="","",IF(AND([1]I_FIN_1!N856&gt;[1]I_FIN_1!N$2032,[1]I_FIN_1!N856&lt;[1]I_FIN_1!N$2033),[1]I_FIN_1!N856,"Excluido RIC"))</f>
        <v/>
      </c>
      <c r="O853" s="2" t="str">
        <f>+IF($B853="","",IF(AND([1]I_FIN_1!O856&gt;[1]I_FIN_1!O$2032,[1]I_FIN_1!O856&lt;[1]I_FIN_1!O$2033),[1]I_FIN_1!O856,"Excluido RIC"))</f>
        <v/>
      </c>
      <c r="P853" s="2" t="str">
        <f>+IF($B853="","",IF(AND([1]I_FIN_1!P856&gt;[1]I_FIN_1!P$2032,[1]I_FIN_1!P856&lt;[1]I_FIN_1!P$2033),[1]I_FIN_1!P856,"Excluido RIC"))</f>
        <v/>
      </c>
    </row>
    <row r="854" spans="2:16" ht="18" customHeight="1" x14ac:dyDescent="0.25">
      <c r="B854" s="4" t="str">
        <f t="shared" si="13"/>
        <v/>
      </c>
      <c r="C854" s="4" t="str">
        <f>+IF([2]CIF_1!C857="","",[2]CIF_1!C857)</f>
        <v/>
      </c>
      <c r="D854" s="5" t="str">
        <f>+IF([2]CIF_1!D857="","",[2]CIF_1!D857)</f>
        <v/>
      </c>
      <c r="E854" s="4" t="str">
        <f>+IF([2]CIF_1!E857="","",[2]CIF_1!E857)</f>
        <v/>
      </c>
      <c r="F854" s="4" t="str">
        <f>+IF([2]CIF_1!F857="","",[2]CIF_1!F857)</f>
        <v/>
      </c>
      <c r="G854" s="4" t="str">
        <f>+IF([2]CIF_1!H857="","",[2]CIF_1!H857)</f>
        <v/>
      </c>
      <c r="H854" s="4" t="str">
        <f>+IF([2]CIF_1!I857="","",[2]CIF_1!I857)</f>
        <v/>
      </c>
      <c r="I854" s="4" t="str">
        <f>+IF([2]CIF_1!J857="","",[2]CIF_1!J857)</f>
        <v/>
      </c>
      <c r="J854" s="2" t="str">
        <f>+IF($B854="","",IF(AND([1]I_FIN_1!J857&gt;[1]I_FIN_1!J$2032,[1]I_FIN_1!J857&lt;[1]I_FIN_1!J$2033),[1]I_FIN_1!J857,"Excluido RIC"))</f>
        <v/>
      </c>
      <c r="K854" s="2" t="str">
        <f>+IF($B854="","",IF(AND([1]I_FIN_1!K857&gt;[1]I_FIN_1!K$2032,[1]I_FIN_1!K857&lt;[1]I_FIN_1!K$2033),[1]I_FIN_1!K857,"Excluido RIC"))</f>
        <v/>
      </c>
      <c r="L854" s="2" t="str">
        <f>+IF($B854="","",IF(AND([1]I_FIN_1!L857&gt;[1]I_FIN_1!L$2032,[1]I_FIN_1!L857&lt;[1]I_FIN_1!L$2033),[1]I_FIN_1!L857,"Excluido RIC"))</f>
        <v/>
      </c>
      <c r="M854" s="3" t="str">
        <f>+IF($B854="","",IF(AND([1]I_FIN_1!M857&gt;[1]I_FIN_1!M$2032,[1]I_FIN_1!M857&lt;[1]I_FIN_1!M$2033),[1]I_FIN_1!M857,"Excluido RIC"))</f>
        <v/>
      </c>
      <c r="N854" s="2" t="str">
        <f>+IF($B854="","",IF(AND([1]I_FIN_1!N857&gt;[1]I_FIN_1!N$2032,[1]I_FIN_1!N857&lt;[1]I_FIN_1!N$2033),[1]I_FIN_1!N857,"Excluido RIC"))</f>
        <v/>
      </c>
      <c r="O854" s="2" t="str">
        <f>+IF($B854="","",IF(AND([1]I_FIN_1!O857&gt;[1]I_FIN_1!O$2032,[1]I_FIN_1!O857&lt;[1]I_FIN_1!O$2033),[1]I_FIN_1!O857,"Excluido RIC"))</f>
        <v/>
      </c>
      <c r="P854" s="2" t="str">
        <f>+IF($B854="","",IF(AND([1]I_FIN_1!P857&gt;[1]I_FIN_1!P$2032,[1]I_FIN_1!P857&lt;[1]I_FIN_1!P$2033),[1]I_FIN_1!P857,"Excluido RIC"))</f>
        <v/>
      </c>
    </row>
    <row r="855" spans="2:16" ht="18" customHeight="1" x14ac:dyDescent="0.25">
      <c r="B855" s="4" t="str">
        <f t="shared" si="13"/>
        <v/>
      </c>
      <c r="C855" s="4" t="str">
        <f>+IF([2]CIF_1!C858="","",[2]CIF_1!C858)</f>
        <v/>
      </c>
      <c r="D855" s="5" t="str">
        <f>+IF([2]CIF_1!D858="","",[2]CIF_1!D858)</f>
        <v/>
      </c>
      <c r="E855" s="4" t="str">
        <f>+IF([2]CIF_1!E858="","",[2]CIF_1!E858)</f>
        <v/>
      </c>
      <c r="F855" s="4" t="str">
        <f>+IF([2]CIF_1!F858="","",[2]CIF_1!F858)</f>
        <v/>
      </c>
      <c r="G855" s="4" t="str">
        <f>+IF([2]CIF_1!H858="","",[2]CIF_1!H858)</f>
        <v/>
      </c>
      <c r="H855" s="4" t="str">
        <f>+IF([2]CIF_1!I858="","",[2]CIF_1!I858)</f>
        <v/>
      </c>
      <c r="I855" s="4" t="str">
        <f>+IF([2]CIF_1!J858="","",[2]CIF_1!J858)</f>
        <v/>
      </c>
      <c r="J855" s="2" t="str">
        <f>+IF($B855="","",IF(AND([1]I_FIN_1!J858&gt;[1]I_FIN_1!J$2032,[1]I_FIN_1!J858&lt;[1]I_FIN_1!J$2033),[1]I_FIN_1!J858,"Excluido RIC"))</f>
        <v/>
      </c>
      <c r="K855" s="2" t="str">
        <f>+IF($B855="","",IF(AND([1]I_FIN_1!K858&gt;[1]I_FIN_1!K$2032,[1]I_FIN_1!K858&lt;[1]I_FIN_1!K$2033),[1]I_FIN_1!K858,"Excluido RIC"))</f>
        <v/>
      </c>
      <c r="L855" s="2" t="str">
        <f>+IF($B855="","",IF(AND([1]I_FIN_1!L858&gt;[1]I_FIN_1!L$2032,[1]I_FIN_1!L858&lt;[1]I_FIN_1!L$2033),[1]I_FIN_1!L858,"Excluido RIC"))</f>
        <v/>
      </c>
      <c r="M855" s="3" t="str">
        <f>+IF($B855="","",IF(AND([1]I_FIN_1!M858&gt;[1]I_FIN_1!M$2032,[1]I_FIN_1!M858&lt;[1]I_FIN_1!M$2033),[1]I_FIN_1!M858,"Excluido RIC"))</f>
        <v/>
      </c>
      <c r="N855" s="2" t="str">
        <f>+IF($B855="","",IF(AND([1]I_FIN_1!N858&gt;[1]I_FIN_1!N$2032,[1]I_FIN_1!N858&lt;[1]I_FIN_1!N$2033),[1]I_FIN_1!N858,"Excluido RIC"))</f>
        <v/>
      </c>
      <c r="O855" s="2" t="str">
        <f>+IF($B855="","",IF(AND([1]I_FIN_1!O858&gt;[1]I_FIN_1!O$2032,[1]I_FIN_1!O858&lt;[1]I_FIN_1!O$2033),[1]I_FIN_1!O858,"Excluido RIC"))</f>
        <v/>
      </c>
      <c r="P855" s="2" t="str">
        <f>+IF($B855="","",IF(AND([1]I_FIN_1!P858&gt;[1]I_FIN_1!P$2032,[1]I_FIN_1!P858&lt;[1]I_FIN_1!P$2033),[1]I_FIN_1!P858,"Excluido RIC"))</f>
        <v/>
      </c>
    </row>
    <row r="856" spans="2:16" ht="18" customHeight="1" x14ac:dyDescent="0.25">
      <c r="B856" s="4" t="str">
        <f t="shared" si="13"/>
        <v/>
      </c>
      <c r="C856" s="4" t="str">
        <f>+IF([2]CIF_1!C859="","",[2]CIF_1!C859)</f>
        <v/>
      </c>
      <c r="D856" s="5" t="str">
        <f>+IF([2]CIF_1!D859="","",[2]CIF_1!D859)</f>
        <v/>
      </c>
      <c r="E856" s="4" t="str">
        <f>+IF([2]CIF_1!E859="","",[2]CIF_1!E859)</f>
        <v/>
      </c>
      <c r="F856" s="4" t="str">
        <f>+IF([2]CIF_1!F859="","",[2]CIF_1!F859)</f>
        <v/>
      </c>
      <c r="G856" s="4" t="str">
        <f>+IF([2]CIF_1!H859="","",[2]CIF_1!H859)</f>
        <v/>
      </c>
      <c r="H856" s="4" t="str">
        <f>+IF([2]CIF_1!I859="","",[2]CIF_1!I859)</f>
        <v/>
      </c>
      <c r="I856" s="4" t="str">
        <f>+IF([2]CIF_1!J859="","",[2]CIF_1!J859)</f>
        <v/>
      </c>
      <c r="J856" s="2" t="str">
        <f>+IF($B856="","",IF(AND([1]I_FIN_1!J859&gt;[1]I_FIN_1!J$2032,[1]I_FIN_1!J859&lt;[1]I_FIN_1!J$2033),[1]I_FIN_1!J859,"Excluido RIC"))</f>
        <v/>
      </c>
      <c r="K856" s="2" t="str">
        <f>+IF($B856="","",IF(AND([1]I_FIN_1!K859&gt;[1]I_FIN_1!K$2032,[1]I_FIN_1!K859&lt;[1]I_FIN_1!K$2033),[1]I_FIN_1!K859,"Excluido RIC"))</f>
        <v/>
      </c>
      <c r="L856" s="2" t="str">
        <f>+IF($B856="","",IF(AND([1]I_FIN_1!L859&gt;[1]I_FIN_1!L$2032,[1]I_FIN_1!L859&lt;[1]I_FIN_1!L$2033),[1]I_FIN_1!L859,"Excluido RIC"))</f>
        <v/>
      </c>
      <c r="M856" s="3" t="str">
        <f>+IF($B856="","",IF(AND([1]I_FIN_1!M859&gt;[1]I_FIN_1!M$2032,[1]I_FIN_1!M859&lt;[1]I_FIN_1!M$2033),[1]I_FIN_1!M859,"Excluido RIC"))</f>
        <v/>
      </c>
      <c r="N856" s="2" t="str">
        <f>+IF($B856="","",IF(AND([1]I_FIN_1!N859&gt;[1]I_FIN_1!N$2032,[1]I_FIN_1!N859&lt;[1]I_FIN_1!N$2033),[1]I_FIN_1!N859,"Excluido RIC"))</f>
        <v/>
      </c>
      <c r="O856" s="2" t="str">
        <f>+IF($B856="","",IF(AND([1]I_FIN_1!O859&gt;[1]I_FIN_1!O$2032,[1]I_FIN_1!O859&lt;[1]I_FIN_1!O$2033),[1]I_FIN_1!O859,"Excluido RIC"))</f>
        <v/>
      </c>
      <c r="P856" s="2" t="str">
        <f>+IF($B856="","",IF(AND([1]I_FIN_1!P859&gt;[1]I_FIN_1!P$2032,[1]I_FIN_1!P859&lt;[1]I_FIN_1!P$2033),[1]I_FIN_1!P859,"Excluido RIC"))</f>
        <v/>
      </c>
    </row>
    <row r="857" spans="2:16" ht="18" customHeight="1" x14ac:dyDescent="0.25">
      <c r="B857" s="4" t="str">
        <f t="shared" si="13"/>
        <v/>
      </c>
      <c r="C857" s="4" t="str">
        <f>+IF([2]CIF_1!C860="","",[2]CIF_1!C860)</f>
        <v/>
      </c>
      <c r="D857" s="5" t="str">
        <f>+IF([2]CIF_1!D860="","",[2]CIF_1!D860)</f>
        <v/>
      </c>
      <c r="E857" s="4" t="str">
        <f>+IF([2]CIF_1!E860="","",[2]CIF_1!E860)</f>
        <v/>
      </c>
      <c r="F857" s="4" t="str">
        <f>+IF([2]CIF_1!F860="","",[2]CIF_1!F860)</f>
        <v/>
      </c>
      <c r="G857" s="4" t="str">
        <f>+IF([2]CIF_1!H860="","",[2]CIF_1!H860)</f>
        <v/>
      </c>
      <c r="H857" s="4" t="str">
        <f>+IF([2]CIF_1!I860="","",[2]CIF_1!I860)</f>
        <v/>
      </c>
      <c r="I857" s="4" t="str">
        <f>+IF([2]CIF_1!J860="","",[2]CIF_1!J860)</f>
        <v/>
      </c>
      <c r="J857" s="2" t="str">
        <f>+IF($B857="","",IF(AND([1]I_FIN_1!J860&gt;[1]I_FIN_1!J$2032,[1]I_FIN_1!J860&lt;[1]I_FIN_1!J$2033),[1]I_FIN_1!J860,"Excluido RIC"))</f>
        <v/>
      </c>
      <c r="K857" s="2" t="str">
        <f>+IF($B857="","",IF(AND([1]I_FIN_1!K860&gt;[1]I_FIN_1!K$2032,[1]I_FIN_1!K860&lt;[1]I_FIN_1!K$2033),[1]I_FIN_1!K860,"Excluido RIC"))</f>
        <v/>
      </c>
      <c r="L857" s="2" t="str">
        <f>+IF($B857="","",IF(AND([1]I_FIN_1!L860&gt;[1]I_FIN_1!L$2032,[1]I_FIN_1!L860&lt;[1]I_FIN_1!L$2033),[1]I_FIN_1!L860,"Excluido RIC"))</f>
        <v/>
      </c>
      <c r="M857" s="3" t="str">
        <f>+IF($B857="","",IF(AND([1]I_FIN_1!M860&gt;[1]I_FIN_1!M$2032,[1]I_FIN_1!M860&lt;[1]I_FIN_1!M$2033),[1]I_FIN_1!M860,"Excluido RIC"))</f>
        <v/>
      </c>
      <c r="N857" s="2" t="str">
        <f>+IF($B857="","",IF(AND([1]I_FIN_1!N860&gt;[1]I_FIN_1!N$2032,[1]I_FIN_1!N860&lt;[1]I_FIN_1!N$2033),[1]I_FIN_1!N860,"Excluido RIC"))</f>
        <v/>
      </c>
      <c r="O857" s="2" t="str">
        <f>+IF($B857="","",IF(AND([1]I_FIN_1!O860&gt;[1]I_FIN_1!O$2032,[1]I_FIN_1!O860&lt;[1]I_FIN_1!O$2033),[1]I_FIN_1!O860,"Excluido RIC"))</f>
        <v/>
      </c>
      <c r="P857" s="2" t="str">
        <f>+IF($B857="","",IF(AND([1]I_FIN_1!P860&gt;[1]I_FIN_1!P$2032,[1]I_FIN_1!P860&lt;[1]I_FIN_1!P$2033),[1]I_FIN_1!P860,"Excluido RIC"))</f>
        <v/>
      </c>
    </row>
    <row r="858" spans="2:16" ht="18" customHeight="1" x14ac:dyDescent="0.25">
      <c r="B858" s="4" t="str">
        <f t="shared" si="13"/>
        <v/>
      </c>
      <c r="C858" s="4" t="str">
        <f>+IF([2]CIF_1!C861="","",[2]CIF_1!C861)</f>
        <v/>
      </c>
      <c r="D858" s="5" t="str">
        <f>+IF([2]CIF_1!D861="","",[2]CIF_1!D861)</f>
        <v/>
      </c>
      <c r="E858" s="4" t="str">
        <f>+IF([2]CIF_1!E861="","",[2]CIF_1!E861)</f>
        <v/>
      </c>
      <c r="F858" s="4" t="str">
        <f>+IF([2]CIF_1!F861="","",[2]CIF_1!F861)</f>
        <v/>
      </c>
      <c r="G858" s="4" t="str">
        <f>+IF([2]CIF_1!H861="","",[2]CIF_1!H861)</f>
        <v/>
      </c>
      <c r="H858" s="4" t="str">
        <f>+IF([2]CIF_1!I861="","",[2]CIF_1!I861)</f>
        <v/>
      </c>
      <c r="I858" s="4" t="str">
        <f>+IF([2]CIF_1!J861="","",[2]CIF_1!J861)</f>
        <v/>
      </c>
      <c r="J858" s="2" t="str">
        <f>+IF($B858="","",IF(AND([1]I_FIN_1!J861&gt;[1]I_FIN_1!J$2032,[1]I_FIN_1!J861&lt;[1]I_FIN_1!J$2033),[1]I_FIN_1!J861,"Excluido RIC"))</f>
        <v/>
      </c>
      <c r="K858" s="2" t="str">
        <f>+IF($B858="","",IF(AND([1]I_FIN_1!K861&gt;[1]I_FIN_1!K$2032,[1]I_FIN_1!K861&lt;[1]I_FIN_1!K$2033),[1]I_FIN_1!K861,"Excluido RIC"))</f>
        <v/>
      </c>
      <c r="L858" s="2" t="str">
        <f>+IF($B858="","",IF(AND([1]I_FIN_1!L861&gt;[1]I_FIN_1!L$2032,[1]I_FIN_1!L861&lt;[1]I_FIN_1!L$2033),[1]I_FIN_1!L861,"Excluido RIC"))</f>
        <v/>
      </c>
      <c r="M858" s="3" t="str">
        <f>+IF($B858="","",IF(AND([1]I_FIN_1!M861&gt;[1]I_FIN_1!M$2032,[1]I_FIN_1!M861&lt;[1]I_FIN_1!M$2033),[1]I_FIN_1!M861,"Excluido RIC"))</f>
        <v/>
      </c>
      <c r="N858" s="2" t="str">
        <f>+IF($B858="","",IF(AND([1]I_FIN_1!N861&gt;[1]I_FIN_1!N$2032,[1]I_FIN_1!N861&lt;[1]I_FIN_1!N$2033),[1]I_FIN_1!N861,"Excluido RIC"))</f>
        <v/>
      </c>
      <c r="O858" s="2" t="str">
        <f>+IF($B858="","",IF(AND([1]I_FIN_1!O861&gt;[1]I_FIN_1!O$2032,[1]I_FIN_1!O861&lt;[1]I_FIN_1!O$2033),[1]I_FIN_1!O861,"Excluido RIC"))</f>
        <v/>
      </c>
      <c r="P858" s="2" t="str">
        <f>+IF($B858="","",IF(AND([1]I_FIN_1!P861&gt;[1]I_FIN_1!P$2032,[1]I_FIN_1!P861&lt;[1]I_FIN_1!P$2033),[1]I_FIN_1!P861,"Excluido RIC"))</f>
        <v/>
      </c>
    </row>
    <row r="859" spans="2:16" ht="18" customHeight="1" x14ac:dyDescent="0.25">
      <c r="B859" s="4" t="str">
        <f t="shared" si="13"/>
        <v/>
      </c>
      <c r="C859" s="4" t="str">
        <f>+IF([2]CIF_1!C862="","",[2]CIF_1!C862)</f>
        <v/>
      </c>
      <c r="D859" s="5" t="str">
        <f>+IF([2]CIF_1!D862="","",[2]CIF_1!D862)</f>
        <v/>
      </c>
      <c r="E859" s="4" t="str">
        <f>+IF([2]CIF_1!E862="","",[2]CIF_1!E862)</f>
        <v/>
      </c>
      <c r="F859" s="4" t="str">
        <f>+IF([2]CIF_1!F862="","",[2]CIF_1!F862)</f>
        <v/>
      </c>
      <c r="G859" s="4" t="str">
        <f>+IF([2]CIF_1!H862="","",[2]CIF_1!H862)</f>
        <v/>
      </c>
      <c r="H859" s="4" t="str">
        <f>+IF([2]CIF_1!I862="","",[2]CIF_1!I862)</f>
        <v/>
      </c>
      <c r="I859" s="4" t="str">
        <f>+IF([2]CIF_1!J862="","",[2]CIF_1!J862)</f>
        <v/>
      </c>
      <c r="J859" s="2" t="str">
        <f>+IF($B859="","",IF(AND([1]I_FIN_1!J862&gt;[1]I_FIN_1!J$2032,[1]I_FIN_1!J862&lt;[1]I_FIN_1!J$2033),[1]I_FIN_1!J862,"Excluido RIC"))</f>
        <v/>
      </c>
      <c r="K859" s="2" t="str">
        <f>+IF($B859="","",IF(AND([1]I_FIN_1!K862&gt;[1]I_FIN_1!K$2032,[1]I_FIN_1!K862&lt;[1]I_FIN_1!K$2033),[1]I_FIN_1!K862,"Excluido RIC"))</f>
        <v/>
      </c>
      <c r="L859" s="2" t="str">
        <f>+IF($B859="","",IF(AND([1]I_FIN_1!L862&gt;[1]I_FIN_1!L$2032,[1]I_FIN_1!L862&lt;[1]I_FIN_1!L$2033),[1]I_FIN_1!L862,"Excluido RIC"))</f>
        <v/>
      </c>
      <c r="M859" s="3" t="str">
        <f>+IF($B859="","",IF(AND([1]I_FIN_1!M862&gt;[1]I_FIN_1!M$2032,[1]I_FIN_1!M862&lt;[1]I_FIN_1!M$2033),[1]I_FIN_1!M862,"Excluido RIC"))</f>
        <v/>
      </c>
      <c r="N859" s="2" t="str">
        <f>+IF($B859="","",IF(AND([1]I_FIN_1!N862&gt;[1]I_FIN_1!N$2032,[1]I_FIN_1!N862&lt;[1]I_FIN_1!N$2033),[1]I_FIN_1!N862,"Excluido RIC"))</f>
        <v/>
      </c>
      <c r="O859" s="2" t="str">
        <f>+IF($B859="","",IF(AND([1]I_FIN_1!O862&gt;[1]I_FIN_1!O$2032,[1]I_FIN_1!O862&lt;[1]I_FIN_1!O$2033),[1]I_FIN_1!O862,"Excluido RIC"))</f>
        <v/>
      </c>
      <c r="P859" s="2" t="str">
        <f>+IF($B859="","",IF(AND([1]I_FIN_1!P862&gt;[1]I_FIN_1!P$2032,[1]I_FIN_1!P862&lt;[1]I_FIN_1!P$2033),[1]I_FIN_1!P862,"Excluido RIC"))</f>
        <v/>
      </c>
    </row>
    <row r="860" spans="2:16" ht="18" customHeight="1" x14ac:dyDescent="0.25">
      <c r="B860" s="4" t="str">
        <f t="shared" si="13"/>
        <v/>
      </c>
      <c r="C860" s="4" t="str">
        <f>+IF([2]CIF_1!C863="","",[2]CIF_1!C863)</f>
        <v/>
      </c>
      <c r="D860" s="5" t="str">
        <f>+IF([2]CIF_1!D863="","",[2]CIF_1!D863)</f>
        <v/>
      </c>
      <c r="E860" s="4" t="str">
        <f>+IF([2]CIF_1!E863="","",[2]CIF_1!E863)</f>
        <v/>
      </c>
      <c r="F860" s="4" t="str">
        <f>+IF([2]CIF_1!F863="","",[2]CIF_1!F863)</f>
        <v/>
      </c>
      <c r="G860" s="4" t="str">
        <f>+IF([2]CIF_1!H863="","",[2]CIF_1!H863)</f>
        <v/>
      </c>
      <c r="H860" s="4" t="str">
        <f>+IF([2]CIF_1!I863="","",[2]CIF_1!I863)</f>
        <v/>
      </c>
      <c r="I860" s="4" t="str">
        <f>+IF([2]CIF_1!J863="","",[2]CIF_1!J863)</f>
        <v/>
      </c>
      <c r="J860" s="2" t="str">
        <f>+IF($B860="","",IF(AND([1]I_FIN_1!J863&gt;[1]I_FIN_1!J$2032,[1]I_FIN_1!J863&lt;[1]I_FIN_1!J$2033),[1]I_FIN_1!J863,"Excluido RIC"))</f>
        <v/>
      </c>
      <c r="K860" s="2" t="str">
        <f>+IF($B860="","",IF(AND([1]I_FIN_1!K863&gt;[1]I_FIN_1!K$2032,[1]I_FIN_1!K863&lt;[1]I_FIN_1!K$2033),[1]I_FIN_1!K863,"Excluido RIC"))</f>
        <v/>
      </c>
      <c r="L860" s="2" t="str">
        <f>+IF($B860="","",IF(AND([1]I_FIN_1!L863&gt;[1]I_FIN_1!L$2032,[1]I_FIN_1!L863&lt;[1]I_FIN_1!L$2033),[1]I_FIN_1!L863,"Excluido RIC"))</f>
        <v/>
      </c>
      <c r="M860" s="3" t="str">
        <f>+IF($B860="","",IF(AND([1]I_FIN_1!M863&gt;[1]I_FIN_1!M$2032,[1]I_FIN_1!M863&lt;[1]I_FIN_1!M$2033),[1]I_FIN_1!M863,"Excluido RIC"))</f>
        <v/>
      </c>
      <c r="N860" s="2" t="str">
        <f>+IF($B860="","",IF(AND([1]I_FIN_1!N863&gt;[1]I_FIN_1!N$2032,[1]I_FIN_1!N863&lt;[1]I_FIN_1!N$2033),[1]I_FIN_1!N863,"Excluido RIC"))</f>
        <v/>
      </c>
      <c r="O860" s="2" t="str">
        <f>+IF($B860="","",IF(AND([1]I_FIN_1!O863&gt;[1]I_FIN_1!O$2032,[1]I_FIN_1!O863&lt;[1]I_FIN_1!O$2033),[1]I_FIN_1!O863,"Excluido RIC"))</f>
        <v/>
      </c>
      <c r="P860" s="2" t="str">
        <f>+IF($B860="","",IF(AND([1]I_FIN_1!P863&gt;[1]I_FIN_1!P$2032,[1]I_FIN_1!P863&lt;[1]I_FIN_1!P$2033),[1]I_FIN_1!P863,"Excluido RIC"))</f>
        <v/>
      </c>
    </row>
    <row r="861" spans="2:16" ht="18" customHeight="1" x14ac:dyDescent="0.25">
      <c r="B861" s="4" t="str">
        <f t="shared" si="13"/>
        <v/>
      </c>
      <c r="C861" s="4" t="str">
        <f>+IF([2]CIF_1!C864="","",[2]CIF_1!C864)</f>
        <v/>
      </c>
      <c r="D861" s="5" t="str">
        <f>+IF([2]CIF_1!D864="","",[2]CIF_1!D864)</f>
        <v/>
      </c>
      <c r="E861" s="4" t="str">
        <f>+IF([2]CIF_1!E864="","",[2]CIF_1!E864)</f>
        <v/>
      </c>
      <c r="F861" s="4" t="str">
        <f>+IF([2]CIF_1!F864="","",[2]CIF_1!F864)</f>
        <v/>
      </c>
      <c r="G861" s="4" t="str">
        <f>+IF([2]CIF_1!H864="","",[2]CIF_1!H864)</f>
        <v/>
      </c>
      <c r="H861" s="4" t="str">
        <f>+IF([2]CIF_1!I864="","",[2]CIF_1!I864)</f>
        <v/>
      </c>
      <c r="I861" s="4" t="str">
        <f>+IF([2]CIF_1!J864="","",[2]CIF_1!J864)</f>
        <v/>
      </c>
      <c r="J861" s="2" t="str">
        <f>+IF($B861="","",IF(AND([1]I_FIN_1!J864&gt;[1]I_FIN_1!J$2032,[1]I_FIN_1!J864&lt;[1]I_FIN_1!J$2033),[1]I_FIN_1!J864,"Excluido RIC"))</f>
        <v/>
      </c>
      <c r="K861" s="2" t="str">
        <f>+IF($B861="","",IF(AND([1]I_FIN_1!K864&gt;[1]I_FIN_1!K$2032,[1]I_FIN_1!K864&lt;[1]I_FIN_1!K$2033),[1]I_FIN_1!K864,"Excluido RIC"))</f>
        <v/>
      </c>
      <c r="L861" s="2" t="str">
        <f>+IF($B861="","",IF(AND([1]I_FIN_1!L864&gt;[1]I_FIN_1!L$2032,[1]I_FIN_1!L864&lt;[1]I_FIN_1!L$2033),[1]I_FIN_1!L864,"Excluido RIC"))</f>
        <v/>
      </c>
      <c r="M861" s="3" t="str">
        <f>+IF($B861="","",IF(AND([1]I_FIN_1!M864&gt;[1]I_FIN_1!M$2032,[1]I_FIN_1!M864&lt;[1]I_FIN_1!M$2033),[1]I_FIN_1!M864,"Excluido RIC"))</f>
        <v/>
      </c>
      <c r="N861" s="2" t="str">
        <f>+IF($B861="","",IF(AND([1]I_FIN_1!N864&gt;[1]I_FIN_1!N$2032,[1]I_FIN_1!N864&lt;[1]I_FIN_1!N$2033),[1]I_FIN_1!N864,"Excluido RIC"))</f>
        <v/>
      </c>
      <c r="O861" s="2" t="str">
        <f>+IF($B861="","",IF(AND([1]I_FIN_1!O864&gt;[1]I_FIN_1!O$2032,[1]I_FIN_1!O864&lt;[1]I_FIN_1!O$2033),[1]I_FIN_1!O864,"Excluido RIC"))</f>
        <v/>
      </c>
      <c r="P861" s="2" t="str">
        <f>+IF($B861="","",IF(AND([1]I_FIN_1!P864&gt;[1]I_FIN_1!P$2032,[1]I_FIN_1!P864&lt;[1]I_FIN_1!P$2033),[1]I_FIN_1!P864,"Excluido RIC"))</f>
        <v/>
      </c>
    </row>
    <row r="862" spans="2:16" ht="18" customHeight="1" x14ac:dyDescent="0.25">
      <c r="B862" s="4" t="str">
        <f t="shared" si="13"/>
        <v/>
      </c>
      <c r="C862" s="4" t="str">
        <f>+IF([2]CIF_1!C865="","",[2]CIF_1!C865)</f>
        <v/>
      </c>
      <c r="D862" s="5" t="str">
        <f>+IF([2]CIF_1!D865="","",[2]CIF_1!D865)</f>
        <v/>
      </c>
      <c r="E862" s="4" t="str">
        <f>+IF([2]CIF_1!E865="","",[2]CIF_1!E865)</f>
        <v/>
      </c>
      <c r="F862" s="4" t="str">
        <f>+IF([2]CIF_1!F865="","",[2]CIF_1!F865)</f>
        <v/>
      </c>
      <c r="G862" s="4" t="str">
        <f>+IF([2]CIF_1!H865="","",[2]CIF_1!H865)</f>
        <v/>
      </c>
      <c r="H862" s="4" t="str">
        <f>+IF([2]CIF_1!I865="","",[2]CIF_1!I865)</f>
        <v/>
      </c>
      <c r="I862" s="4" t="str">
        <f>+IF([2]CIF_1!J865="","",[2]CIF_1!J865)</f>
        <v/>
      </c>
      <c r="J862" s="2" t="str">
        <f>+IF($B862="","",IF(AND([1]I_FIN_1!J865&gt;[1]I_FIN_1!J$2032,[1]I_FIN_1!J865&lt;[1]I_FIN_1!J$2033),[1]I_FIN_1!J865,"Excluido RIC"))</f>
        <v/>
      </c>
      <c r="K862" s="2" t="str">
        <f>+IF($B862="","",IF(AND([1]I_FIN_1!K865&gt;[1]I_FIN_1!K$2032,[1]I_FIN_1!K865&lt;[1]I_FIN_1!K$2033),[1]I_FIN_1!K865,"Excluido RIC"))</f>
        <v/>
      </c>
      <c r="L862" s="2" t="str">
        <f>+IF($B862="","",IF(AND([1]I_FIN_1!L865&gt;[1]I_FIN_1!L$2032,[1]I_FIN_1!L865&lt;[1]I_FIN_1!L$2033),[1]I_FIN_1!L865,"Excluido RIC"))</f>
        <v/>
      </c>
      <c r="M862" s="3" t="str">
        <f>+IF($B862="","",IF(AND([1]I_FIN_1!M865&gt;[1]I_FIN_1!M$2032,[1]I_FIN_1!M865&lt;[1]I_FIN_1!M$2033),[1]I_FIN_1!M865,"Excluido RIC"))</f>
        <v/>
      </c>
      <c r="N862" s="2" t="str">
        <f>+IF($B862="","",IF(AND([1]I_FIN_1!N865&gt;[1]I_FIN_1!N$2032,[1]I_FIN_1!N865&lt;[1]I_FIN_1!N$2033),[1]I_FIN_1!N865,"Excluido RIC"))</f>
        <v/>
      </c>
      <c r="O862" s="2" t="str">
        <f>+IF($B862="","",IF(AND([1]I_FIN_1!O865&gt;[1]I_FIN_1!O$2032,[1]I_FIN_1!O865&lt;[1]I_FIN_1!O$2033),[1]I_FIN_1!O865,"Excluido RIC"))</f>
        <v/>
      </c>
      <c r="P862" s="2" t="str">
        <f>+IF($B862="","",IF(AND([1]I_FIN_1!P865&gt;[1]I_FIN_1!P$2032,[1]I_FIN_1!P865&lt;[1]I_FIN_1!P$2033),[1]I_FIN_1!P865,"Excluido RIC"))</f>
        <v/>
      </c>
    </row>
    <row r="863" spans="2:16" ht="18" customHeight="1" x14ac:dyDescent="0.25">
      <c r="B863" s="4" t="str">
        <f t="shared" si="13"/>
        <v/>
      </c>
      <c r="C863" s="4" t="str">
        <f>+IF([2]CIF_1!C866="","",[2]CIF_1!C866)</f>
        <v/>
      </c>
      <c r="D863" s="5" t="str">
        <f>+IF([2]CIF_1!D866="","",[2]CIF_1!D866)</f>
        <v/>
      </c>
      <c r="E863" s="4" t="str">
        <f>+IF([2]CIF_1!E866="","",[2]CIF_1!E866)</f>
        <v/>
      </c>
      <c r="F863" s="4" t="str">
        <f>+IF([2]CIF_1!F866="","",[2]CIF_1!F866)</f>
        <v/>
      </c>
      <c r="G863" s="4" t="str">
        <f>+IF([2]CIF_1!H866="","",[2]CIF_1!H866)</f>
        <v/>
      </c>
      <c r="H863" s="4" t="str">
        <f>+IF([2]CIF_1!I866="","",[2]CIF_1!I866)</f>
        <v/>
      </c>
      <c r="I863" s="4" t="str">
        <f>+IF([2]CIF_1!J866="","",[2]CIF_1!J866)</f>
        <v/>
      </c>
      <c r="J863" s="2" t="str">
        <f>+IF($B863="","",IF(AND([1]I_FIN_1!J866&gt;[1]I_FIN_1!J$2032,[1]I_FIN_1!J866&lt;[1]I_FIN_1!J$2033),[1]I_FIN_1!J866,"Excluido RIC"))</f>
        <v/>
      </c>
      <c r="K863" s="2" t="str">
        <f>+IF($B863="","",IF(AND([1]I_FIN_1!K866&gt;[1]I_FIN_1!K$2032,[1]I_FIN_1!K866&lt;[1]I_FIN_1!K$2033),[1]I_FIN_1!K866,"Excluido RIC"))</f>
        <v/>
      </c>
      <c r="L863" s="2" t="str">
        <f>+IF($B863="","",IF(AND([1]I_FIN_1!L866&gt;[1]I_FIN_1!L$2032,[1]I_FIN_1!L866&lt;[1]I_FIN_1!L$2033),[1]I_FIN_1!L866,"Excluido RIC"))</f>
        <v/>
      </c>
      <c r="M863" s="3" t="str">
        <f>+IF($B863="","",IF(AND([1]I_FIN_1!M866&gt;[1]I_FIN_1!M$2032,[1]I_FIN_1!M866&lt;[1]I_FIN_1!M$2033),[1]I_FIN_1!M866,"Excluido RIC"))</f>
        <v/>
      </c>
      <c r="N863" s="2" t="str">
        <f>+IF($B863="","",IF(AND([1]I_FIN_1!N866&gt;[1]I_FIN_1!N$2032,[1]I_FIN_1!N866&lt;[1]I_FIN_1!N$2033),[1]I_FIN_1!N866,"Excluido RIC"))</f>
        <v/>
      </c>
      <c r="O863" s="2" t="str">
        <f>+IF($B863="","",IF(AND([1]I_FIN_1!O866&gt;[1]I_FIN_1!O$2032,[1]I_FIN_1!O866&lt;[1]I_FIN_1!O$2033),[1]I_FIN_1!O866,"Excluido RIC"))</f>
        <v/>
      </c>
      <c r="P863" s="2" t="str">
        <f>+IF($B863="","",IF(AND([1]I_FIN_1!P866&gt;[1]I_FIN_1!P$2032,[1]I_FIN_1!P866&lt;[1]I_FIN_1!P$2033),[1]I_FIN_1!P866,"Excluido RIC"))</f>
        <v/>
      </c>
    </row>
    <row r="864" spans="2:16" ht="18" customHeight="1" x14ac:dyDescent="0.25">
      <c r="B864" s="4" t="str">
        <f t="shared" si="13"/>
        <v/>
      </c>
      <c r="C864" s="4" t="str">
        <f>+IF([2]CIF_1!C867="","",[2]CIF_1!C867)</f>
        <v/>
      </c>
      <c r="D864" s="5" t="str">
        <f>+IF([2]CIF_1!D867="","",[2]CIF_1!D867)</f>
        <v/>
      </c>
      <c r="E864" s="4" t="str">
        <f>+IF([2]CIF_1!E867="","",[2]CIF_1!E867)</f>
        <v/>
      </c>
      <c r="F864" s="4" t="str">
        <f>+IF([2]CIF_1!F867="","",[2]CIF_1!F867)</f>
        <v/>
      </c>
      <c r="G864" s="4" t="str">
        <f>+IF([2]CIF_1!H867="","",[2]CIF_1!H867)</f>
        <v/>
      </c>
      <c r="H864" s="4" t="str">
        <f>+IF([2]CIF_1!I867="","",[2]CIF_1!I867)</f>
        <v/>
      </c>
      <c r="I864" s="4" t="str">
        <f>+IF([2]CIF_1!J867="","",[2]CIF_1!J867)</f>
        <v/>
      </c>
      <c r="J864" s="2" t="str">
        <f>+IF($B864="","",IF(AND([1]I_FIN_1!J867&gt;[1]I_FIN_1!J$2032,[1]I_FIN_1!J867&lt;[1]I_FIN_1!J$2033),[1]I_FIN_1!J867,"Excluido RIC"))</f>
        <v/>
      </c>
      <c r="K864" s="2" t="str">
        <f>+IF($B864="","",IF(AND([1]I_FIN_1!K867&gt;[1]I_FIN_1!K$2032,[1]I_FIN_1!K867&lt;[1]I_FIN_1!K$2033),[1]I_FIN_1!K867,"Excluido RIC"))</f>
        <v/>
      </c>
      <c r="L864" s="2" t="str">
        <f>+IF($B864="","",IF(AND([1]I_FIN_1!L867&gt;[1]I_FIN_1!L$2032,[1]I_FIN_1!L867&lt;[1]I_FIN_1!L$2033),[1]I_FIN_1!L867,"Excluido RIC"))</f>
        <v/>
      </c>
      <c r="M864" s="3" t="str">
        <f>+IF($B864="","",IF(AND([1]I_FIN_1!M867&gt;[1]I_FIN_1!M$2032,[1]I_FIN_1!M867&lt;[1]I_FIN_1!M$2033),[1]I_FIN_1!M867,"Excluido RIC"))</f>
        <v/>
      </c>
      <c r="N864" s="2" t="str">
        <f>+IF($B864="","",IF(AND([1]I_FIN_1!N867&gt;[1]I_FIN_1!N$2032,[1]I_FIN_1!N867&lt;[1]I_FIN_1!N$2033),[1]I_FIN_1!N867,"Excluido RIC"))</f>
        <v/>
      </c>
      <c r="O864" s="2" t="str">
        <f>+IF($B864="","",IF(AND([1]I_FIN_1!O867&gt;[1]I_FIN_1!O$2032,[1]I_FIN_1!O867&lt;[1]I_FIN_1!O$2033),[1]I_FIN_1!O867,"Excluido RIC"))</f>
        <v/>
      </c>
      <c r="P864" s="2" t="str">
        <f>+IF($B864="","",IF(AND([1]I_FIN_1!P867&gt;[1]I_FIN_1!P$2032,[1]I_FIN_1!P867&lt;[1]I_FIN_1!P$2033),[1]I_FIN_1!P867,"Excluido RIC"))</f>
        <v/>
      </c>
    </row>
    <row r="865" spans="2:16" ht="18" customHeight="1" x14ac:dyDescent="0.25">
      <c r="B865" s="4" t="str">
        <f t="shared" si="13"/>
        <v/>
      </c>
      <c r="C865" s="4" t="str">
        <f>+IF([2]CIF_1!C868="","",[2]CIF_1!C868)</f>
        <v/>
      </c>
      <c r="D865" s="5" t="str">
        <f>+IF([2]CIF_1!D868="","",[2]CIF_1!D868)</f>
        <v/>
      </c>
      <c r="E865" s="4" t="str">
        <f>+IF([2]CIF_1!E868="","",[2]CIF_1!E868)</f>
        <v/>
      </c>
      <c r="F865" s="4" t="str">
        <f>+IF([2]CIF_1!F868="","",[2]CIF_1!F868)</f>
        <v/>
      </c>
      <c r="G865" s="4" t="str">
        <f>+IF([2]CIF_1!H868="","",[2]CIF_1!H868)</f>
        <v/>
      </c>
      <c r="H865" s="4" t="str">
        <f>+IF([2]CIF_1!I868="","",[2]CIF_1!I868)</f>
        <v/>
      </c>
      <c r="I865" s="4" t="str">
        <f>+IF([2]CIF_1!J868="","",[2]CIF_1!J868)</f>
        <v/>
      </c>
      <c r="J865" s="2" t="str">
        <f>+IF($B865="","",IF(AND([1]I_FIN_1!J868&gt;[1]I_FIN_1!J$2032,[1]I_FIN_1!J868&lt;[1]I_FIN_1!J$2033),[1]I_FIN_1!J868,"Excluido RIC"))</f>
        <v/>
      </c>
      <c r="K865" s="2" t="str">
        <f>+IF($B865="","",IF(AND([1]I_FIN_1!K868&gt;[1]I_FIN_1!K$2032,[1]I_FIN_1!K868&lt;[1]I_FIN_1!K$2033),[1]I_FIN_1!K868,"Excluido RIC"))</f>
        <v/>
      </c>
      <c r="L865" s="2" t="str">
        <f>+IF($B865="","",IF(AND([1]I_FIN_1!L868&gt;[1]I_FIN_1!L$2032,[1]I_FIN_1!L868&lt;[1]I_FIN_1!L$2033),[1]I_FIN_1!L868,"Excluido RIC"))</f>
        <v/>
      </c>
      <c r="M865" s="3" t="str">
        <f>+IF($B865="","",IF(AND([1]I_FIN_1!M868&gt;[1]I_FIN_1!M$2032,[1]I_FIN_1!M868&lt;[1]I_FIN_1!M$2033),[1]I_FIN_1!M868,"Excluido RIC"))</f>
        <v/>
      </c>
      <c r="N865" s="2" t="str">
        <f>+IF($B865="","",IF(AND([1]I_FIN_1!N868&gt;[1]I_FIN_1!N$2032,[1]I_FIN_1!N868&lt;[1]I_FIN_1!N$2033),[1]I_FIN_1!N868,"Excluido RIC"))</f>
        <v/>
      </c>
      <c r="O865" s="2" t="str">
        <f>+IF($B865="","",IF(AND([1]I_FIN_1!O868&gt;[1]I_FIN_1!O$2032,[1]I_FIN_1!O868&lt;[1]I_FIN_1!O$2033),[1]I_FIN_1!O868,"Excluido RIC"))</f>
        <v/>
      </c>
      <c r="P865" s="2" t="str">
        <f>+IF($B865="","",IF(AND([1]I_FIN_1!P868&gt;[1]I_FIN_1!P$2032,[1]I_FIN_1!P868&lt;[1]I_FIN_1!P$2033),[1]I_FIN_1!P868,"Excluido RIC"))</f>
        <v/>
      </c>
    </row>
    <row r="866" spans="2:16" ht="18" customHeight="1" x14ac:dyDescent="0.25">
      <c r="B866" s="4" t="str">
        <f t="shared" si="13"/>
        <v/>
      </c>
      <c r="C866" s="4" t="str">
        <f>+IF([2]CIF_1!C869="","",[2]CIF_1!C869)</f>
        <v/>
      </c>
      <c r="D866" s="5" t="str">
        <f>+IF([2]CIF_1!D869="","",[2]CIF_1!D869)</f>
        <v/>
      </c>
      <c r="E866" s="4" t="str">
        <f>+IF([2]CIF_1!E869="","",[2]CIF_1!E869)</f>
        <v/>
      </c>
      <c r="F866" s="4" t="str">
        <f>+IF([2]CIF_1!F869="","",[2]CIF_1!F869)</f>
        <v/>
      </c>
      <c r="G866" s="4" t="str">
        <f>+IF([2]CIF_1!H869="","",[2]CIF_1!H869)</f>
        <v/>
      </c>
      <c r="H866" s="4" t="str">
        <f>+IF([2]CIF_1!I869="","",[2]CIF_1!I869)</f>
        <v/>
      </c>
      <c r="I866" s="4" t="str">
        <f>+IF([2]CIF_1!J869="","",[2]CIF_1!J869)</f>
        <v/>
      </c>
      <c r="J866" s="2" t="str">
        <f>+IF($B866="","",IF(AND([1]I_FIN_1!J869&gt;[1]I_FIN_1!J$2032,[1]I_FIN_1!J869&lt;[1]I_FIN_1!J$2033),[1]I_FIN_1!J869,"Excluido RIC"))</f>
        <v/>
      </c>
      <c r="K866" s="2" t="str">
        <f>+IF($B866="","",IF(AND([1]I_FIN_1!K869&gt;[1]I_FIN_1!K$2032,[1]I_FIN_1!K869&lt;[1]I_FIN_1!K$2033),[1]I_FIN_1!K869,"Excluido RIC"))</f>
        <v/>
      </c>
      <c r="L866" s="2" t="str">
        <f>+IF($B866="","",IF(AND([1]I_FIN_1!L869&gt;[1]I_FIN_1!L$2032,[1]I_FIN_1!L869&lt;[1]I_FIN_1!L$2033),[1]I_FIN_1!L869,"Excluido RIC"))</f>
        <v/>
      </c>
      <c r="M866" s="3" t="str">
        <f>+IF($B866="","",IF(AND([1]I_FIN_1!M869&gt;[1]I_FIN_1!M$2032,[1]I_FIN_1!M869&lt;[1]I_FIN_1!M$2033),[1]I_FIN_1!M869,"Excluido RIC"))</f>
        <v/>
      </c>
      <c r="N866" s="2" t="str">
        <f>+IF($B866="","",IF(AND([1]I_FIN_1!N869&gt;[1]I_FIN_1!N$2032,[1]I_FIN_1!N869&lt;[1]I_FIN_1!N$2033),[1]I_FIN_1!N869,"Excluido RIC"))</f>
        <v/>
      </c>
      <c r="O866" s="2" t="str">
        <f>+IF($B866="","",IF(AND([1]I_FIN_1!O869&gt;[1]I_FIN_1!O$2032,[1]I_FIN_1!O869&lt;[1]I_FIN_1!O$2033),[1]I_FIN_1!O869,"Excluido RIC"))</f>
        <v/>
      </c>
      <c r="P866" s="2" t="str">
        <f>+IF($B866="","",IF(AND([1]I_FIN_1!P869&gt;[1]I_FIN_1!P$2032,[1]I_FIN_1!P869&lt;[1]I_FIN_1!P$2033),[1]I_FIN_1!P869,"Excluido RIC"))</f>
        <v/>
      </c>
    </row>
    <row r="867" spans="2:16" ht="18" customHeight="1" x14ac:dyDescent="0.25">
      <c r="B867" s="4" t="str">
        <f t="shared" si="13"/>
        <v/>
      </c>
      <c r="C867" s="4" t="str">
        <f>+IF([2]CIF_1!C870="","",[2]CIF_1!C870)</f>
        <v/>
      </c>
      <c r="D867" s="5" t="str">
        <f>+IF([2]CIF_1!D870="","",[2]CIF_1!D870)</f>
        <v/>
      </c>
      <c r="E867" s="4" t="str">
        <f>+IF([2]CIF_1!E870="","",[2]CIF_1!E870)</f>
        <v/>
      </c>
      <c r="F867" s="4" t="str">
        <f>+IF([2]CIF_1!F870="","",[2]CIF_1!F870)</f>
        <v/>
      </c>
      <c r="G867" s="4" t="str">
        <f>+IF([2]CIF_1!H870="","",[2]CIF_1!H870)</f>
        <v/>
      </c>
      <c r="H867" s="4" t="str">
        <f>+IF([2]CIF_1!I870="","",[2]CIF_1!I870)</f>
        <v/>
      </c>
      <c r="I867" s="4" t="str">
        <f>+IF([2]CIF_1!J870="","",[2]CIF_1!J870)</f>
        <v/>
      </c>
      <c r="J867" s="2" t="str">
        <f>+IF($B867="","",IF(AND([1]I_FIN_1!J870&gt;[1]I_FIN_1!J$2032,[1]I_FIN_1!J870&lt;[1]I_FIN_1!J$2033),[1]I_FIN_1!J870,"Excluido RIC"))</f>
        <v/>
      </c>
      <c r="K867" s="2" t="str">
        <f>+IF($B867="","",IF(AND([1]I_FIN_1!K870&gt;[1]I_FIN_1!K$2032,[1]I_FIN_1!K870&lt;[1]I_FIN_1!K$2033),[1]I_FIN_1!K870,"Excluido RIC"))</f>
        <v/>
      </c>
      <c r="L867" s="2" t="str">
        <f>+IF($B867="","",IF(AND([1]I_FIN_1!L870&gt;[1]I_FIN_1!L$2032,[1]I_FIN_1!L870&lt;[1]I_FIN_1!L$2033),[1]I_FIN_1!L870,"Excluido RIC"))</f>
        <v/>
      </c>
      <c r="M867" s="3" t="str">
        <f>+IF($B867="","",IF(AND([1]I_FIN_1!M870&gt;[1]I_FIN_1!M$2032,[1]I_FIN_1!M870&lt;[1]I_FIN_1!M$2033),[1]I_FIN_1!M870,"Excluido RIC"))</f>
        <v/>
      </c>
      <c r="N867" s="2" t="str">
        <f>+IF($B867="","",IF(AND([1]I_FIN_1!N870&gt;[1]I_FIN_1!N$2032,[1]I_FIN_1!N870&lt;[1]I_FIN_1!N$2033),[1]I_FIN_1!N870,"Excluido RIC"))</f>
        <v/>
      </c>
      <c r="O867" s="2" t="str">
        <f>+IF($B867="","",IF(AND([1]I_FIN_1!O870&gt;[1]I_FIN_1!O$2032,[1]I_FIN_1!O870&lt;[1]I_FIN_1!O$2033),[1]I_FIN_1!O870,"Excluido RIC"))</f>
        <v/>
      </c>
      <c r="P867" s="2" t="str">
        <f>+IF($B867="","",IF(AND([1]I_FIN_1!P870&gt;[1]I_FIN_1!P$2032,[1]I_FIN_1!P870&lt;[1]I_FIN_1!P$2033),[1]I_FIN_1!P870,"Excluido RIC"))</f>
        <v/>
      </c>
    </row>
    <row r="868" spans="2:16" ht="18" customHeight="1" x14ac:dyDescent="0.25">
      <c r="B868" s="4" t="str">
        <f t="shared" si="13"/>
        <v/>
      </c>
      <c r="C868" s="4" t="str">
        <f>+IF([2]CIF_1!C871="","",[2]CIF_1!C871)</f>
        <v/>
      </c>
      <c r="D868" s="5" t="str">
        <f>+IF([2]CIF_1!D871="","",[2]CIF_1!D871)</f>
        <v/>
      </c>
      <c r="E868" s="4" t="str">
        <f>+IF([2]CIF_1!E871="","",[2]CIF_1!E871)</f>
        <v/>
      </c>
      <c r="F868" s="4" t="str">
        <f>+IF([2]CIF_1!F871="","",[2]CIF_1!F871)</f>
        <v/>
      </c>
      <c r="G868" s="4" t="str">
        <f>+IF([2]CIF_1!H871="","",[2]CIF_1!H871)</f>
        <v/>
      </c>
      <c r="H868" s="4" t="str">
        <f>+IF([2]CIF_1!I871="","",[2]CIF_1!I871)</f>
        <v/>
      </c>
      <c r="I868" s="4" t="str">
        <f>+IF([2]CIF_1!J871="","",[2]CIF_1!J871)</f>
        <v/>
      </c>
      <c r="J868" s="2" t="str">
        <f>+IF($B868="","",IF(AND([1]I_FIN_1!J871&gt;[1]I_FIN_1!J$2032,[1]I_FIN_1!J871&lt;[1]I_FIN_1!J$2033),[1]I_FIN_1!J871,"Excluido RIC"))</f>
        <v/>
      </c>
      <c r="K868" s="2" t="str">
        <f>+IF($B868="","",IF(AND([1]I_FIN_1!K871&gt;[1]I_FIN_1!K$2032,[1]I_FIN_1!K871&lt;[1]I_FIN_1!K$2033),[1]I_FIN_1!K871,"Excluido RIC"))</f>
        <v/>
      </c>
      <c r="L868" s="2" t="str">
        <f>+IF($B868="","",IF(AND([1]I_FIN_1!L871&gt;[1]I_FIN_1!L$2032,[1]I_FIN_1!L871&lt;[1]I_FIN_1!L$2033),[1]I_FIN_1!L871,"Excluido RIC"))</f>
        <v/>
      </c>
      <c r="M868" s="3" t="str">
        <f>+IF($B868="","",IF(AND([1]I_FIN_1!M871&gt;[1]I_FIN_1!M$2032,[1]I_FIN_1!M871&lt;[1]I_FIN_1!M$2033),[1]I_FIN_1!M871,"Excluido RIC"))</f>
        <v/>
      </c>
      <c r="N868" s="2" t="str">
        <f>+IF($B868="","",IF(AND([1]I_FIN_1!N871&gt;[1]I_FIN_1!N$2032,[1]I_FIN_1!N871&lt;[1]I_FIN_1!N$2033),[1]I_FIN_1!N871,"Excluido RIC"))</f>
        <v/>
      </c>
      <c r="O868" s="2" t="str">
        <f>+IF($B868="","",IF(AND([1]I_FIN_1!O871&gt;[1]I_FIN_1!O$2032,[1]I_FIN_1!O871&lt;[1]I_FIN_1!O$2033),[1]I_FIN_1!O871,"Excluido RIC"))</f>
        <v/>
      </c>
      <c r="P868" s="2" t="str">
        <f>+IF($B868="","",IF(AND([1]I_FIN_1!P871&gt;[1]I_FIN_1!P$2032,[1]I_FIN_1!P871&lt;[1]I_FIN_1!P$2033),[1]I_FIN_1!P871,"Excluido RIC"))</f>
        <v/>
      </c>
    </row>
    <row r="869" spans="2:16" ht="18" customHeight="1" x14ac:dyDescent="0.25">
      <c r="B869" s="4" t="str">
        <f t="shared" si="13"/>
        <v/>
      </c>
      <c r="C869" s="4" t="str">
        <f>+IF([2]CIF_1!C872="","",[2]CIF_1!C872)</f>
        <v/>
      </c>
      <c r="D869" s="5" t="str">
        <f>+IF([2]CIF_1!D872="","",[2]CIF_1!D872)</f>
        <v/>
      </c>
      <c r="E869" s="4" t="str">
        <f>+IF([2]CIF_1!E872="","",[2]CIF_1!E872)</f>
        <v/>
      </c>
      <c r="F869" s="4" t="str">
        <f>+IF([2]CIF_1!F872="","",[2]CIF_1!F872)</f>
        <v/>
      </c>
      <c r="G869" s="4" t="str">
        <f>+IF([2]CIF_1!H872="","",[2]CIF_1!H872)</f>
        <v/>
      </c>
      <c r="H869" s="4" t="str">
        <f>+IF([2]CIF_1!I872="","",[2]CIF_1!I872)</f>
        <v/>
      </c>
      <c r="I869" s="4" t="str">
        <f>+IF([2]CIF_1!J872="","",[2]CIF_1!J872)</f>
        <v/>
      </c>
      <c r="J869" s="2" t="str">
        <f>+IF($B869="","",IF(AND([1]I_FIN_1!J872&gt;[1]I_FIN_1!J$2032,[1]I_FIN_1!J872&lt;[1]I_FIN_1!J$2033),[1]I_FIN_1!J872,"Excluido RIC"))</f>
        <v/>
      </c>
      <c r="K869" s="2" t="str">
        <f>+IF($B869="","",IF(AND([1]I_FIN_1!K872&gt;[1]I_FIN_1!K$2032,[1]I_FIN_1!K872&lt;[1]I_FIN_1!K$2033),[1]I_FIN_1!K872,"Excluido RIC"))</f>
        <v/>
      </c>
      <c r="L869" s="2" t="str">
        <f>+IF($B869="","",IF(AND([1]I_FIN_1!L872&gt;[1]I_FIN_1!L$2032,[1]I_FIN_1!L872&lt;[1]I_FIN_1!L$2033),[1]I_FIN_1!L872,"Excluido RIC"))</f>
        <v/>
      </c>
      <c r="M869" s="3" t="str">
        <f>+IF($B869="","",IF(AND([1]I_FIN_1!M872&gt;[1]I_FIN_1!M$2032,[1]I_FIN_1!M872&lt;[1]I_FIN_1!M$2033),[1]I_FIN_1!M872,"Excluido RIC"))</f>
        <v/>
      </c>
      <c r="N869" s="2" t="str">
        <f>+IF($B869="","",IF(AND([1]I_FIN_1!N872&gt;[1]I_FIN_1!N$2032,[1]I_FIN_1!N872&lt;[1]I_FIN_1!N$2033),[1]I_FIN_1!N872,"Excluido RIC"))</f>
        <v/>
      </c>
      <c r="O869" s="2" t="str">
        <f>+IF($B869="","",IF(AND([1]I_FIN_1!O872&gt;[1]I_FIN_1!O$2032,[1]I_FIN_1!O872&lt;[1]I_FIN_1!O$2033),[1]I_FIN_1!O872,"Excluido RIC"))</f>
        <v/>
      </c>
      <c r="P869" s="2" t="str">
        <f>+IF($B869="","",IF(AND([1]I_FIN_1!P872&gt;[1]I_FIN_1!P$2032,[1]I_FIN_1!P872&lt;[1]I_FIN_1!P$2033),[1]I_FIN_1!P872,"Excluido RIC"))</f>
        <v/>
      </c>
    </row>
    <row r="870" spans="2:16" ht="18" customHeight="1" x14ac:dyDescent="0.25">
      <c r="B870" s="4" t="str">
        <f t="shared" si="13"/>
        <v/>
      </c>
      <c r="C870" s="4" t="str">
        <f>+IF([2]CIF_1!C873="","",[2]CIF_1!C873)</f>
        <v/>
      </c>
      <c r="D870" s="5" t="str">
        <f>+IF([2]CIF_1!D873="","",[2]CIF_1!D873)</f>
        <v/>
      </c>
      <c r="E870" s="4" t="str">
        <f>+IF([2]CIF_1!E873="","",[2]CIF_1!E873)</f>
        <v/>
      </c>
      <c r="F870" s="4" t="str">
        <f>+IF([2]CIF_1!F873="","",[2]CIF_1!F873)</f>
        <v/>
      </c>
      <c r="G870" s="4" t="str">
        <f>+IF([2]CIF_1!H873="","",[2]CIF_1!H873)</f>
        <v/>
      </c>
      <c r="H870" s="4" t="str">
        <f>+IF([2]CIF_1!I873="","",[2]CIF_1!I873)</f>
        <v/>
      </c>
      <c r="I870" s="4" t="str">
        <f>+IF([2]CIF_1!J873="","",[2]CIF_1!J873)</f>
        <v/>
      </c>
      <c r="J870" s="2" t="str">
        <f>+IF($B870="","",IF(AND([1]I_FIN_1!J873&gt;[1]I_FIN_1!J$2032,[1]I_FIN_1!J873&lt;[1]I_FIN_1!J$2033),[1]I_FIN_1!J873,"Excluido RIC"))</f>
        <v/>
      </c>
      <c r="K870" s="2" t="str">
        <f>+IF($B870="","",IF(AND([1]I_FIN_1!K873&gt;[1]I_FIN_1!K$2032,[1]I_FIN_1!K873&lt;[1]I_FIN_1!K$2033),[1]I_FIN_1!K873,"Excluido RIC"))</f>
        <v/>
      </c>
      <c r="L870" s="2" t="str">
        <f>+IF($B870="","",IF(AND([1]I_FIN_1!L873&gt;[1]I_FIN_1!L$2032,[1]I_FIN_1!L873&lt;[1]I_FIN_1!L$2033),[1]I_FIN_1!L873,"Excluido RIC"))</f>
        <v/>
      </c>
      <c r="M870" s="3" t="str">
        <f>+IF($B870="","",IF(AND([1]I_FIN_1!M873&gt;[1]I_FIN_1!M$2032,[1]I_FIN_1!M873&lt;[1]I_FIN_1!M$2033),[1]I_FIN_1!M873,"Excluido RIC"))</f>
        <v/>
      </c>
      <c r="N870" s="2" t="str">
        <f>+IF($B870="","",IF(AND([1]I_FIN_1!N873&gt;[1]I_FIN_1!N$2032,[1]I_FIN_1!N873&lt;[1]I_FIN_1!N$2033),[1]I_FIN_1!N873,"Excluido RIC"))</f>
        <v/>
      </c>
      <c r="O870" s="2" t="str">
        <f>+IF($B870="","",IF(AND([1]I_FIN_1!O873&gt;[1]I_FIN_1!O$2032,[1]I_FIN_1!O873&lt;[1]I_FIN_1!O$2033),[1]I_FIN_1!O873,"Excluido RIC"))</f>
        <v/>
      </c>
      <c r="P870" s="2" t="str">
        <f>+IF($B870="","",IF(AND([1]I_FIN_1!P873&gt;[1]I_FIN_1!P$2032,[1]I_FIN_1!P873&lt;[1]I_FIN_1!P$2033),[1]I_FIN_1!P873,"Excluido RIC"))</f>
        <v/>
      </c>
    </row>
    <row r="871" spans="2:16" ht="18" customHeight="1" x14ac:dyDescent="0.25">
      <c r="B871" s="4" t="str">
        <f t="shared" si="13"/>
        <v/>
      </c>
      <c r="C871" s="4" t="str">
        <f>+IF([2]CIF_1!C874="","",[2]CIF_1!C874)</f>
        <v/>
      </c>
      <c r="D871" s="5" t="str">
        <f>+IF([2]CIF_1!D874="","",[2]CIF_1!D874)</f>
        <v/>
      </c>
      <c r="E871" s="4" t="str">
        <f>+IF([2]CIF_1!E874="","",[2]CIF_1!E874)</f>
        <v/>
      </c>
      <c r="F871" s="4" t="str">
        <f>+IF([2]CIF_1!F874="","",[2]CIF_1!F874)</f>
        <v/>
      </c>
      <c r="G871" s="4" t="str">
        <f>+IF([2]CIF_1!H874="","",[2]CIF_1!H874)</f>
        <v/>
      </c>
      <c r="H871" s="4" t="str">
        <f>+IF([2]CIF_1!I874="","",[2]CIF_1!I874)</f>
        <v/>
      </c>
      <c r="I871" s="4" t="str">
        <f>+IF([2]CIF_1!J874="","",[2]CIF_1!J874)</f>
        <v/>
      </c>
      <c r="J871" s="2" t="str">
        <f>+IF($B871="","",IF(AND([1]I_FIN_1!J874&gt;[1]I_FIN_1!J$2032,[1]I_FIN_1!J874&lt;[1]I_FIN_1!J$2033),[1]I_FIN_1!J874,"Excluido RIC"))</f>
        <v/>
      </c>
      <c r="K871" s="2" t="str">
        <f>+IF($B871="","",IF(AND([1]I_FIN_1!K874&gt;[1]I_FIN_1!K$2032,[1]I_FIN_1!K874&lt;[1]I_FIN_1!K$2033),[1]I_FIN_1!K874,"Excluido RIC"))</f>
        <v/>
      </c>
      <c r="L871" s="2" t="str">
        <f>+IF($B871="","",IF(AND([1]I_FIN_1!L874&gt;[1]I_FIN_1!L$2032,[1]I_FIN_1!L874&lt;[1]I_FIN_1!L$2033),[1]I_FIN_1!L874,"Excluido RIC"))</f>
        <v/>
      </c>
      <c r="M871" s="3" t="str">
        <f>+IF($B871="","",IF(AND([1]I_FIN_1!M874&gt;[1]I_FIN_1!M$2032,[1]I_FIN_1!M874&lt;[1]I_FIN_1!M$2033),[1]I_FIN_1!M874,"Excluido RIC"))</f>
        <v/>
      </c>
      <c r="N871" s="2" t="str">
        <f>+IF($B871="","",IF(AND([1]I_FIN_1!N874&gt;[1]I_FIN_1!N$2032,[1]I_FIN_1!N874&lt;[1]I_FIN_1!N$2033),[1]I_FIN_1!N874,"Excluido RIC"))</f>
        <v/>
      </c>
      <c r="O871" s="2" t="str">
        <f>+IF($B871="","",IF(AND([1]I_FIN_1!O874&gt;[1]I_FIN_1!O$2032,[1]I_FIN_1!O874&lt;[1]I_FIN_1!O$2033),[1]I_FIN_1!O874,"Excluido RIC"))</f>
        <v/>
      </c>
      <c r="P871" s="2" t="str">
        <f>+IF($B871="","",IF(AND([1]I_FIN_1!P874&gt;[1]I_FIN_1!P$2032,[1]I_FIN_1!P874&lt;[1]I_FIN_1!P$2033),[1]I_FIN_1!P874,"Excluido RIC"))</f>
        <v/>
      </c>
    </row>
    <row r="872" spans="2:16" ht="18" customHeight="1" x14ac:dyDescent="0.25">
      <c r="B872" s="4" t="str">
        <f t="shared" si="13"/>
        <v/>
      </c>
      <c r="C872" s="4" t="str">
        <f>+IF([2]CIF_1!C875="","",[2]CIF_1!C875)</f>
        <v/>
      </c>
      <c r="D872" s="5" t="str">
        <f>+IF([2]CIF_1!D875="","",[2]CIF_1!D875)</f>
        <v/>
      </c>
      <c r="E872" s="4" t="str">
        <f>+IF([2]CIF_1!E875="","",[2]CIF_1!E875)</f>
        <v/>
      </c>
      <c r="F872" s="4" t="str">
        <f>+IF([2]CIF_1!F875="","",[2]CIF_1!F875)</f>
        <v/>
      </c>
      <c r="G872" s="4" t="str">
        <f>+IF([2]CIF_1!H875="","",[2]CIF_1!H875)</f>
        <v/>
      </c>
      <c r="H872" s="4" t="str">
        <f>+IF([2]CIF_1!I875="","",[2]CIF_1!I875)</f>
        <v/>
      </c>
      <c r="I872" s="4" t="str">
        <f>+IF([2]CIF_1!J875="","",[2]CIF_1!J875)</f>
        <v/>
      </c>
      <c r="J872" s="2" t="str">
        <f>+IF($B872="","",IF(AND([1]I_FIN_1!J875&gt;[1]I_FIN_1!J$2032,[1]I_FIN_1!J875&lt;[1]I_FIN_1!J$2033),[1]I_FIN_1!J875,"Excluido RIC"))</f>
        <v/>
      </c>
      <c r="K872" s="2" t="str">
        <f>+IF($B872="","",IF(AND([1]I_FIN_1!K875&gt;[1]I_FIN_1!K$2032,[1]I_FIN_1!K875&lt;[1]I_FIN_1!K$2033),[1]I_FIN_1!K875,"Excluido RIC"))</f>
        <v/>
      </c>
      <c r="L872" s="2" t="str">
        <f>+IF($B872="","",IF(AND([1]I_FIN_1!L875&gt;[1]I_FIN_1!L$2032,[1]I_FIN_1!L875&lt;[1]I_FIN_1!L$2033),[1]I_FIN_1!L875,"Excluido RIC"))</f>
        <v/>
      </c>
      <c r="M872" s="3" t="str">
        <f>+IF($B872="","",IF(AND([1]I_FIN_1!M875&gt;[1]I_FIN_1!M$2032,[1]I_FIN_1!M875&lt;[1]I_FIN_1!M$2033),[1]I_FIN_1!M875,"Excluido RIC"))</f>
        <v/>
      </c>
      <c r="N872" s="2" t="str">
        <f>+IF($B872="","",IF(AND([1]I_FIN_1!N875&gt;[1]I_FIN_1!N$2032,[1]I_FIN_1!N875&lt;[1]I_FIN_1!N$2033),[1]I_FIN_1!N875,"Excluido RIC"))</f>
        <v/>
      </c>
      <c r="O872" s="2" t="str">
        <f>+IF($B872="","",IF(AND([1]I_FIN_1!O875&gt;[1]I_FIN_1!O$2032,[1]I_FIN_1!O875&lt;[1]I_FIN_1!O$2033),[1]I_FIN_1!O875,"Excluido RIC"))</f>
        <v/>
      </c>
      <c r="P872" s="2" t="str">
        <f>+IF($B872="","",IF(AND([1]I_FIN_1!P875&gt;[1]I_FIN_1!P$2032,[1]I_FIN_1!P875&lt;[1]I_FIN_1!P$2033),[1]I_FIN_1!P875,"Excluido RIC"))</f>
        <v/>
      </c>
    </row>
    <row r="873" spans="2:16" ht="18" customHeight="1" x14ac:dyDescent="0.25">
      <c r="B873" s="4" t="str">
        <f t="shared" si="13"/>
        <v/>
      </c>
      <c r="C873" s="4" t="str">
        <f>+IF([2]CIF_1!C876="","",[2]CIF_1!C876)</f>
        <v/>
      </c>
      <c r="D873" s="5" t="str">
        <f>+IF([2]CIF_1!D876="","",[2]CIF_1!D876)</f>
        <v/>
      </c>
      <c r="E873" s="4" t="str">
        <f>+IF([2]CIF_1!E876="","",[2]CIF_1!E876)</f>
        <v/>
      </c>
      <c r="F873" s="4" t="str">
        <f>+IF([2]CIF_1!F876="","",[2]CIF_1!F876)</f>
        <v/>
      </c>
      <c r="G873" s="4" t="str">
        <f>+IF([2]CIF_1!H876="","",[2]CIF_1!H876)</f>
        <v/>
      </c>
      <c r="H873" s="4" t="str">
        <f>+IF([2]CIF_1!I876="","",[2]CIF_1!I876)</f>
        <v/>
      </c>
      <c r="I873" s="4" t="str">
        <f>+IF([2]CIF_1!J876="","",[2]CIF_1!J876)</f>
        <v/>
      </c>
      <c r="J873" s="2" t="str">
        <f>+IF($B873="","",IF(AND([1]I_FIN_1!J876&gt;[1]I_FIN_1!J$2032,[1]I_FIN_1!J876&lt;[1]I_FIN_1!J$2033),[1]I_FIN_1!J876,"Excluido RIC"))</f>
        <v/>
      </c>
      <c r="K873" s="2" t="str">
        <f>+IF($B873="","",IF(AND([1]I_FIN_1!K876&gt;[1]I_FIN_1!K$2032,[1]I_FIN_1!K876&lt;[1]I_FIN_1!K$2033),[1]I_FIN_1!K876,"Excluido RIC"))</f>
        <v/>
      </c>
      <c r="L873" s="2" t="str">
        <f>+IF($B873="","",IF(AND([1]I_FIN_1!L876&gt;[1]I_FIN_1!L$2032,[1]I_FIN_1!L876&lt;[1]I_FIN_1!L$2033),[1]I_FIN_1!L876,"Excluido RIC"))</f>
        <v/>
      </c>
      <c r="M873" s="3" t="str">
        <f>+IF($B873="","",IF(AND([1]I_FIN_1!M876&gt;[1]I_FIN_1!M$2032,[1]I_FIN_1!M876&lt;[1]I_FIN_1!M$2033),[1]I_FIN_1!M876,"Excluido RIC"))</f>
        <v/>
      </c>
      <c r="N873" s="2" t="str">
        <f>+IF($B873="","",IF(AND([1]I_FIN_1!N876&gt;[1]I_FIN_1!N$2032,[1]I_FIN_1!N876&lt;[1]I_FIN_1!N$2033),[1]I_FIN_1!N876,"Excluido RIC"))</f>
        <v/>
      </c>
      <c r="O873" s="2" t="str">
        <f>+IF($B873="","",IF(AND([1]I_FIN_1!O876&gt;[1]I_FIN_1!O$2032,[1]I_FIN_1!O876&lt;[1]I_FIN_1!O$2033),[1]I_FIN_1!O876,"Excluido RIC"))</f>
        <v/>
      </c>
      <c r="P873" s="2" t="str">
        <f>+IF($B873="","",IF(AND([1]I_FIN_1!P876&gt;[1]I_FIN_1!P$2032,[1]I_FIN_1!P876&lt;[1]I_FIN_1!P$2033),[1]I_FIN_1!P876,"Excluido RIC"))</f>
        <v/>
      </c>
    </row>
    <row r="874" spans="2:16" ht="18" customHeight="1" x14ac:dyDescent="0.25">
      <c r="B874" s="4" t="str">
        <f t="shared" si="13"/>
        <v/>
      </c>
      <c r="C874" s="4" t="str">
        <f>+IF([2]CIF_1!C877="","",[2]CIF_1!C877)</f>
        <v/>
      </c>
      <c r="D874" s="5" t="str">
        <f>+IF([2]CIF_1!D877="","",[2]CIF_1!D877)</f>
        <v/>
      </c>
      <c r="E874" s="4" t="str">
        <f>+IF([2]CIF_1!E877="","",[2]CIF_1!E877)</f>
        <v/>
      </c>
      <c r="F874" s="4" t="str">
        <f>+IF([2]CIF_1!F877="","",[2]CIF_1!F877)</f>
        <v/>
      </c>
      <c r="G874" s="4" t="str">
        <f>+IF([2]CIF_1!H877="","",[2]CIF_1!H877)</f>
        <v/>
      </c>
      <c r="H874" s="4" t="str">
        <f>+IF([2]CIF_1!I877="","",[2]CIF_1!I877)</f>
        <v/>
      </c>
      <c r="I874" s="4" t="str">
        <f>+IF([2]CIF_1!J877="","",[2]CIF_1!J877)</f>
        <v/>
      </c>
      <c r="J874" s="2" t="str">
        <f>+IF($B874="","",IF(AND([1]I_FIN_1!J877&gt;[1]I_FIN_1!J$2032,[1]I_FIN_1!J877&lt;[1]I_FIN_1!J$2033),[1]I_FIN_1!J877,"Excluido RIC"))</f>
        <v/>
      </c>
      <c r="K874" s="2" t="str">
        <f>+IF($B874="","",IF(AND([1]I_FIN_1!K877&gt;[1]I_FIN_1!K$2032,[1]I_FIN_1!K877&lt;[1]I_FIN_1!K$2033),[1]I_FIN_1!K877,"Excluido RIC"))</f>
        <v/>
      </c>
      <c r="L874" s="2" t="str">
        <f>+IF($B874="","",IF(AND([1]I_FIN_1!L877&gt;[1]I_FIN_1!L$2032,[1]I_FIN_1!L877&lt;[1]I_FIN_1!L$2033),[1]I_FIN_1!L877,"Excluido RIC"))</f>
        <v/>
      </c>
      <c r="M874" s="3" t="str">
        <f>+IF($B874="","",IF(AND([1]I_FIN_1!M877&gt;[1]I_FIN_1!M$2032,[1]I_FIN_1!M877&lt;[1]I_FIN_1!M$2033),[1]I_FIN_1!M877,"Excluido RIC"))</f>
        <v/>
      </c>
      <c r="N874" s="2" t="str">
        <f>+IF($B874="","",IF(AND([1]I_FIN_1!N877&gt;[1]I_FIN_1!N$2032,[1]I_FIN_1!N877&lt;[1]I_FIN_1!N$2033),[1]I_FIN_1!N877,"Excluido RIC"))</f>
        <v/>
      </c>
      <c r="O874" s="2" t="str">
        <f>+IF($B874="","",IF(AND([1]I_FIN_1!O877&gt;[1]I_FIN_1!O$2032,[1]I_FIN_1!O877&lt;[1]I_FIN_1!O$2033),[1]I_FIN_1!O877,"Excluido RIC"))</f>
        <v/>
      </c>
      <c r="P874" s="2" t="str">
        <f>+IF($B874="","",IF(AND([1]I_FIN_1!P877&gt;[1]I_FIN_1!P$2032,[1]I_FIN_1!P877&lt;[1]I_FIN_1!P$2033),[1]I_FIN_1!P877,"Excluido RIC"))</f>
        <v/>
      </c>
    </row>
    <row r="875" spans="2:16" ht="18" customHeight="1" x14ac:dyDescent="0.25">
      <c r="B875" s="4" t="str">
        <f t="shared" si="13"/>
        <v/>
      </c>
      <c r="C875" s="4" t="str">
        <f>+IF([2]CIF_1!C878="","",[2]CIF_1!C878)</f>
        <v/>
      </c>
      <c r="D875" s="5" t="str">
        <f>+IF([2]CIF_1!D878="","",[2]CIF_1!D878)</f>
        <v/>
      </c>
      <c r="E875" s="4" t="str">
        <f>+IF([2]CIF_1!E878="","",[2]CIF_1!E878)</f>
        <v/>
      </c>
      <c r="F875" s="4" t="str">
        <f>+IF([2]CIF_1!F878="","",[2]CIF_1!F878)</f>
        <v/>
      </c>
      <c r="G875" s="4" t="str">
        <f>+IF([2]CIF_1!H878="","",[2]CIF_1!H878)</f>
        <v/>
      </c>
      <c r="H875" s="4" t="str">
        <f>+IF([2]CIF_1!I878="","",[2]CIF_1!I878)</f>
        <v/>
      </c>
      <c r="I875" s="4" t="str">
        <f>+IF([2]CIF_1!J878="","",[2]CIF_1!J878)</f>
        <v/>
      </c>
      <c r="J875" s="2" t="str">
        <f>+IF($B875="","",IF(AND([1]I_FIN_1!J878&gt;[1]I_FIN_1!J$2032,[1]I_FIN_1!J878&lt;[1]I_FIN_1!J$2033),[1]I_FIN_1!J878,"Excluido RIC"))</f>
        <v/>
      </c>
      <c r="K875" s="2" t="str">
        <f>+IF($B875="","",IF(AND([1]I_FIN_1!K878&gt;[1]I_FIN_1!K$2032,[1]I_FIN_1!K878&lt;[1]I_FIN_1!K$2033),[1]I_FIN_1!K878,"Excluido RIC"))</f>
        <v/>
      </c>
      <c r="L875" s="2" t="str">
        <f>+IF($B875="","",IF(AND([1]I_FIN_1!L878&gt;[1]I_FIN_1!L$2032,[1]I_FIN_1!L878&lt;[1]I_FIN_1!L$2033),[1]I_FIN_1!L878,"Excluido RIC"))</f>
        <v/>
      </c>
      <c r="M875" s="3" t="str">
        <f>+IF($B875="","",IF(AND([1]I_FIN_1!M878&gt;[1]I_FIN_1!M$2032,[1]I_FIN_1!M878&lt;[1]I_FIN_1!M$2033),[1]I_FIN_1!M878,"Excluido RIC"))</f>
        <v/>
      </c>
      <c r="N875" s="2" t="str">
        <f>+IF($B875="","",IF(AND([1]I_FIN_1!N878&gt;[1]I_FIN_1!N$2032,[1]I_FIN_1!N878&lt;[1]I_FIN_1!N$2033),[1]I_FIN_1!N878,"Excluido RIC"))</f>
        <v/>
      </c>
      <c r="O875" s="2" t="str">
        <f>+IF($B875="","",IF(AND([1]I_FIN_1!O878&gt;[1]I_FIN_1!O$2032,[1]I_FIN_1!O878&lt;[1]I_FIN_1!O$2033),[1]I_FIN_1!O878,"Excluido RIC"))</f>
        <v/>
      </c>
      <c r="P875" s="2" t="str">
        <f>+IF($B875="","",IF(AND([1]I_FIN_1!P878&gt;[1]I_FIN_1!P$2032,[1]I_FIN_1!P878&lt;[1]I_FIN_1!P$2033),[1]I_FIN_1!P878,"Excluido RIC"))</f>
        <v/>
      </c>
    </row>
    <row r="876" spans="2:16" ht="18" customHeight="1" x14ac:dyDescent="0.25">
      <c r="B876" s="4" t="str">
        <f t="shared" si="13"/>
        <v/>
      </c>
      <c r="C876" s="4" t="str">
        <f>+IF([2]CIF_1!C879="","",[2]CIF_1!C879)</f>
        <v/>
      </c>
      <c r="D876" s="5" t="str">
        <f>+IF([2]CIF_1!D879="","",[2]CIF_1!D879)</f>
        <v/>
      </c>
      <c r="E876" s="4" t="str">
        <f>+IF([2]CIF_1!E879="","",[2]CIF_1!E879)</f>
        <v/>
      </c>
      <c r="F876" s="4" t="str">
        <f>+IF([2]CIF_1!F879="","",[2]CIF_1!F879)</f>
        <v/>
      </c>
      <c r="G876" s="4" t="str">
        <f>+IF([2]CIF_1!H879="","",[2]CIF_1!H879)</f>
        <v/>
      </c>
      <c r="H876" s="4" t="str">
        <f>+IF([2]CIF_1!I879="","",[2]CIF_1!I879)</f>
        <v/>
      </c>
      <c r="I876" s="4" t="str">
        <f>+IF([2]CIF_1!J879="","",[2]CIF_1!J879)</f>
        <v/>
      </c>
      <c r="J876" s="2" t="str">
        <f>+IF($B876="","",IF(AND([1]I_FIN_1!J879&gt;[1]I_FIN_1!J$2032,[1]I_FIN_1!J879&lt;[1]I_FIN_1!J$2033),[1]I_FIN_1!J879,"Excluido RIC"))</f>
        <v/>
      </c>
      <c r="K876" s="2" t="str">
        <f>+IF($B876="","",IF(AND([1]I_FIN_1!K879&gt;[1]I_FIN_1!K$2032,[1]I_FIN_1!K879&lt;[1]I_FIN_1!K$2033),[1]I_FIN_1!K879,"Excluido RIC"))</f>
        <v/>
      </c>
      <c r="L876" s="2" t="str">
        <f>+IF($B876="","",IF(AND([1]I_FIN_1!L879&gt;[1]I_FIN_1!L$2032,[1]I_FIN_1!L879&lt;[1]I_FIN_1!L$2033),[1]I_FIN_1!L879,"Excluido RIC"))</f>
        <v/>
      </c>
      <c r="M876" s="3" t="str">
        <f>+IF($B876="","",IF(AND([1]I_FIN_1!M879&gt;[1]I_FIN_1!M$2032,[1]I_FIN_1!M879&lt;[1]I_FIN_1!M$2033),[1]I_FIN_1!M879,"Excluido RIC"))</f>
        <v/>
      </c>
      <c r="N876" s="2" t="str">
        <f>+IF($B876="","",IF(AND([1]I_FIN_1!N879&gt;[1]I_FIN_1!N$2032,[1]I_FIN_1!N879&lt;[1]I_FIN_1!N$2033),[1]I_FIN_1!N879,"Excluido RIC"))</f>
        <v/>
      </c>
      <c r="O876" s="2" t="str">
        <f>+IF($B876="","",IF(AND([1]I_FIN_1!O879&gt;[1]I_FIN_1!O$2032,[1]I_FIN_1!O879&lt;[1]I_FIN_1!O$2033),[1]I_FIN_1!O879,"Excluido RIC"))</f>
        <v/>
      </c>
      <c r="P876" s="2" t="str">
        <f>+IF($B876="","",IF(AND([1]I_FIN_1!P879&gt;[1]I_FIN_1!P$2032,[1]I_FIN_1!P879&lt;[1]I_FIN_1!P$2033),[1]I_FIN_1!P879,"Excluido RIC"))</f>
        <v/>
      </c>
    </row>
    <row r="877" spans="2:16" ht="18" customHeight="1" x14ac:dyDescent="0.25">
      <c r="B877" s="4" t="str">
        <f t="shared" si="13"/>
        <v/>
      </c>
      <c r="C877" s="4" t="str">
        <f>+IF([2]CIF_1!C880="","",[2]CIF_1!C880)</f>
        <v/>
      </c>
      <c r="D877" s="5" t="str">
        <f>+IF([2]CIF_1!D880="","",[2]CIF_1!D880)</f>
        <v/>
      </c>
      <c r="E877" s="4" t="str">
        <f>+IF([2]CIF_1!E880="","",[2]CIF_1!E880)</f>
        <v/>
      </c>
      <c r="F877" s="4" t="str">
        <f>+IF([2]CIF_1!F880="","",[2]CIF_1!F880)</f>
        <v/>
      </c>
      <c r="G877" s="4" t="str">
        <f>+IF([2]CIF_1!H880="","",[2]CIF_1!H880)</f>
        <v/>
      </c>
      <c r="H877" s="4" t="str">
        <f>+IF([2]CIF_1!I880="","",[2]CIF_1!I880)</f>
        <v/>
      </c>
      <c r="I877" s="4" t="str">
        <f>+IF([2]CIF_1!J880="","",[2]CIF_1!J880)</f>
        <v/>
      </c>
      <c r="J877" s="2" t="str">
        <f>+IF($B877="","",IF(AND([1]I_FIN_1!J880&gt;[1]I_FIN_1!J$2032,[1]I_FIN_1!J880&lt;[1]I_FIN_1!J$2033),[1]I_FIN_1!J880,"Excluido RIC"))</f>
        <v/>
      </c>
      <c r="K877" s="2" t="str">
        <f>+IF($B877="","",IF(AND([1]I_FIN_1!K880&gt;[1]I_FIN_1!K$2032,[1]I_FIN_1!K880&lt;[1]I_FIN_1!K$2033),[1]I_FIN_1!K880,"Excluido RIC"))</f>
        <v/>
      </c>
      <c r="L877" s="2" t="str">
        <f>+IF($B877="","",IF(AND([1]I_FIN_1!L880&gt;[1]I_FIN_1!L$2032,[1]I_FIN_1!L880&lt;[1]I_FIN_1!L$2033),[1]I_FIN_1!L880,"Excluido RIC"))</f>
        <v/>
      </c>
      <c r="M877" s="3" t="str">
        <f>+IF($B877="","",IF(AND([1]I_FIN_1!M880&gt;[1]I_FIN_1!M$2032,[1]I_FIN_1!M880&lt;[1]I_FIN_1!M$2033),[1]I_FIN_1!M880,"Excluido RIC"))</f>
        <v/>
      </c>
      <c r="N877" s="2" t="str">
        <f>+IF($B877="","",IF(AND([1]I_FIN_1!N880&gt;[1]I_FIN_1!N$2032,[1]I_FIN_1!N880&lt;[1]I_FIN_1!N$2033),[1]I_FIN_1!N880,"Excluido RIC"))</f>
        <v/>
      </c>
      <c r="O877" s="2" t="str">
        <f>+IF($B877="","",IF(AND([1]I_FIN_1!O880&gt;[1]I_FIN_1!O$2032,[1]I_FIN_1!O880&lt;[1]I_FIN_1!O$2033),[1]I_FIN_1!O880,"Excluido RIC"))</f>
        <v/>
      </c>
      <c r="P877" s="2" t="str">
        <f>+IF($B877="","",IF(AND([1]I_FIN_1!P880&gt;[1]I_FIN_1!P$2032,[1]I_FIN_1!P880&lt;[1]I_FIN_1!P$2033),[1]I_FIN_1!P880,"Excluido RIC"))</f>
        <v/>
      </c>
    </row>
    <row r="878" spans="2:16" ht="18" customHeight="1" x14ac:dyDescent="0.25">
      <c r="B878" s="4" t="str">
        <f t="shared" si="13"/>
        <v/>
      </c>
      <c r="C878" s="4" t="str">
        <f>+IF([2]CIF_1!C881="","",[2]CIF_1!C881)</f>
        <v/>
      </c>
      <c r="D878" s="5" t="str">
        <f>+IF([2]CIF_1!D881="","",[2]CIF_1!D881)</f>
        <v/>
      </c>
      <c r="E878" s="4" t="str">
        <f>+IF([2]CIF_1!E881="","",[2]CIF_1!E881)</f>
        <v/>
      </c>
      <c r="F878" s="4" t="str">
        <f>+IF([2]CIF_1!F881="","",[2]CIF_1!F881)</f>
        <v/>
      </c>
      <c r="G878" s="4" t="str">
        <f>+IF([2]CIF_1!H881="","",[2]CIF_1!H881)</f>
        <v/>
      </c>
      <c r="H878" s="4" t="str">
        <f>+IF([2]CIF_1!I881="","",[2]CIF_1!I881)</f>
        <v/>
      </c>
      <c r="I878" s="4" t="str">
        <f>+IF([2]CIF_1!J881="","",[2]CIF_1!J881)</f>
        <v/>
      </c>
      <c r="J878" s="2" t="str">
        <f>+IF($B878="","",IF(AND([1]I_FIN_1!J881&gt;[1]I_FIN_1!J$2032,[1]I_FIN_1!J881&lt;[1]I_FIN_1!J$2033),[1]I_FIN_1!J881,"Excluido RIC"))</f>
        <v/>
      </c>
      <c r="K878" s="2" t="str">
        <f>+IF($B878="","",IF(AND([1]I_FIN_1!K881&gt;[1]I_FIN_1!K$2032,[1]I_FIN_1!K881&lt;[1]I_FIN_1!K$2033),[1]I_FIN_1!K881,"Excluido RIC"))</f>
        <v/>
      </c>
      <c r="L878" s="2" t="str">
        <f>+IF($B878="","",IF(AND([1]I_FIN_1!L881&gt;[1]I_FIN_1!L$2032,[1]I_FIN_1!L881&lt;[1]I_FIN_1!L$2033),[1]I_FIN_1!L881,"Excluido RIC"))</f>
        <v/>
      </c>
      <c r="M878" s="3" t="str">
        <f>+IF($B878="","",IF(AND([1]I_FIN_1!M881&gt;[1]I_FIN_1!M$2032,[1]I_FIN_1!M881&lt;[1]I_FIN_1!M$2033),[1]I_FIN_1!M881,"Excluido RIC"))</f>
        <v/>
      </c>
      <c r="N878" s="2" t="str">
        <f>+IF($B878="","",IF(AND([1]I_FIN_1!N881&gt;[1]I_FIN_1!N$2032,[1]I_FIN_1!N881&lt;[1]I_FIN_1!N$2033),[1]I_FIN_1!N881,"Excluido RIC"))</f>
        <v/>
      </c>
      <c r="O878" s="2" t="str">
        <f>+IF($B878="","",IF(AND([1]I_FIN_1!O881&gt;[1]I_FIN_1!O$2032,[1]I_FIN_1!O881&lt;[1]I_FIN_1!O$2033),[1]I_FIN_1!O881,"Excluido RIC"))</f>
        <v/>
      </c>
      <c r="P878" s="2" t="str">
        <f>+IF($B878="","",IF(AND([1]I_FIN_1!P881&gt;[1]I_FIN_1!P$2032,[1]I_FIN_1!P881&lt;[1]I_FIN_1!P$2033),[1]I_FIN_1!P881,"Excluido RIC"))</f>
        <v/>
      </c>
    </row>
    <row r="879" spans="2:16" ht="18" customHeight="1" x14ac:dyDescent="0.25">
      <c r="B879" s="4" t="str">
        <f t="shared" si="13"/>
        <v/>
      </c>
      <c r="C879" s="4" t="str">
        <f>+IF([2]CIF_1!C882="","",[2]CIF_1!C882)</f>
        <v/>
      </c>
      <c r="D879" s="5" t="str">
        <f>+IF([2]CIF_1!D882="","",[2]CIF_1!D882)</f>
        <v/>
      </c>
      <c r="E879" s="4" t="str">
        <f>+IF([2]CIF_1!E882="","",[2]CIF_1!E882)</f>
        <v/>
      </c>
      <c r="F879" s="4" t="str">
        <f>+IF([2]CIF_1!F882="","",[2]CIF_1!F882)</f>
        <v/>
      </c>
      <c r="G879" s="4" t="str">
        <f>+IF([2]CIF_1!H882="","",[2]CIF_1!H882)</f>
        <v/>
      </c>
      <c r="H879" s="4" t="str">
        <f>+IF([2]CIF_1!I882="","",[2]CIF_1!I882)</f>
        <v/>
      </c>
      <c r="I879" s="4" t="str">
        <f>+IF([2]CIF_1!J882="","",[2]CIF_1!J882)</f>
        <v/>
      </c>
      <c r="J879" s="2" t="str">
        <f>+IF($B879="","",IF(AND([1]I_FIN_1!J882&gt;[1]I_FIN_1!J$2032,[1]I_FIN_1!J882&lt;[1]I_FIN_1!J$2033),[1]I_FIN_1!J882,"Excluido RIC"))</f>
        <v/>
      </c>
      <c r="K879" s="2" t="str">
        <f>+IF($B879="","",IF(AND([1]I_FIN_1!K882&gt;[1]I_FIN_1!K$2032,[1]I_FIN_1!K882&lt;[1]I_FIN_1!K$2033),[1]I_FIN_1!K882,"Excluido RIC"))</f>
        <v/>
      </c>
      <c r="L879" s="2" t="str">
        <f>+IF($B879="","",IF(AND([1]I_FIN_1!L882&gt;[1]I_FIN_1!L$2032,[1]I_FIN_1!L882&lt;[1]I_FIN_1!L$2033),[1]I_FIN_1!L882,"Excluido RIC"))</f>
        <v/>
      </c>
      <c r="M879" s="3" t="str">
        <f>+IF($B879="","",IF(AND([1]I_FIN_1!M882&gt;[1]I_FIN_1!M$2032,[1]I_FIN_1!M882&lt;[1]I_FIN_1!M$2033),[1]I_FIN_1!M882,"Excluido RIC"))</f>
        <v/>
      </c>
      <c r="N879" s="2" t="str">
        <f>+IF($B879="","",IF(AND([1]I_FIN_1!N882&gt;[1]I_FIN_1!N$2032,[1]I_FIN_1!N882&lt;[1]I_FIN_1!N$2033),[1]I_FIN_1!N882,"Excluido RIC"))</f>
        <v/>
      </c>
      <c r="O879" s="2" t="str">
        <f>+IF($B879="","",IF(AND([1]I_FIN_1!O882&gt;[1]I_FIN_1!O$2032,[1]I_FIN_1!O882&lt;[1]I_FIN_1!O$2033),[1]I_FIN_1!O882,"Excluido RIC"))</f>
        <v/>
      </c>
      <c r="P879" s="2" t="str">
        <f>+IF($B879="","",IF(AND([1]I_FIN_1!P882&gt;[1]I_FIN_1!P$2032,[1]I_FIN_1!P882&lt;[1]I_FIN_1!P$2033),[1]I_FIN_1!P882,"Excluido RIC"))</f>
        <v/>
      </c>
    </row>
    <row r="880" spans="2:16" ht="18" customHeight="1" x14ac:dyDescent="0.25">
      <c r="B880" s="4" t="str">
        <f t="shared" si="13"/>
        <v/>
      </c>
      <c r="C880" s="4" t="str">
        <f>+IF([2]CIF_1!C883="","",[2]CIF_1!C883)</f>
        <v/>
      </c>
      <c r="D880" s="5" t="str">
        <f>+IF([2]CIF_1!D883="","",[2]CIF_1!D883)</f>
        <v/>
      </c>
      <c r="E880" s="4" t="str">
        <f>+IF([2]CIF_1!E883="","",[2]CIF_1!E883)</f>
        <v/>
      </c>
      <c r="F880" s="4" t="str">
        <f>+IF([2]CIF_1!F883="","",[2]CIF_1!F883)</f>
        <v/>
      </c>
      <c r="G880" s="4" t="str">
        <f>+IF([2]CIF_1!H883="","",[2]CIF_1!H883)</f>
        <v/>
      </c>
      <c r="H880" s="4" t="str">
        <f>+IF([2]CIF_1!I883="","",[2]CIF_1!I883)</f>
        <v/>
      </c>
      <c r="I880" s="4" t="str">
        <f>+IF([2]CIF_1!J883="","",[2]CIF_1!J883)</f>
        <v/>
      </c>
      <c r="J880" s="2" t="str">
        <f>+IF($B880="","",IF(AND([1]I_FIN_1!J883&gt;[1]I_FIN_1!J$2032,[1]I_FIN_1!J883&lt;[1]I_FIN_1!J$2033),[1]I_FIN_1!J883,"Excluido RIC"))</f>
        <v/>
      </c>
      <c r="K880" s="2" t="str">
        <f>+IF($B880="","",IF(AND([1]I_FIN_1!K883&gt;[1]I_FIN_1!K$2032,[1]I_FIN_1!K883&lt;[1]I_FIN_1!K$2033),[1]I_FIN_1!K883,"Excluido RIC"))</f>
        <v/>
      </c>
      <c r="L880" s="2" t="str">
        <f>+IF($B880="","",IF(AND([1]I_FIN_1!L883&gt;[1]I_FIN_1!L$2032,[1]I_FIN_1!L883&lt;[1]I_FIN_1!L$2033),[1]I_FIN_1!L883,"Excluido RIC"))</f>
        <v/>
      </c>
      <c r="M880" s="3" t="str">
        <f>+IF($B880="","",IF(AND([1]I_FIN_1!M883&gt;[1]I_FIN_1!M$2032,[1]I_FIN_1!M883&lt;[1]I_FIN_1!M$2033),[1]I_FIN_1!M883,"Excluido RIC"))</f>
        <v/>
      </c>
      <c r="N880" s="2" t="str">
        <f>+IF($B880="","",IF(AND([1]I_FIN_1!N883&gt;[1]I_FIN_1!N$2032,[1]I_FIN_1!N883&lt;[1]I_FIN_1!N$2033),[1]I_FIN_1!N883,"Excluido RIC"))</f>
        <v/>
      </c>
      <c r="O880" s="2" t="str">
        <f>+IF($B880="","",IF(AND([1]I_FIN_1!O883&gt;[1]I_FIN_1!O$2032,[1]I_FIN_1!O883&lt;[1]I_FIN_1!O$2033),[1]I_FIN_1!O883,"Excluido RIC"))</f>
        <v/>
      </c>
      <c r="P880" s="2" t="str">
        <f>+IF($B880="","",IF(AND([1]I_FIN_1!P883&gt;[1]I_FIN_1!P$2032,[1]I_FIN_1!P883&lt;[1]I_FIN_1!P$2033),[1]I_FIN_1!P883,"Excluido RIC"))</f>
        <v/>
      </c>
    </row>
    <row r="881" spans="2:16" ht="18" customHeight="1" x14ac:dyDescent="0.25">
      <c r="B881" s="4" t="str">
        <f t="shared" si="13"/>
        <v/>
      </c>
      <c r="C881" s="4" t="str">
        <f>+IF([2]CIF_1!C884="","",[2]CIF_1!C884)</f>
        <v/>
      </c>
      <c r="D881" s="5" t="str">
        <f>+IF([2]CIF_1!D884="","",[2]CIF_1!D884)</f>
        <v/>
      </c>
      <c r="E881" s="4" t="str">
        <f>+IF([2]CIF_1!E884="","",[2]CIF_1!E884)</f>
        <v/>
      </c>
      <c r="F881" s="4" t="str">
        <f>+IF([2]CIF_1!F884="","",[2]CIF_1!F884)</f>
        <v/>
      </c>
      <c r="G881" s="4" t="str">
        <f>+IF([2]CIF_1!H884="","",[2]CIF_1!H884)</f>
        <v/>
      </c>
      <c r="H881" s="4" t="str">
        <f>+IF([2]CIF_1!I884="","",[2]CIF_1!I884)</f>
        <v/>
      </c>
      <c r="I881" s="4" t="str">
        <f>+IF([2]CIF_1!J884="","",[2]CIF_1!J884)</f>
        <v/>
      </c>
      <c r="J881" s="2" t="str">
        <f>+IF($B881="","",IF(AND([1]I_FIN_1!J884&gt;[1]I_FIN_1!J$2032,[1]I_FIN_1!J884&lt;[1]I_FIN_1!J$2033),[1]I_FIN_1!J884,"Excluido RIC"))</f>
        <v/>
      </c>
      <c r="K881" s="2" t="str">
        <f>+IF($B881="","",IF(AND([1]I_FIN_1!K884&gt;[1]I_FIN_1!K$2032,[1]I_FIN_1!K884&lt;[1]I_FIN_1!K$2033),[1]I_FIN_1!K884,"Excluido RIC"))</f>
        <v/>
      </c>
      <c r="L881" s="2" t="str">
        <f>+IF($B881="","",IF(AND([1]I_FIN_1!L884&gt;[1]I_FIN_1!L$2032,[1]I_FIN_1!L884&lt;[1]I_FIN_1!L$2033),[1]I_FIN_1!L884,"Excluido RIC"))</f>
        <v/>
      </c>
      <c r="M881" s="3" t="str">
        <f>+IF($B881="","",IF(AND([1]I_FIN_1!M884&gt;[1]I_FIN_1!M$2032,[1]I_FIN_1!M884&lt;[1]I_FIN_1!M$2033),[1]I_FIN_1!M884,"Excluido RIC"))</f>
        <v/>
      </c>
      <c r="N881" s="2" t="str">
        <f>+IF($B881="","",IF(AND([1]I_FIN_1!N884&gt;[1]I_FIN_1!N$2032,[1]I_FIN_1!N884&lt;[1]I_FIN_1!N$2033),[1]I_FIN_1!N884,"Excluido RIC"))</f>
        <v/>
      </c>
      <c r="O881" s="2" t="str">
        <f>+IF($B881="","",IF(AND([1]I_FIN_1!O884&gt;[1]I_FIN_1!O$2032,[1]I_FIN_1!O884&lt;[1]I_FIN_1!O$2033),[1]I_FIN_1!O884,"Excluido RIC"))</f>
        <v/>
      </c>
      <c r="P881" s="2" t="str">
        <f>+IF($B881="","",IF(AND([1]I_FIN_1!P884&gt;[1]I_FIN_1!P$2032,[1]I_FIN_1!P884&lt;[1]I_FIN_1!P$2033),[1]I_FIN_1!P884,"Excluido RIC"))</f>
        <v/>
      </c>
    </row>
    <row r="882" spans="2:16" ht="18" customHeight="1" x14ac:dyDescent="0.25">
      <c r="B882" s="4" t="str">
        <f t="shared" si="13"/>
        <v/>
      </c>
      <c r="C882" s="4" t="str">
        <f>+IF([2]CIF_1!C885="","",[2]CIF_1!C885)</f>
        <v/>
      </c>
      <c r="D882" s="5" t="str">
        <f>+IF([2]CIF_1!D885="","",[2]CIF_1!D885)</f>
        <v/>
      </c>
      <c r="E882" s="4" t="str">
        <f>+IF([2]CIF_1!E885="","",[2]CIF_1!E885)</f>
        <v/>
      </c>
      <c r="F882" s="4" t="str">
        <f>+IF([2]CIF_1!F885="","",[2]CIF_1!F885)</f>
        <v/>
      </c>
      <c r="G882" s="4" t="str">
        <f>+IF([2]CIF_1!H885="","",[2]CIF_1!H885)</f>
        <v/>
      </c>
      <c r="H882" s="4" t="str">
        <f>+IF([2]CIF_1!I885="","",[2]CIF_1!I885)</f>
        <v/>
      </c>
      <c r="I882" s="4" t="str">
        <f>+IF([2]CIF_1!J885="","",[2]CIF_1!J885)</f>
        <v/>
      </c>
      <c r="J882" s="2" t="str">
        <f>+IF($B882="","",IF(AND([1]I_FIN_1!J885&gt;[1]I_FIN_1!J$2032,[1]I_FIN_1!J885&lt;[1]I_FIN_1!J$2033),[1]I_FIN_1!J885,"Excluido RIC"))</f>
        <v/>
      </c>
      <c r="K882" s="2" t="str">
        <f>+IF($B882="","",IF(AND([1]I_FIN_1!K885&gt;[1]I_FIN_1!K$2032,[1]I_FIN_1!K885&lt;[1]I_FIN_1!K$2033),[1]I_FIN_1!K885,"Excluido RIC"))</f>
        <v/>
      </c>
      <c r="L882" s="2" t="str">
        <f>+IF($B882="","",IF(AND([1]I_FIN_1!L885&gt;[1]I_FIN_1!L$2032,[1]I_FIN_1!L885&lt;[1]I_FIN_1!L$2033),[1]I_FIN_1!L885,"Excluido RIC"))</f>
        <v/>
      </c>
      <c r="M882" s="3" t="str">
        <f>+IF($B882="","",IF(AND([1]I_FIN_1!M885&gt;[1]I_FIN_1!M$2032,[1]I_FIN_1!M885&lt;[1]I_FIN_1!M$2033),[1]I_FIN_1!M885,"Excluido RIC"))</f>
        <v/>
      </c>
      <c r="N882" s="2" t="str">
        <f>+IF($B882="","",IF(AND([1]I_FIN_1!N885&gt;[1]I_FIN_1!N$2032,[1]I_FIN_1!N885&lt;[1]I_FIN_1!N$2033),[1]I_FIN_1!N885,"Excluido RIC"))</f>
        <v/>
      </c>
      <c r="O882" s="2" t="str">
        <f>+IF($B882="","",IF(AND([1]I_FIN_1!O885&gt;[1]I_FIN_1!O$2032,[1]I_FIN_1!O885&lt;[1]I_FIN_1!O$2033),[1]I_FIN_1!O885,"Excluido RIC"))</f>
        <v/>
      </c>
      <c r="P882" s="2" t="str">
        <f>+IF($B882="","",IF(AND([1]I_FIN_1!P885&gt;[1]I_FIN_1!P$2032,[1]I_FIN_1!P885&lt;[1]I_FIN_1!P$2033),[1]I_FIN_1!P885,"Excluido RIC"))</f>
        <v/>
      </c>
    </row>
    <row r="883" spans="2:16" ht="18" customHeight="1" x14ac:dyDescent="0.25">
      <c r="B883" s="4" t="str">
        <f t="shared" si="13"/>
        <v/>
      </c>
      <c r="C883" s="4" t="str">
        <f>+IF([2]CIF_1!C886="","",[2]CIF_1!C886)</f>
        <v/>
      </c>
      <c r="D883" s="5" t="str">
        <f>+IF([2]CIF_1!D886="","",[2]CIF_1!D886)</f>
        <v/>
      </c>
      <c r="E883" s="4" t="str">
        <f>+IF([2]CIF_1!E886="","",[2]CIF_1!E886)</f>
        <v/>
      </c>
      <c r="F883" s="4" t="str">
        <f>+IF([2]CIF_1!F886="","",[2]CIF_1!F886)</f>
        <v/>
      </c>
      <c r="G883" s="4" t="str">
        <f>+IF([2]CIF_1!H886="","",[2]CIF_1!H886)</f>
        <v/>
      </c>
      <c r="H883" s="4" t="str">
        <f>+IF([2]CIF_1!I886="","",[2]CIF_1!I886)</f>
        <v/>
      </c>
      <c r="I883" s="4" t="str">
        <f>+IF([2]CIF_1!J886="","",[2]CIF_1!J886)</f>
        <v/>
      </c>
      <c r="J883" s="2" t="str">
        <f>+IF($B883="","",IF(AND([1]I_FIN_1!J886&gt;[1]I_FIN_1!J$2032,[1]I_FIN_1!J886&lt;[1]I_FIN_1!J$2033),[1]I_FIN_1!J886,"Excluido RIC"))</f>
        <v/>
      </c>
      <c r="K883" s="2" t="str">
        <f>+IF($B883="","",IF(AND([1]I_FIN_1!K886&gt;[1]I_FIN_1!K$2032,[1]I_FIN_1!K886&lt;[1]I_FIN_1!K$2033),[1]I_FIN_1!K886,"Excluido RIC"))</f>
        <v/>
      </c>
      <c r="L883" s="2" t="str">
        <f>+IF($B883="","",IF(AND([1]I_FIN_1!L886&gt;[1]I_FIN_1!L$2032,[1]I_FIN_1!L886&lt;[1]I_FIN_1!L$2033),[1]I_FIN_1!L886,"Excluido RIC"))</f>
        <v/>
      </c>
      <c r="M883" s="3" t="str">
        <f>+IF($B883="","",IF(AND([1]I_FIN_1!M886&gt;[1]I_FIN_1!M$2032,[1]I_FIN_1!M886&lt;[1]I_FIN_1!M$2033),[1]I_FIN_1!M886,"Excluido RIC"))</f>
        <v/>
      </c>
      <c r="N883" s="2" t="str">
        <f>+IF($B883="","",IF(AND([1]I_FIN_1!N886&gt;[1]I_FIN_1!N$2032,[1]I_FIN_1!N886&lt;[1]I_FIN_1!N$2033),[1]I_FIN_1!N886,"Excluido RIC"))</f>
        <v/>
      </c>
      <c r="O883" s="2" t="str">
        <f>+IF($B883="","",IF(AND([1]I_FIN_1!O886&gt;[1]I_FIN_1!O$2032,[1]I_FIN_1!O886&lt;[1]I_FIN_1!O$2033),[1]I_FIN_1!O886,"Excluido RIC"))</f>
        <v/>
      </c>
      <c r="P883" s="2" t="str">
        <f>+IF($B883="","",IF(AND([1]I_FIN_1!P886&gt;[1]I_FIN_1!P$2032,[1]I_FIN_1!P886&lt;[1]I_FIN_1!P$2033),[1]I_FIN_1!P886,"Excluido RIC"))</f>
        <v/>
      </c>
    </row>
    <row r="884" spans="2:16" ht="18" customHeight="1" x14ac:dyDescent="0.25">
      <c r="B884" s="4" t="str">
        <f t="shared" si="13"/>
        <v/>
      </c>
      <c r="C884" s="4" t="str">
        <f>+IF([2]CIF_1!C887="","",[2]CIF_1!C887)</f>
        <v/>
      </c>
      <c r="D884" s="5" t="str">
        <f>+IF([2]CIF_1!D887="","",[2]CIF_1!D887)</f>
        <v/>
      </c>
      <c r="E884" s="4" t="str">
        <f>+IF([2]CIF_1!E887="","",[2]CIF_1!E887)</f>
        <v/>
      </c>
      <c r="F884" s="4" t="str">
        <f>+IF([2]CIF_1!F887="","",[2]CIF_1!F887)</f>
        <v/>
      </c>
      <c r="G884" s="4" t="str">
        <f>+IF([2]CIF_1!H887="","",[2]CIF_1!H887)</f>
        <v/>
      </c>
      <c r="H884" s="4" t="str">
        <f>+IF([2]CIF_1!I887="","",[2]CIF_1!I887)</f>
        <v/>
      </c>
      <c r="I884" s="4" t="str">
        <f>+IF([2]CIF_1!J887="","",[2]CIF_1!J887)</f>
        <v/>
      </c>
      <c r="J884" s="2" t="str">
        <f>+IF($B884="","",IF(AND([1]I_FIN_1!J887&gt;[1]I_FIN_1!J$2032,[1]I_FIN_1!J887&lt;[1]I_FIN_1!J$2033),[1]I_FIN_1!J887,"Excluido RIC"))</f>
        <v/>
      </c>
      <c r="K884" s="2" t="str">
        <f>+IF($B884="","",IF(AND([1]I_FIN_1!K887&gt;[1]I_FIN_1!K$2032,[1]I_FIN_1!K887&lt;[1]I_FIN_1!K$2033),[1]I_FIN_1!K887,"Excluido RIC"))</f>
        <v/>
      </c>
      <c r="L884" s="2" t="str">
        <f>+IF($B884="","",IF(AND([1]I_FIN_1!L887&gt;[1]I_FIN_1!L$2032,[1]I_FIN_1!L887&lt;[1]I_FIN_1!L$2033),[1]I_FIN_1!L887,"Excluido RIC"))</f>
        <v/>
      </c>
      <c r="M884" s="3" t="str">
        <f>+IF($B884="","",IF(AND([1]I_FIN_1!M887&gt;[1]I_FIN_1!M$2032,[1]I_FIN_1!M887&lt;[1]I_FIN_1!M$2033),[1]I_FIN_1!M887,"Excluido RIC"))</f>
        <v/>
      </c>
      <c r="N884" s="2" t="str">
        <f>+IF($B884="","",IF(AND([1]I_FIN_1!N887&gt;[1]I_FIN_1!N$2032,[1]I_FIN_1!N887&lt;[1]I_FIN_1!N$2033),[1]I_FIN_1!N887,"Excluido RIC"))</f>
        <v/>
      </c>
      <c r="O884" s="2" t="str">
        <f>+IF($B884="","",IF(AND([1]I_FIN_1!O887&gt;[1]I_FIN_1!O$2032,[1]I_FIN_1!O887&lt;[1]I_FIN_1!O$2033),[1]I_FIN_1!O887,"Excluido RIC"))</f>
        <v/>
      </c>
      <c r="P884" s="2" t="str">
        <f>+IF($B884="","",IF(AND([1]I_FIN_1!P887&gt;[1]I_FIN_1!P$2032,[1]I_FIN_1!P887&lt;[1]I_FIN_1!P$2033),[1]I_FIN_1!P887,"Excluido RIC"))</f>
        <v/>
      </c>
    </row>
    <row r="885" spans="2:16" ht="18" customHeight="1" x14ac:dyDescent="0.25">
      <c r="B885" s="4" t="str">
        <f t="shared" si="13"/>
        <v/>
      </c>
      <c r="C885" s="4" t="str">
        <f>+IF([2]CIF_1!C888="","",[2]CIF_1!C888)</f>
        <v/>
      </c>
      <c r="D885" s="5" t="str">
        <f>+IF([2]CIF_1!D888="","",[2]CIF_1!D888)</f>
        <v/>
      </c>
      <c r="E885" s="4" t="str">
        <f>+IF([2]CIF_1!E888="","",[2]CIF_1!E888)</f>
        <v/>
      </c>
      <c r="F885" s="4" t="str">
        <f>+IF([2]CIF_1!F888="","",[2]CIF_1!F888)</f>
        <v/>
      </c>
      <c r="G885" s="4" t="str">
        <f>+IF([2]CIF_1!H888="","",[2]CIF_1!H888)</f>
        <v/>
      </c>
      <c r="H885" s="4" t="str">
        <f>+IF([2]CIF_1!I888="","",[2]CIF_1!I888)</f>
        <v/>
      </c>
      <c r="I885" s="4" t="str">
        <f>+IF([2]CIF_1!J888="","",[2]CIF_1!J888)</f>
        <v/>
      </c>
      <c r="J885" s="2" t="str">
        <f>+IF($B885="","",IF(AND([1]I_FIN_1!J888&gt;[1]I_FIN_1!J$2032,[1]I_FIN_1!J888&lt;[1]I_FIN_1!J$2033),[1]I_FIN_1!J888,"Excluido RIC"))</f>
        <v/>
      </c>
      <c r="K885" s="2" t="str">
        <f>+IF($B885="","",IF(AND([1]I_FIN_1!K888&gt;[1]I_FIN_1!K$2032,[1]I_FIN_1!K888&lt;[1]I_FIN_1!K$2033),[1]I_FIN_1!K888,"Excluido RIC"))</f>
        <v/>
      </c>
      <c r="L885" s="2" t="str">
        <f>+IF($B885="","",IF(AND([1]I_FIN_1!L888&gt;[1]I_FIN_1!L$2032,[1]I_FIN_1!L888&lt;[1]I_FIN_1!L$2033),[1]I_FIN_1!L888,"Excluido RIC"))</f>
        <v/>
      </c>
      <c r="M885" s="3" t="str">
        <f>+IF($B885="","",IF(AND([1]I_FIN_1!M888&gt;[1]I_FIN_1!M$2032,[1]I_FIN_1!M888&lt;[1]I_FIN_1!M$2033),[1]I_FIN_1!M888,"Excluido RIC"))</f>
        <v/>
      </c>
      <c r="N885" s="2" t="str">
        <f>+IF($B885="","",IF(AND([1]I_FIN_1!N888&gt;[1]I_FIN_1!N$2032,[1]I_FIN_1!N888&lt;[1]I_FIN_1!N$2033),[1]I_FIN_1!N888,"Excluido RIC"))</f>
        <v/>
      </c>
      <c r="O885" s="2" t="str">
        <f>+IF($B885="","",IF(AND([1]I_FIN_1!O888&gt;[1]I_FIN_1!O$2032,[1]I_FIN_1!O888&lt;[1]I_FIN_1!O$2033),[1]I_FIN_1!O888,"Excluido RIC"))</f>
        <v/>
      </c>
      <c r="P885" s="2" t="str">
        <f>+IF($B885="","",IF(AND([1]I_FIN_1!P888&gt;[1]I_FIN_1!P$2032,[1]I_FIN_1!P888&lt;[1]I_FIN_1!P$2033),[1]I_FIN_1!P888,"Excluido RIC"))</f>
        <v/>
      </c>
    </row>
    <row r="886" spans="2:16" ht="18" customHeight="1" x14ac:dyDescent="0.25">
      <c r="B886" s="4" t="str">
        <f t="shared" si="13"/>
        <v/>
      </c>
      <c r="C886" s="4" t="str">
        <f>+IF([2]CIF_1!C889="","",[2]CIF_1!C889)</f>
        <v/>
      </c>
      <c r="D886" s="5" t="str">
        <f>+IF([2]CIF_1!D889="","",[2]CIF_1!D889)</f>
        <v/>
      </c>
      <c r="E886" s="4" t="str">
        <f>+IF([2]CIF_1!E889="","",[2]CIF_1!E889)</f>
        <v/>
      </c>
      <c r="F886" s="4" t="str">
        <f>+IF([2]CIF_1!F889="","",[2]CIF_1!F889)</f>
        <v/>
      </c>
      <c r="G886" s="4" t="str">
        <f>+IF([2]CIF_1!H889="","",[2]CIF_1!H889)</f>
        <v/>
      </c>
      <c r="H886" s="4" t="str">
        <f>+IF([2]CIF_1!I889="","",[2]CIF_1!I889)</f>
        <v/>
      </c>
      <c r="I886" s="4" t="str">
        <f>+IF([2]CIF_1!J889="","",[2]CIF_1!J889)</f>
        <v/>
      </c>
      <c r="J886" s="2" t="str">
        <f>+IF($B886="","",IF(AND([1]I_FIN_1!J889&gt;[1]I_FIN_1!J$2032,[1]I_FIN_1!J889&lt;[1]I_FIN_1!J$2033),[1]I_FIN_1!J889,"Excluido RIC"))</f>
        <v/>
      </c>
      <c r="K886" s="2" t="str">
        <f>+IF($B886="","",IF(AND([1]I_FIN_1!K889&gt;[1]I_FIN_1!K$2032,[1]I_FIN_1!K889&lt;[1]I_FIN_1!K$2033),[1]I_FIN_1!K889,"Excluido RIC"))</f>
        <v/>
      </c>
      <c r="L886" s="2" t="str">
        <f>+IF($B886="","",IF(AND([1]I_FIN_1!L889&gt;[1]I_FIN_1!L$2032,[1]I_FIN_1!L889&lt;[1]I_FIN_1!L$2033),[1]I_FIN_1!L889,"Excluido RIC"))</f>
        <v/>
      </c>
      <c r="M886" s="3" t="str">
        <f>+IF($B886="","",IF(AND([1]I_FIN_1!M889&gt;[1]I_FIN_1!M$2032,[1]I_FIN_1!M889&lt;[1]I_FIN_1!M$2033),[1]I_FIN_1!M889,"Excluido RIC"))</f>
        <v/>
      </c>
      <c r="N886" s="2" t="str">
        <f>+IF($B886="","",IF(AND([1]I_FIN_1!N889&gt;[1]I_FIN_1!N$2032,[1]I_FIN_1!N889&lt;[1]I_FIN_1!N$2033),[1]I_FIN_1!N889,"Excluido RIC"))</f>
        <v/>
      </c>
      <c r="O886" s="2" t="str">
        <f>+IF($B886="","",IF(AND([1]I_FIN_1!O889&gt;[1]I_FIN_1!O$2032,[1]I_FIN_1!O889&lt;[1]I_FIN_1!O$2033),[1]I_FIN_1!O889,"Excluido RIC"))</f>
        <v/>
      </c>
      <c r="P886" s="2" t="str">
        <f>+IF($B886="","",IF(AND([1]I_FIN_1!P889&gt;[1]I_FIN_1!P$2032,[1]I_FIN_1!P889&lt;[1]I_FIN_1!P$2033),[1]I_FIN_1!P889,"Excluido RIC"))</f>
        <v/>
      </c>
    </row>
    <row r="887" spans="2:16" ht="18" customHeight="1" x14ac:dyDescent="0.25">
      <c r="B887" s="4" t="str">
        <f t="shared" si="13"/>
        <v/>
      </c>
      <c r="C887" s="4" t="str">
        <f>+IF([2]CIF_1!C890="","",[2]CIF_1!C890)</f>
        <v/>
      </c>
      <c r="D887" s="5" t="str">
        <f>+IF([2]CIF_1!D890="","",[2]CIF_1!D890)</f>
        <v/>
      </c>
      <c r="E887" s="4" t="str">
        <f>+IF([2]CIF_1!E890="","",[2]CIF_1!E890)</f>
        <v/>
      </c>
      <c r="F887" s="4" t="str">
        <f>+IF([2]CIF_1!F890="","",[2]CIF_1!F890)</f>
        <v/>
      </c>
      <c r="G887" s="4" t="str">
        <f>+IF([2]CIF_1!H890="","",[2]CIF_1!H890)</f>
        <v/>
      </c>
      <c r="H887" s="4" t="str">
        <f>+IF([2]CIF_1!I890="","",[2]CIF_1!I890)</f>
        <v/>
      </c>
      <c r="I887" s="4" t="str">
        <f>+IF([2]CIF_1!J890="","",[2]CIF_1!J890)</f>
        <v/>
      </c>
      <c r="J887" s="2" t="str">
        <f>+IF($B887="","",IF(AND([1]I_FIN_1!J890&gt;[1]I_FIN_1!J$2032,[1]I_FIN_1!J890&lt;[1]I_FIN_1!J$2033),[1]I_FIN_1!J890,"Excluido RIC"))</f>
        <v/>
      </c>
      <c r="K887" s="2" t="str">
        <f>+IF($B887="","",IF(AND([1]I_FIN_1!K890&gt;[1]I_FIN_1!K$2032,[1]I_FIN_1!K890&lt;[1]I_FIN_1!K$2033),[1]I_FIN_1!K890,"Excluido RIC"))</f>
        <v/>
      </c>
      <c r="L887" s="2" t="str">
        <f>+IF($B887="","",IF(AND([1]I_FIN_1!L890&gt;[1]I_FIN_1!L$2032,[1]I_FIN_1!L890&lt;[1]I_FIN_1!L$2033),[1]I_FIN_1!L890,"Excluido RIC"))</f>
        <v/>
      </c>
      <c r="M887" s="3" t="str">
        <f>+IF($B887="","",IF(AND([1]I_FIN_1!M890&gt;[1]I_FIN_1!M$2032,[1]I_FIN_1!M890&lt;[1]I_FIN_1!M$2033),[1]I_FIN_1!M890,"Excluido RIC"))</f>
        <v/>
      </c>
      <c r="N887" s="2" t="str">
        <f>+IF($B887="","",IF(AND([1]I_FIN_1!N890&gt;[1]I_FIN_1!N$2032,[1]I_FIN_1!N890&lt;[1]I_FIN_1!N$2033),[1]I_FIN_1!N890,"Excluido RIC"))</f>
        <v/>
      </c>
      <c r="O887" s="2" t="str">
        <f>+IF($B887="","",IF(AND([1]I_FIN_1!O890&gt;[1]I_FIN_1!O$2032,[1]I_FIN_1!O890&lt;[1]I_FIN_1!O$2033),[1]I_FIN_1!O890,"Excluido RIC"))</f>
        <v/>
      </c>
      <c r="P887" s="2" t="str">
        <f>+IF($B887="","",IF(AND([1]I_FIN_1!P890&gt;[1]I_FIN_1!P$2032,[1]I_FIN_1!P890&lt;[1]I_FIN_1!P$2033),[1]I_FIN_1!P890,"Excluido RIC"))</f>
        <v/>
      </c>
    </row>
    <row r="888" spans="2:16" ht="18" customHeight="1" x14ac:dyDescent="0.25">
      <c r="B888" s="4" t="str">
        <f t="shared" si="13"/>
        <v/>
      </c>
      <c r="C888" s="4" t="str">
        <f>+IF([2]CIF_1!C891="","",[2]CIF_1!C891)</f>
        <v/>
      </c>
      <c r="D888" s="5" t="str">
        <f>+IF([2]CIF_1!D891="","",[2]CIF_1!D891)</f>
        <v/>
      </c>
      <c r="E888" s="4" t="str">
        <f>+IF([2]CIF_1!E891="","",[2]CIF_1!E891)</f>
        <v/>
      </c>
      <c r="F888" s="4" t="str">
        <f>+IF([2]CIF_1!F891="","",[2]CIF_1!F891)</f>
        <v/>
      </c>
      <c r="G888" s="4" t="str">
        <f>+IF([2]CIF_1!H891="","",[2]CIF_1!H891)</f>
        <v/>
      </c>
      <c r="H888" s="4" t="str">
        <f>+IF([2]CIF_1!I891="","",[2]CIF_1!I891)</f>
        <v/>
      </c>
      <c r="I888" s="4" t="str">
        <f>+IF([2]CIF_1!J891="","",[2]CIF_1!J891)</f>
        <v/>
      </c>
      <c r="J888" s="2" t="str">
        <f>+IF($B888="","",IF(AND([1]I_FIN_1!J891&gt;[1]I_FIN_1!J$2032,[1]I_FIN_1!J891&lt;[1]I_FIN_1!J$2033),[1]I_FIN_1!J891,"Excluido RIC"))</f>
        <v/>
      </c>
      <c r="K888" s="2" t="str">
        <f>+IF($B888="","",IF(AND([1]I_FIN_1!K891&gt;[1]I_FIN_1!K$2032,[1]I_FIN_1!K891&lt;[1]I_FIN_1!K$2033),[1]I_FIN_1!K891,"Excluido RIC"))</f>
        <v/>
      </c>
      <c r="L888" s="2" t="str">
        <f>+IF($B888="","",IF(AND([1]I_FIN_1!L891&gt;[1]I_FIN_1!L$2032,[1]I_FIN_1!L891&lt;[1]I_FIN_1!L$2033),[1]I_FIN_1!L891,"Excluido RIC"))</f>
        <v/>
      </c>
      <c r="M888" s="3" t="str">
        <f>+IF($B888="","",IF(AND([1]I_FIN_1!M891&gt;[1]I_FIN_1!M$2032,[1]I_FIN_1!M891&lt;[1]I_FIN_1!M$2033),[1]I_FIN_1!M891,"Excluido RIC"))</f>
        <v/>
      </c>
      <c r="N888" s="2" t="str">
        <f>+IF($B888="","",IF(AND([1]I_FIN_1!N891&gt;[1]I_FIN_1!N$2032,[1]I_FIN_1!N891&lt;[1]I_FIN_1!N$2033),[1]I_FIN_1!N891,"Excluido RIC"))</f>
        <v/>
      </c>
      <c r="O888" s="2" t="str">
        <f>+IF($B888="","",IF(AND([1]I_FIN_1!O891&gt;[1]I_FIN_1!O$2032,[1]I_FIN_1!O891&lt;[1]I_FIN_1!O$2033),[1]I_FIN_1!O891,"Excluido RIC"))</f>
        <v/>
      </c>
      <c r="P888" s="2" t="str">
        <f>+IF($B888="","",IF(AND([1]I_FIN_1!P891&gt;[1]I_FIN_1!P$2032,[1]I_FIN_1!P891&lt;[1]I_FIN_1!P$2033),[1]I_FIN_1!P891,"Excluido RIC"))</f>
        <v/>
      </c>
    </row>
    <row r="889" spans="2:16" ht="18" customHeight="1" x14ac:dyDescent="0.25">
      <c r="B889" s="4" t="str">
        <f t="shared" si="13"/>
        <v/>
      </c>
      <c r="C889" s="4" t="str">
        <f>+IF([2]CIF_1!C892="","",[2]CIF_1!C892)</f>
        <v/>
      </c>
      <c r="D889" s="5" t="str">
        <f>+IF([2]CIF_1!D892="","",[2]CIF_1!D892)</f>
        <v/>
      </c>
      <c r="E889" s="4" t="str">
        <f>+IF([2]CIF_1!E892="","",[2]CIF_1!E892)</f>
        <v/>
      </c>
      <c r="F889" s="4" t="str">
        <f>+IF([2]CIF_1!F892="","",[2]CIF_1!F892)</f>
        <v/>
      </c>
      <c r="G889" s="4" t="str">
        <f>+IF([2]CIF_1!H892="","",[2]CIF_1!H892)</f>
        <v/>
      </c>
      <c r="H889" s="4" t="str">
        <f>+IF([2]CIF_1!I892="","",[2]CIF_1!I892)</f>
        <v/>
      </c>
      <c r="I889" s="4" t="str">
        <f>+IF([2]CIF_1!J892="","",[2]CIF_1!J892)</f>
        <v/>
      </c>
      <c r="J889" s="2" t="str">
        <f>+IF($B889="","",IF(AND([1]I_FIN_1!J892&gt;[1]I_FIN_1!J$2032,[1]I_FIN_1!J892&lt;[1]I_FIN_1!J$2033),[1]I_FIN_1!J892,"Excluido RIC"))</f>
        <v/>
      </c>
      <c r="K889" s="2" t="str">
        <f>+IF($B889="","",IF(AND([1]I_FIN_1!K892&gt;[1]I_FIN_1!K$2032,[1]I_FIN_1!K892&lt;[1]I_FIN_1!K$2033),[1]I_FIN_1!K892,"Excluido RIC"))</f>
        <v/>
      </c>
      <c r="L889" s="2" t="str">
        <f>+IF($B889="","",IF(AND([1]I_FIN_1!L892&gt;[1]I_FIN_1!L$2032,[1]I_FIN_1!L892&lt;[1]I_FIN_1!L$2033),[1]I_FIN_1!L892,"Excluido RIC"))</f>
        <v/>
      </c>
      <c r="M889" s="3" t="str">
        <f>+IF($B889="","",IF(AND([1]I_FIN_1!M892&gt;[1]I_FIN_1!M$2032,[1]I_FIN_1!M892&lt;[1]I_FIN_1!M$2033),[1]I_FIN_1!M892,"Excluido RIC"))</f>
        <v/>
      </c>
      <c r="N889" s="2" t="str">
        <f>+IF($B889="","",IF(AND([1]I_FIN_1!N892&gt;[1]I_FIN_1!N$2032,[1]I_FIN_1!N892&lt;[1]I_FIN_1!N$2033),[1]I_FIN_1!N892,"Excluido RIC"))</f>
        <v/>
      </c>
      <c r="O889" s="2" t="str">
        <f>+IF($B889="","",IF(AND([1]I_FIN_1!O892&gt;[1]I_FIN_1!O$2032,[1]I_FIN_1!O892&lt;[1]I_FIN_1!O$2033),[1]I_FIN_1!O892,"Excluido RIC"))</f>
        <v/>
      </c>
      <c r="P889" s="2" t="str">
        <f>+IF($B889="","",IF(AND([1]I_FIN_1!P892&gt;[1]I_FIN_1!P$2032,[1]I_FIN_1!P892&lt;[1]I_FIN_1!P$2033),[1]I_FIN_1!P892,"Excluido RIC"))</f>
        <v/>
      </c>
    </row>
    <row r="890" spans="2:16" ht="18" customHeight="1" x14ac:dyDescent="0.25">
      <c r="B890" s="4" t="str">
        <f t="shared" si="13"/>
        <v/>
      </c>
      <c r="C890" s="4" t="str">
        <f>+IF([2]CIF_1!C893="","",[2]CIF_1!C893)</f>
        <v/>
      </c>
      <c r="D890" s="5" t="str">
        <f>+IF([2]CIF_1!D893="","",[2]CIF_1!D893)</f>
        <v/>
      </c>
      <c r="E890" s="4" t="str">
        <f>+IF([2]CIF_1!E893="","",[2]CIF_1!E893)</f>
        <v/>
      </c>
      <c r="F890" s="4" t="str">
        <f>+IF([2]CIF_1!F893="","",[2]CIF_1!F893)</f>
        <v/>
      </c>
      <c r="G890" s="4" t="str">
        <f>+IF([2]CIF_1!H893="","",[2]CIF_1!H893)</f>
        <v/>
      </c>
      <c r="H890" s="4" t="str">
        <f>+IF([2]CIF_1!I893="","",[2]CIF_1!I893)</f>
        <v/>
      </c>
      <c r="I890" s="4" t="str">
        <f>+IF([2]CIF_1!J893="","",[2]CIF_1!J893)</f>
        <v/>
      </c>
      <c r="J890" s="2" t="str">
        <f>+IF($B890="","",IF(AND([1]I_FIN_1!J893&gt;[1]I_FIN_1!J$2032,[1]I_FIN_1!J893&lt;[1]I_FIN_1!J$2033),[1]I_FIN_1!J893,"Excluido RIC"))</f>
        <v/>
      </c>
      <c r="K890" s="2" t="str">
        <f>+IF($B890="","",IF(AND([1]I_FIN_1!K893&gt;[1]I_FIN_1!K$2032,[1]I_FIN_1!K893&lt;[1]I_FIN_1!K$2033),[1]I_FIN_1!K893,"Excluido RIC"))</f>
        <v/>
      </c>
      <c r="L890" s="2" t="str">
        <f>+IF($B890="","",IF(AND([1]I_FIN_1!L893&gt;[1]I_FIN_1!L$2032,[1]I_FIN_1!L893&lt;[1]I_FIN_1!L$2033),[1]I_FIN_1!L893,"Excluido RIC"))</f>
        <v/>
      </c>
      <c r="M890" s="3" t="str">
        <f>+IF($B890="","",IF(AND([1]I_FIN_1!M893&gt;[1]I_FIN_1!M$2032,[1]I_FIN_1!M893&lt;[1]I_FIN_1!M$2033),[1]I_FIN_1!M893,"Excluido RIC"))</f>
        <v/>
      </c>
      <c r="N890" s="2" t="str">
        <f>+IF($B890="","",IF(AND([1]I_FIN_1!N893&gt;[1]I_FIN_1!N$2032,[1]I_FIN_1!N893&lt;[1]I_FIN_1!N$2033),[1]I_FIN_1!N893,"Excluido RIC"))</f>
        <v/>
      </c>
      <c r="O890" s="2" t="str">
        <f>+IF($B890="","",IF(AND([1]I_FIN_1!O893&gt;[1]I_FIN_1!O$2032,[1]I_FIN_1!O893&lt;[1]I_FIN_1!O$2033),[1]I_FIN_1!O893,"Excluido RIC"))</f>
        <v/>
      </c>
      <c r="P890" s="2" t="str">
        <f>+IF($B890="","",IF(AND([1]I_FIN_1!P893&gt;[1]I_FIN_1!P$2032,[1]I_FIN_1!P893&lt;[1]I_FIN_1!P$2033),[1]I_FIN_1!P893,"Excluido RIC"))</f>
        <v/>
      </c>
    </row>
    <row r="891" spans="2:16" ht="18" customHeight="1" x14ac:dyDescent="0.25">
      <c r="B891" s="4" t="str">
        <f t="shared" si="13"/>
        <v/>
      </c>
      <c r="C891" s="4" t="str">
        <f>+IF([2]CIF_1!C894="","",[2]CIF_1!C894)</f>
        <v/>
      </c>
      <c r="D891" s="5" t="str">
        <f>+IF([2]CIF_1!D894="","",[2]CIF_1!D894)</f>
        <v/>
      </c>
      <c r="E891" s="4" t="str">
        <f>+IF([2]CIF_1!E894="","",[2]CIF_1!E894)</f>
        <v/>
      </c>
      <c r="F891" s="4" t="str">
        <f>+IF([2]CIF_1!F894="","",[2]CIF_1!F894)</f>
        <v/>
      </c>
      <c r="G891" s="4" t="str">
        <f>+IF([2]CIF_1!H894="","",[2]CIF_1!H894)</f>
        <v/>
      </c>
      <c r="H891" s="4" t="str">
        <f>+IF([2]CIF_1!I894="","",[2]CIF_1!I894)</f>
        <v/>
      </c>
      <c r="I891" s="4" t="str">
        <f>+IF([2]CIF_1!J894="","",[2]CIF_1!J894)</f>
        <v/>
      </c>
      <c r="J891" s="2" t="str">
        <f>+IF($B891="","",IF(AND([1]I_FIN_1!J894&gt;[1]I_FIN_1!J$2032,[1]I_FIN_1!J894&lt;[1]I_FIN_1!J$2033),[1]I_FIN_1!J894,"Excluido RIC"))</f>
        <v/>
      </c>
      <c r="K891" s="2" t="str">
        <f>+IF($B891="","",IF(AND([1]I_FIN_1!K894&gt;[1]I_FIN_1!K$2032,[1]I_FIN_1!K894&lt;[1]I_FIN_1!K$2033),[1]I_FIN_1!K894,"Excluido RIC"))</f>
        <v/>
      </c>
      <c r="L891" s="2" t="str">
        <f>+IF($B891="","",IF(AND([1]I_FIN_1!L894&gt;[1]I_FIN_1!L$2032,[1]I_FIN_1!L894&lt;[1]I_FIN_1!L$2033),[1]I_FIN_1!L894,"Excluido RIC"))</f>
        <v/>
      </c>
      <c r="M891" s="3" t="str">
        <f>+IF($B891="","",IF(AND([1]I_FIN_1!M894&gt;[1]I_FIN_1!M$2032,[1]I_FIN_1!M894&lt;[1]I_FIN_1!M$2033),[1]I_FIN_1!M894,"Excluido RIC"))</f>
        <v/>
      </c>
      <c r="N891" s="2" t="str">
        <f>+IF($B891="","",IF(AND([1]I_FIN_1!N894&gt;[1]I_FIN_1!N$2032,[1]I_FIN_1!N894&lt;[1]I_FIN_1!N$2033),[1]I_FIN_1!N894,"Excluido RIC"))</f>
        <v/>
      </c>
      <c r="O891" s="2" t="str">
        <f>+IF($B891="","",IF(AND([1]I_FIN_1!O894&gt;[1]I_FIN_1!O$2032,[1]I_FIN_1!O894&lt;[1]I_FIN_1!O$2033),[1]I_FIN_1!O894,"Excluido RIC"))</f>
        <v/>
      </c>
      <c r="P891" s="2" t="str">
        <f>+IF($B891="","",IF(AND([1]I_FIN_1!P894&gt;[1]I_FIN_1!P$2032,[1]I_FIN_1!P894&lt;[1]I_FIN_1!P$2033),[1]I_FIN_1!P894,"Excluido RIC"))</f>
        <v/>
      </c>
    </row>
    <row r="892" spans="2:16" ht="18" customHeight="1" x14ac:dyDescent="0.25">
      <c r="B892" s="4" t="str">
        <f t="shared" si="13"/>
        <v/>
      </c>
      <c r="C892" s="4" t="str">
        <f>+IF([2]CIF_1!C895="","",[2]CIF_1!C895)</f>
        <v/>
      </c>
      <c r="D892" s="5" t="str">
        <f>+IF([2]CIF_1!D895="","",[2]CIF_1!D895)</f>
        <v/>
      </c>
      <c r="E892" s="4" t="str">
        <f>+IF([2]CIF_1!E895="","",[2]CIF_1!E895)</f>
        <v/>
      </c>
      <c r="F892" s="4" t="str">
        <f>+IF([2]CIF_1!F895="","",[2]CIF_1!F895)</f>
        <v/>
      </c>
      <c r="G892" s="4" t="str">
        <f>+IF([2]CIF_1!H895="","",[2]CIF_1!H895)</f>
        <v/>
      </c>
      <c r="H892" s="4" t="str">
        <f>+IF([2]CIF_1!I895="","",[2]CIF_1!I895)</f>
        <v/>
      </c>
      <c r="I892" s="4" t="str">
        <f>+IF([2]CIF_1!J895="","",[2]CIF_1!J895)</f>
        <v/>
      </c>
      <c r="J892" s="2" t="str">
        <f>+IF($B892="","",IF(AND([1]I_FIN_1!J895&gt;[1]I_FIN_1!J$2032,[1]I_FIN_1!J895&lt;[1]I_FIN_1!J$2033),[1]I_FIN_1!J895,"Excluido RIC"))</f>
        <v/>
      </c>
      <c r="K892" s="2" t="str">
        <f>+IF($B892="","",IF(AND([1]I_FIN_1!K895&gt;[1]I_FIN_1!K$2032,[1]I_FIN_1!K895&lt;[1]I_FIN_1!K$2033),[1]I_FIN_1!K895,"Excluido RIC"))</f>
        <v/>
      </c>
      <c r="L892" s="2" t="str">
        <f>+IF($B892="","",IF(AND([1]I_FIN_1!L895&gt;[1]I_FIN_1!L$2032,[1]I_FIN_1!L895&lt;[1]I_FIN_1!L$2033),[1]I_FIN_1!L895,"Excluido RIC"))</f>
        <v/>
      </c>
      <c r="M892" s="3" t="str">
        <f>+IF($B892="","",IF(AND([1]I_FIN_1!M895&gt;[1]I_FIN_1!M$2032,[1]I_FIN_1!M895&lt;[1]I_FIN_1!M$2033),[1]I_FIN_1!M895,"Excluido RIC"))</f>
        <v/>
      </c>
      <c r="N892" s="2" t="str">
        <f>+IF($B892="","",IF(AND([1]I_FIN_1!N895&gt;[1]I_FIN_1!N$2032,[1]I_FIN_1!N895&lt;[1]I_FIN_1!N$2033),[1]I_FIN_1!N895,"Excluido RIC"))</f>
        <v/>
      </c>
      <c r="O892" s="2" t="str">
        <f>+IF($B892="","",IF(AND([1]I_FIN_1!O895&gt;[1]I_FIN_1!O$2032,[1]I_FIN_1!O895&lt;[1]I_FIN_1!O$2033),[1]I_FIN_1!O895,"Excluido RIC"))</f>
        <v/>
      </c>
      <c r="P892" s="2" t="str">
        <f>+IF($B892="","",IF(AND([1]I_FIN_1!P895&gt;[1]I_FIN_1!P$2032,[1]I_FIN_1!P895&lt;[1]I_FIN_1!P$2033),[1]I_FIN_1!P895,"Excluido RIC"))</f>
        <v/>
      </c>
    </row>
    <row r="893" spans="2:16" ht="18" customHeight="1" x14ac:dyDescent="0.25">
      <c r="B893" s="4" t="str">
        <f t="shared" si="13"/>
        <v/>
      </c>
      <c r="C893" s="4" t="str">
        <f>+IF([2]CIF_1!C896="","",[2]CIF_1!C896)</f>
        <v/>
      </c>
      <c r="D893" s="5" t="str">
        <f>+IF([2]CIF_1!D896="","",[2]CIF_1!D896)</f>
        <v/>
      </c>
      <c r="E893" s="4" t="str">
        <f>+IF([2]CIF_1!E896="","",[2]CIF_1!E896)</f>
        <v/>
      </c>
      <c r="F893" s="4" t="str">
        <f>+IF([2]CIF_1!F896="","",[2]CIF_1!F896)</f>
        <v/>
      </c>
      <c r="G893" s="4" t="str">
        <f>+IF([2]CIF_1!H896="","",[2]CIF_1!H896)</f>
        <v/>
      </c>
      <c r="H893" s="4" t="str">
        <f>+IF([2]CIF_1!I896="","",[2]CIF_1!I896)</f>
        <v/>
      </c>
      <c r="I893" s="4" t="str">
        <f>+IF([2]CIF_1!J896="","",[2]CIF_1!J896)</f>
        <v/>
      </c>
      <c r="J893" s="2" t="str">
        <f>+IF($B893="","",IF(AND([1]I_FIN_1!J896&gt;[1]I_FIN_1!J$2032,[1]I_FIN_1!J896&lt;[1]I_FIN_1!J$2033),[1]I_FIN_1!J896,"Excluido RIC"))</f>
        <v/>
      </c>
      <c r="K893" s="2" t="str">
        <f>+IF($B893="","",IF(AND([1]I_FIN_1!K896&gt;[1]I_FIN_1!K$2032,[1]I_FIN_1!K896&lt;[1]I_FIN_1!K$2033),[1]I_FIN_1!K896,"Excluido RIC"))</f>
        <v/>
      </c>
      <c r="L893" s="2" t="str">
        <f>+IF($B893="","",IF(AND([1]I_FIN_1!L896&gt;[1]I_FIN_1!L$2032,[1]I_FIN_1!L896&lt;[1]I_FIN_1!L$2033),[1]I_FIN_1!L896,"Excluido RIC"))</f>
        <v/>
      </c>
      <c r="M893" s="3" t="str">
        <f>+IF($B893="","",IF(AND([1]I_FIN_1!M896&gt;[1]I_FIN_1!M$2032,[1]I_FIN_1!M896&lt;[1]I_FIN_1!M$2033),[1]I_FIN_1!M896,"Excluido RIC"))</f>
        <v/>
      </c>
      <c r="N893" s="2" t="str">
        <f>+IF($B893="","",IF(AND([1]I_FIN_1!N896&gt;[1]I_FIN_1!N$2032,[1]I_FIN_1!N896&lt;[1]I_FIN_1!N$2033),[1]I_FIN_1!N896,"Excluido RIC"))</f>
        <v/>
      </c>
      <c r="O893" s="2" t="str">
        <f>+IF($B893="","",IF(AND([1]I_FIN_1!O896&gt;[1]I_FIN_1!O$2032,[1]I_FIN_1!O896&lt;[1]I_FIN_1!O$2033),[1]I_FIN_1!O896,"Excluido RIC"))</f>
        <v/>
      </c>
      <c r="P893" s="2" t="str">
        <f>+IF($B893="","",IF(AND([1]I_FIN_1!P896&gt;[1]I_FIN_1!P$2032,[1]I_FIN_1!P896&lt;[1]I_FIN_1!P$2033),[1]I_FIN_1!P896,"Excluido RIC"))</f>
        <v/>
      </c>
    </row>
    <row r="894" spans="2:16" ht="18" customHeight="1" x14ac:dyDescent="0.25">
      <c r="B894" s="4" t="str">
        <f t="shared" si="13"/>
        <v/>
      </c>
      <c r="C894" s="4" t="str">
        <f>+IF([2]CIF_1!C897="","",[2]CIF_1!C897)</f>
        <v/>
      </c>
      <c r="D894" s="5" t="str">
        <f>+IF([2]CIF_1!D897="","",[2]CIF_1!D897)</f>
        <v/>
      </c>
      <c r="E894" s="4" t="str">
        <f>+IF([2]CIF_1!E897="","",[2]CIF_1!E897)</f>
        <v/>
      </c>
      <c r="F894" s="4" t="str">
        <f>+IF([2]CIF_1!F897="","",[2]CIF_1!F897)</f>
        <v/>
      </c>
      <c r="G894" s="4" t="str">
        <f>+IF([2]CIF_1!H897="","",[2]CIF_1!H897)</f>
        <v/>
      </c>
      <c r="H894" s="4" t="str">
        <f>+IF([2]CIF_1!I897="","",[2]CIF_1!I897)</f>
        <v/>
      </c>
      <c r="I894" s="4" t="str">
        <f>+IF([2]CIF_1!J897="","",[2]CIF_1!J897)</f>
        <v/>
      </c>
      <c r="J894" s="2" t="str">
        <f>+IF($B894="","",IF(AND([1]I_FIN_1!J897&gt;[1]I_FIN_1!J$2032,[1]I_FIN_1!J897&lt;[1]I_FIN_1!J$2033),[1]I_FIN_1!J897,"Excluido RIC"))</f>
        <v/>
      </c>
      <c r="K894" s="2" t="str">
        <f>+IF($B894="","",IF(AND([1]I_FIN_1!K897&gt;[1]I_FIN_1!K$2032,[1]I_FIN_1!K897&lt;[1]I_FIN_1!K$2033),[1]I_FIN_1!K897,"Excluido RIC"))</f>
        <v/>
      </c>
      <c r="L894" s="2" t="str">
        <f>+IF($B894="","",IF(AND([1]I_FIN_1!L897&gt;[1]I_FIN_1!L$2032,[1]I_FIN_1!L897&lt;[1]I_FIN_1!L$2033),[1]I_FIN_1!L897,"Excluido RIC"))</f>
        <v/>
      </c>
      <c r="M894" s="3" t="str">
        <f>+IF($B894="","",IF(AND([1]I_FIN_1!M897&gt;[1]I_FIN_1!M$2032,[1]I_FIN_1!M897&lt;[1]I_FIN_1!M$2033),[1]I_FIN_1!M897,"Excluido RIC"))</f>
        <v/>
      </c>
      <c r="N894" s="2" t="str">
        <f>+IF($B894="","",IF(AND([1]I_FIN_1!N897&gt;[1]I_FIN_1!N$2032,[1]I_FIN_1!N897&lt;[1]I_FIN_1!N$2033),[1]I_FIN_1!N897,"Excluido RIC"))</f>
        <v/>
      </c>
      <c r="O894" s="2" t="str">
        <f>+IF($B894="","",IF(AND([1]I_FIN_1!O897&gt;[1]I_FIN_1!O$2032,[1]I_FIN_1!O897&lt;[1]I_FIN_1!O$2033),[1]I_FIN_1!O897,"Excluido RIC"))</f>
        <v/>
      </c>
      <c r="P894" s="2" t="str">
        <f>+IF($B894="","",IF(AND([1]I_FIN_1!P897&gt;[1]I_FIN_1!P$2032,[1]I_FIN_1!P897&lt;[1]I_FIN_1!P$2033),[1]I_FIN_1!P897,"Excluido RIC"))</f>
        <v/>
      </c>
    </row>
    <row r="895" spans="2:16" ht="18" customHeight="1" x14ac:dyDescent="0.25">
      <c r="B895" s="4" t="str">
        <f t="shared" si="13"/>
        <v/>
      </c>
      <c r="C895" s="4" t="str">
        <f>+IF([2]CIF_1!C898="","",[2]CIF_1!C898)</f>
        <v/>
      </c>
      <c r="D895" s="5" t="str">
        <f>+IF([2]CIF_1!D898="","",[2]CIF_1!D898)</f>
        <v/>
      </c>
      <c r="E895" s="4" t="str">
        <f>+IF([2]CIF_1!E898="","",[2]CIF_1!E898)</f>
        <v/>
      </c>
      <c r="F895" s="4" t="str">
        <f>+IF([2]CIF_1!F898="","",[2]CIF_1!F898)</f>
        <v/>
      </c>
      <c r="G895" s="4" t="str">
        <f>+IF([2]CIF_1!H898="","",[2]CIF_1!H898)</f>
        <v/>
      </c>
      <c r="H895" s="4" t="str">
        <f>+IF([2]CIF_1!I898="","",[2]CIF_1!I898)</f>
        <v/>
      </c>
      <c r="I895" s="4" t="str">
        <f>+IF([2]CIF_1!J898="","",[2]CIF_1!J898)</f>
        <v/>
      </c>
      <c r="J895" s="2" t="str">
        <f>+IF($B895="","",IF(AND([1]I_FIN_1!J898&gt;[1]I_FIN_1!J$2032,[1]I_FIN_1!J898&lt;[1]I_FIN_1!J$2033),[1]I_FIN_1!J898,"Excluido RIC"))</f>
        <v/>
      </c>
      <c r="K895" s="2" t="str">
        <f>+IF($B895="","",IF(AND([1]I_FIN_1!K898&gt;[1]I_FIN_1!K$2032,[1]I_FIN_1!K898&lt;[1]I_FIN_1!K$2033),[1]I_FIN_1!K898,"Excluido RIC"))</f>
        <v/>
      </c>
      <c r="L895" s="2" t="str">
        <f>+IF($B895="","",IF(AND([1]I_FIN_1!L898&gt;[1]I_FIN_1!L$2032,[1]I_FIN_1!L898&lt;[1]I_FIN_1!L$2033),[1]I_FIN_1!L898,"Excluido RIC"))</f>
        <v/>
      </c>
      <c r="M895" s="3" t="str">
        <f>+IF($B895="","",IF(AND([1]I_FIN_1!M898&gt;[1]I_FIN_1!M$2032,[1]I_FIN_1!M898&lt;[1]I_FIN_1!M$2033),[1]I_FIN_1!M898,"Excluido RIC"))</f>
        <v/>
      </c>
      <c r="N895" s="2" t="str">
        <f>+IF($B895="","",IF(AND([1]I_FIN_1!N898&gt;[1]I_FIN_1!N$2032,[1]I_FIN_1!N898&lt;[1]I_FIN_1!N$2033),[1]I_FIN_1!N898,"Excluido RIC"))</f>
        <v/>
      </c>
      <c r="O895" s="2" t="str">
        <f>+IF($B895="","",IF(AND([1]I_FIN_1!O898&gt;[1]I_FIN_1!O$2032,[1]I_FIN_1!O898&lt;[1]I_FIN_1!O$2033),[1]I_FIN_1!O898,"Excluido RIC"))</f>
        <v/>
      </c>
      <c r="P895" s="2" t="str">
        <f>+IF($B895="","",IF(AND([1]I_FIN_1!P898&gt;[1]I_FIN_1!P$2032,[1]I_FIN_1!P898&lt;[1]I_FIN_1!P$2033),[1]I_FIN_1!P898,"Excluido RIC"))</f>
        <v/>
      </c>
    </row>
    <row r="896" spans="2:16" ht="18" customHeight="1" x14ac:dyDescent="0.25">
      <c r="B896" s="4" t="str">
        <f t="shared" si="13"/>
        <v/>
      </c>
      <c r="C896" s="4" t="str">
        <f>+IF([2]CIF_1!C899="","",[2]CIF_1!C899)</f>
        <v/>
      </c>
      <c r="D896" s="5" t="str">
        <f>+IF([2]CIF_1!D899="","",[2]CIF_1!D899)</f>
        <v/>
      </c>
      <c r="E896" s="4" t="str">
        <f>+IF([2]CIF_1!E899="","",[2]CIF_1!E899)</f>
        <v/>
      </c>
      <c r="F896" s="4" t="str">
        <f>+IF([2]CIF_1!F899="","",[2]CIF_1!F899)</f>
        <v/>
      </c>
      <c r="G896" s="4" t="str">
        <f>+IF([2]CIF_1!H899="","",[2]CIF_1!H899)</f>
        <v/>
      </c>
      <c r="H896" s="4" t="str">
        <f>+IF([2]CIF_1!I899="","",[2]CIF_1!I899)</f>
        <v/>
      </c>
      <c r="I896" s="4" t="str">
        <f>+IF([2]CIF_1!J899="","",[2]CIF_1!J899)</f>
        <v/>
      </c>
      <c r="J896" s="2" t="str">
        <f>+IF($B896="","",IF(AND([1]I_FIN_1!J899&gt;[1]I_FIN_1!J$2032,[1]I_FIN_1!J899&lt;[1]I_FIN_1!J$2033),[1]I_FIN_1!J899,"Excluido RIC"))</f>
        <v/>
      </c>
      <c r="K896" s="2" t="str">
        <f>+IF($B896="","",IF(AND([1]I_FIN_1!K899&gt;[1]I_FIN_1!K$2032,[1]I_FIN_1!K899&lt;[1]I_FIN_1!K$2033),[1]I_FIN_1!K899,"Excluido RIC"))</f>
        <v/>
      </c>
      <c r="L896" s="2" t="str">
        <f>+IF($B896="","",IF(AND([1]I_FIN_1!L899&gt;[1]I_FIN_1!L$2032,[1]I_FIN_1!L899&lt;[1]I_FIN_1!L$2033),[1]I_FIN_1!L899,"Excluido RIC"))</f>
        <v/>
      </c>
      <c r="M896" s="3" t="str">
        <f>+IF($B896="","",IF(AND([1]I_FIN_1!M899&gt;[1]I_FIN_1!M$2032,[1]I_FIN_1!M899&lt;[1]I_FIN_1!M$2033),[1]I_FIN_1!M899,"Excluido RIC"))</f>
        <v/>
      </c>
      <c r="N896" s="2" t="str">
        <f>+IF($B896="","",IF(AND([1]I_FIN_1!N899&gt;[1]I_FIN_1!N$2032,[1]I_FIN_1!N899&lt;[1]I_FIN_1!N$2033),[1]I_FIN_1!N899,"Excluido RIC"))</f>
        <v/>
      </c>
      <c r="O896" s="2" t="str">
        <f>+IF($B896="","",IF(AND([1]I_FIN_1!O899&gt;[1]I_FIN_1!O$2032,[1]I_FIN_1!O899&lt;[1]I_FIN_1!O$2033),[1]I_FIN_1!O899,"Excluido RIC"))</f>
        <v/>
      </c>
      <c r="P896" s="2" t="str">
        <f>+IF($B896="","",IF(AND([1]I_FIN_1!P899&gt;[1]I_FIN_1!P$2032,[1]I_FIN_1!P899&lt;[1]I_FIN_1!P$2033),[1]I_FIN_1!P899,"Excluido RIC"))</f>
        <v/>
      </c>
    </row>
    <row r="897" spans="2:16" ht="18" customHeight="1" x14ac:dyDescent="0.25">
      <c r="B897" s="4" t="str">
        <f t="shared" si="13"/>
        <v/>
      </c>
      <c r="C897" s="4" t="str">
        <f>+IF([2]CIF_1!C900="","",[2]CIF_1!C900)</f>
        <v/>
      </c>
      <c r="D897" s="5" t="str">
        <f>+IF([2]CIF_1!D900="","",[2]CIF_1!D900)</f>
        <v/>
      </c>
      <c r="E897" s="4" t="str">
        <f>+IF([2]CIF_1!E900="","",[2]CIF_1!E900)</f>
        <v/>
      </c>
      <c r="F897" s="4" t="str">
        <f>+IF([2]CIF_1!F900="","",[2]CIF_1!F900)</f>
        <v/>
      </c>
      <c r="G897" s="4" t="str">
        <f>+IF([2]CIF_1!H900="","",[2]CIF_1!H900)</f>
        <v/>
      </c>
      <c r="H897" s="4" t="str">
        <f>+IF([2]CIF_1!I900="","",[2]CIF_1!I900)</f>
        <v/>
      </c>
      <c r="I897" s="4" t="str">
        <f>+IF([2]CIF_1!J900="","",[2]CIF_1!J900)</f>
        <v/>
      </c>
      <c r="J897" s="2" t="str">
        <f>+IF($B897="","",IF(AND([1]I_FIN_1!J900&gt;[1]I_FIN_1!J$2032,[1]I_FIN_1!J900&lt;[1]I_FIN_1!J$2033),[1]I_FIN_1!J900,"Excluido RIC"))</f>
        <v/>
      </c>
      <c r="K897" s="2" t="str">
        <f>+IF($B897="","",IF(AND([1]I_FIN_1!K900&gt;[1]I_FIN_1!K$2032,[1]I_FIN_1!K900&lt;[1]I_FIN_1!K$2033),[1]I_FIN_1!K900,"Excluido RIC"))</f>
        <v/>
      </c>
      <c r="L897" s="2" t="str">
        <f>+IF($B897="","",IF(AND([1]I_FIN_1!L900&gt;[1]I_FIN_1!L$2032,[1]I_FIN_1!L900&lt;[1]I_FIN_1!L$2033),[1]I_FIN_1!L900,"Excluido RIC"))</f>
        <v/>
      </c>
      <c r="M897" s="3" t="str">
        <f>+IF($B897="","",IF(AND([1]I_FIN_1!M900&gt;[1]I_FIN_1!M$2032,[1]I_FIN_1!M900&lt;[1]I_FIN_1!M$2033),[1]I_FIN_1!M900,"Excluido RIC"))</f>
        <v/>
      </c>
      <c r="N897" s="2" t="str">
        <f>+IF($B897="","",IF(AND([1]I_FIN_1!N900&gt;[1]I_FIN_1!N$2032,[1]I_FIN_1!N900&lt;[1]I_FIN_1!N$2033),[1]I_FIN_1!N900,"Excluido RIC"))</f>
        <v/>
      </c>
      <c r="O897" s="2" t="str">
        <f>+IF($B897="","",IF(AND([1]I_FIN_1!O900&gt;[1]I_FIN_1!O$2032,[1]I_FIN_1!O900&lt;[1]I_FIN_1!O$2033),[1]I_FIN_1!O900,"Excluido RIC"))</f>
        <v/>
      </c>
      <c r="P897" s="2" t="str">
        <f>+IF($B897="","",IF(AND([1]I_FIN_1!P900&gt;[1]I_FIN_1!P$2032,[1]I_FIN_1!P900&lt;[1]I_FIN_1!P$2033),[1]I_FIN_1!P900,"Excluido RIC"))</f>
        <v/>
      </c>
    </row>
    <row r="898" spans="2:16" ht="18" customHeight="1" x14ac:dyDescent="0.25">
      <c r="B898" s="4" t="str">
        <f t="shared" si="13"/>
        <v/>
      </c>
      <c r="C898" s="4" t="str">
        <f>+IF([2]CIF_1!C901="","",[2]CIF_1!C901)</f>
        <v/>
      </c>
      <c r="D898" s="5" t="str">
        <f>+IF([2]CIF_1!D901="","",[2]CIF_1!D901)</f>
        <v/>
      </c>
      <c r="E898" s="4" t="str">
        <f>+IF([2]CIF_1!E901="","",[2]CIF_1!E901)</f>
        <v/>
      </c>
      <c r="F898" s="4" t="str">
        <f>+IF([2]CIF_1!F901="","",[2]CIF_1!F901)</f>
        <v/>
      </c>
      <c r="G898" s="4" t="str">
        <f>+IF([2]CIF_1!H901="","",[2]CIF_1!H901)</f>
        <v/>
      </c>
      <c r="H898" s="4" t="str">
        <f>+IF([2]CIF_1!I901="","",[2]CIF_1!I901)</f>
        <v/>
      </c>
      <c r="I898" s="4" t="str">
        <f>+IF([2]CIF_1!J901="","",[2]CIF_1!J901)</f>
        <v/>
      </c>
      <c r="J898" s="2" t="str">
        <f>+IF($B898="","",IF(AND([1]I_FIN_1!J901&gt;[1]I_FIN_1!J$2032,[1]I_FIN_1!J901&lt;[1]I_FIN_1!J$2033),[1]I_FIN_1!J901,"Excluido RIC"))</f>
        <v/>
      </c>
      <c r="K898" s="2" t="str">
        <f>+IF($B898="","",IF(AND([1]I_FIN_1!K901&gt;[1]I_FIN_1!K$2032,[1]I_FIN_1!K901&lt;[1]I_FIN_1!K$2033),[1]I_FIN_1!K901,"Excluido RIC"))</f>
        <v/>
      </c>
      <c r="L898" s="2" t="str">
        <f>+IF($B898="","",IF(AND([1]I_FIN_1!L901&gt;[1]I_FIN_1!L$2032,[1]I_FIN_1!L901&lt;[1]I_FIN_1!L$2033),[1]I_FIN_1!L901,"Excluido RIC"))</f>
        <v/>
      </c>
      <c r="M898" s="3" t="str">
        <f>+IF($B898="","",IF(AND([1]I_FIN_1!M901&gt;[1]I_FIN_1!M$2032,[1]I_FIN_1!M901&lt;[1]I_FIN_1!M$2033),[1]I_FIN_1!M901,"Excluido RIC"))</f>
        <v/>
      </c>
      <c r="N898" s="2" t="str">
        <f>+IF($B898="","",IF(AND([1]I_FIN_1!N901&gt;[1]I_FIN_1!N$2032,[1]I_FIN_1!N901&lt;[1]I_FIN_1!N$2033),[1]I_FIN_1!N901,"Excluido RIC"))</f>
        <v/>
      </c>
      <c r="O898" s="2" t="str">
        <f>+IF($B898="","",IF(AND([1]I_FIN_1!O901&gt;[1]I_FIN_1!O$2032,[1]I_FIN_1!O901&lt;[1]I_FIN_1!O$2033),[1]I_FIN_1!O901,"Excluido RIC"))</f>
        <v/>
      </c>
      <c r="P898" s="2" t="str">
        <f>+IF($B898="","",IF(AND([1]I_FIN_1!P901&gt;[1]I_FIN_1!P$2032,[1]I_FIN_1!P901&lt;[1]I_FIN_1!P$2033),[1]I_FIN_1!P901,"Excluido RIC"))</f>
        <v/>
      </c>
    </row>
    <row r="899" spans="2:16" ht="18" customHeight="1" x14ac:dyDescent="0.25">
      <c r="B899" s="4" t="str">
        <f t="shared" si="13"/>
        <v/>
      </c>
      <c r="C899" s="4" t="str">
        <f>+IF([2]CIF_1!C902="","",[2]CIF_1!C902)</f>
        <v/>
      </c>
      <c r="D899" s="5" t="str">
        <f>+IF([2]CIF_1!D902="","",[2]CIF_1!D902)</f>
        <v/>
      </c>
      <c r="E899" s="4" t="str">
        <f>+IF([2]CIF_1!E902="","",[2]CIF_1!E902)</f>
        <v/>
      </c>
      <c r="F899" s="4" t="str">
        <f>+IF([2]CIF_1!F902="","",[2]CIF_1!F902)</f>
        <v/>
      </c>
      <c r="G899" s="4" t="str">
        <f>+IF([2]CIF_1!H902="","",[2]CIF_1!H902)</f>
        <v/>
      </c>
      <c r="H899" s="4" t="str">
        <f>+IF([2]CIF_1!I902="","",[2]CIF_1!I902)</f>
        <v/>
      </c>
      <c r="I899" s="4" t="str">
        <f>+IF([2]CIF_1!J902="","",[2]CIF_1!J902)</f>
        <v/>
      </c>
      <c r="J899" s="2" t="str">
        <f>+IF($B899="","",IF(AND([1]I_FIN_1!J902&gt;[1]I_FIN_1!J$2032,[1]I_FIN_1!J902&lt;[1]I_FIN_1!J$2033),[1]I_FIN_1!J902,"Excluido RIC"))</f>
        <v/>
      </c>
      <c r="K899" s="2" t="str">
        <f>+IF($B899="","",IF(AND([1]I_FIN_1!K902&gt;[1]I_FIN_1!K$2032,[1]I_FIN_1!K902&lt;[1]I_FIN_1!K$2033),[1]I_FIN_1!K902,"Excluido RIC"))</f>
        <v/>
      </c>
      <c r="L899" s="2" t="str">
        <f>+IF($B899="","",IF(AND([1]I_FIN_1!L902&gt;[1]I_FIN_1!L$2032,[1]I_FIN_1!L902&lt;[1]I_FIN_1!L$2033),[1]I_FIN_1!L902,"Excluido RIC"))</f>
        <v/>
      </c>
      <c r="M899" s="3" t="str">
        <f>+IF($B899="","",IF(AND([1]I_FIN_1!M902&gt;[1]I_FIN_1!M$2032,[1]I_FIN_1!M902&lt;[1]I_FIN_1!M$2033),[1]I_FIN_1!M902,"Excluido RIC"))</f>
        <v/>
      </c>
      <c r="N899" s="2" t="str">
        <f>+IF($B899="","",IF(AND([1]I_FIN_1!N902&gt;[1]I_FIN_1!N$2032,[1]I_FIN_1!N902&lt;[1]I_FIN_1!N$2033),[1]I_FIN_1!N902,"Excluido RIC"))</f>
        <v/>
      </c>
      <c r="O899" s="2" t="str">
        <f>+IF($B899="","",IF(AND([1]I_FIN_1!O902&gt;[1]I_FIN_1!O$2032,[1]I_FIN_1!O902&lt;[1]I_FIN_1!O$2033),[1]I_FIN_1!O902,"Excluido RIC"))</f>
        <v/>
      </c>
      <c r="P899" s="2" t="str">
        <f>+IF($B899="","",IF(AND([1]I_FIN_1!P902&gt;[1]I_FIN_1!P$2032,[1]I_FIN_1!P902&lt;[1]I_FIN_1!P$2033),[1]I_FIN_1!P902,"Excluido RIC"))</f>
        <v/>
      </c>
    </row>
    <row r="900" spans="2:16" ht="18" customHeight="1" x14ac:dyDescent="0.25">
      <c r="B900" s="4" t="str">
        <f t="shared" si="13"/>
        <v/>
      </c>
      <c r="C900" s="4" t="str">
        <f>+IF([2]CIF_1!C903="","",[2]CIF_1!C903)</f>
        <v/>
      </c>
      <c r="D900" s="5" t="str">
        <f>+IF([2]CIF_1!D903="","",[2]CIF_1!D903)</f>
        <v/>
      </c>
      <c r="E900" s="4" t="str">
        <f>+IF([2]CIF_1!E903="","",[2]CIF_1!E903)</f>
        <v/>
      </c>
      <c r="F900" s="4" t="str">
        <f>+IF([2]CIF_1!F903="","",[2]CIF_1!F903)</f>
        <v/>
      </c>
      <c r="G900" s="4" t="str">
        <f>+IF([2]CIF_1!H903="","",[2]CIF_1!H903)</f>
        <v/>
      </c>
      <c r="H900" s="4" t="str">
        <f>+IF([2]CIF_1!I903="","",[2]CIF_1!I903)</f>
        <v/>
      </c>
      <c r="I900" s="4" t="str">
        <f>+IF([2]CIF_1!J903="","",[2]CIF_1!J903)</f>
        <v/>
      </c>
      <c r="J900" s="2" t="str">
        <f>+IF($B900="","",IF(AND([1]I_FIN_1!J903&gt;[1]I_FIN_1!J$2032,[1]I_FIN_1!J903&lt;[1]I_FIN_1!J$2033),[1]I_FIN_1!J903,"Excluido RIC"))</f>
        <v/>
      </c>
      <c r="K900" s="2" t="str">
        <f>+IF($B900="","",IF(AND([1]I_FIN_1!K903&gt;[1]I_FIN_1!K$2032,[1]I_FIN_1!K903&lt;[1]I_FIN_1!K$2033),[1]I_FIN_1!K903,"Excluido RIC"))</f>
        <v/>
      </c>
      <c r="L900" s="2" t="str">
        <f>+IF($B900="","",IF(AND([1]I_FIN_1!L903&gt;[1]I_FIN_1!L$2032,[1]I_FIN_1!L903&lt;[1]I_FIN_1!L$2033),[1]I_FIN_1!L903,"Excluido RIC"))</f>
        <v/>
      </c>
      <c r="M900" s="3" t="str">
        <f>+IF($B900="","",IF(AND([1]I_FIN_1!M903&gt;[1]I_FIN_1!M$2032,[1]I_FIN_1!M903&lt;[1]I_FIN_1!M$2033),[1]I_FIN_1!M903,"Excluido RIC"))</f>
        <v/>
      </c>
      <c r="N900" s="2" t="str">
        <f>+IF($B900="","",IF(AND([1]I_FIN_1!N903&gt;[1]I_FIN_1!N$2032,[1]I_FIN_1!N903&lt;[1]I_FIN_1!N$2033),[1]I_FIN_1!N903,"Excluido RIC"))</f>
        <v/>
      </c>
      <c r="O900" s="2" t="str">
        <f>+IF($B900="","",IF(AND([1]I_FIN_1!O903&gt;[1]I_FIN_1!O$2032,[1]I_FIN_1!O903&lt;[1]I_FIN_1!O$2033),[1]I_FIN_1!O903,"Excluido RIC"))</f>
        <v/>
      </c>
      <c r="P900" s="2" t="str">
        <f>+IF($B900="","",IF(AND([1]I_FIN_1!P903&gt;[1]I_FIN_1!P$2032,[1]I_FIN_1!P903&lt;[1]I_FIN_1!P$2033),[1]I_FIN_1!P903,"Excluido RIC"))</f>
        <v/>
      </c>
    </row>
    <row r="901" spans="2:16" ht="18" customHeight="1" x14ac:dyDescent="0.25">
      <c r="B901" s="4" t="str">
        <f t="shared" si="13"/>
        <v/>
      </c>
      <c r="C901" s="4" t="str">
        <f>+IF([2]CIF_1!C904="","",[2]CIF_1!C904)</f>
        <v/>
      </c>
      <c r="D901" s="5" t="str">
        <f>+IF([2]CIF_1!D904="","",[2]CIF_1!D904)</f>
        <v/>
      </c>
      <c r="E901" s="4" t="str">
        <f>+IF([2]CIF_1!E904="","",[2]CIF_1!E904)</f>
        <v/>
      </c>
      <c r="F901" s="4" t="str">
        <f>+IF([2]CIF_1!F904="","",[2]CIF_1!F904)</f>
        <v/>
      </c>
      <c r="G901" s="4" t="str">
        <f>+IF([2]CIF_1!H904="","",[2]CIF_1!H904)</f>
        <v/>
      </c>
      <c r="H901" s="4" t="str">
        <f>+IF([2]CIF_1!I904="","",[2]CIF_1!I904)</f>
        <v/>
      </c>
      <c r="I901" s="4" t="str">
        <f>+IF([2]CIF_1!J904="","",[2]CIF_1!J904)</f>
        <v/>
      </c>
      <c r="J901" s="2" t="str">
        <f>+IF($B901="","",IF(AND([1]I_FIN_1!J904&gt;[1]I_FIN_1!J$2032,[1]I_FIN_1!J904&lt;[1]I_FIN_1!J$2033),[1]I_FIN_1!J904,"Excluido RIC"))</f>
        <v/>
      </c>
      <c r="K901" s="2" t="str">
        <f>+IF($B901="","",IF(AND([1]I_FIN_1!K904&gt;[1]I_FIN_1!K$2032,[1]I_FIN_1!K904&lt;[1]I_FIN_1!K$2033),[1]I_FIN_1!K904,"Excluido RIC"))</f>
        <v/>
      </c>
      <c r="L901" s="2" t="str">
        <f>+IF($B901="","",IF(AND([1]I_FIN_1!L904&gt;[1]I_FIN_1!L$2032,[1]I_FIN_1!L904&lt;[1]I_FIN_1!L$2033),[1]I_FIN_1!L904,"Excluido RIC"))</f>
        <v/>
      </c>
      <c r="M901" s="3" t="str">
        <f>+IF($B901="","",IF(AND([1]I_FIN_1!M904&gt;[1]I_FIN_1!M$2032,[1]I_FIN_1!M904&lt;[1]I_FIN_1!M$2033),[1]I_FIN_1!M904,"Excluido RIC"))</f>
        <v/>
      </c>
      <c r="N901" s="2" t="str">
        <f>+IF($B901="","",IF(AND([1]I_FIN_1!N904&gt;[1]I_FIN_1!N$2032,[1]I_FIN_1!N904&lt;[1]I_FIN_1!N$2033),[1]I_FIN_1!N904,"Excluido RIC"))</f>
        <v/>
      </c>
      <c r="O901" s="2" t="str">
        <f>+IF($B901="","",IF(AND([1]I_FIN_1!O904&gt;[1]I_FIN_1!O$2032,[1]I_FIN_1!O904&lt;[1]I_FIN_1!O$2033),[1]I_FIN_1!O904,"Excluido RIC"))</f>
        <v/>
      </c>
      <c r="P901" s="2" t="str">
        <f>+IF($B901="","",IF(AND([1]I_FIN_1!P904&gt;[1]I_FIN_1!P$2032,[1]I_FIN_1!P904&lt;[1]I_FIN_1!P$2033),[1]I_FIN_1!P904,"Excluido RIC"))</f>
        <v/>
      </c>
    </row>
    <row r="902" spans="2:16" ht="18" customHeight="1" x14ac:dyDescent="0.25">
      <c r="B902" s="4" t="str">
        <f t="shared" ref="B902:B965" si="14">+IF(D902="","",B901+1)</f>
        <v/>
      </c>
      <c r="C902" s="4" t="str">
        <f>+IF([2]CIF_1!C905="","",[2]CIF_1!C905)</f>
        <v/>
      </c>
      <c r="D902" s="5" t="str">
        <f>+IF([2]CIF_1!D905="","",[2]CIF_1!D905)</f>
        <v/>
      </c>
      <c r="E902" s="4" t="str">
        <f>+IF([2]CIF_1!E905="","",[2]CIF_1!E905)</f>
        <v/>
      </c>
      <c r="F902" s="4" t="str">
        <f>+IF([2]CIF_1!F905="","",[2]CIF_1!F905)</f>
        <v/>
      </c>
      <c r="G902" s="4" t="str">
        <f>+IF([2]CIF_1!H905="","",[2]CIF_1!H905)</f>
        <v/>
      </c>
      <c r="H902" s="4" t="str">
        <f>+IF([2]CIF_1!I905="","",[2]CIF_1!I905)</f>
        <v/>
      </c>
      <c r="I902" s="4" t="str">
        <f>+IF([2]CIF_1!J905="","",[2]CIF_1!J905)</f>
        <v/>
      </c>
      <c r="J902" s="2" t="str">
        <f>+IF($B902="","",IF(AND([1]I_FIN_1!J905&gt;[1]I_FIN_1!J$2032,[1]I_FIN_1!J905&lt;[1]I_FIN_1!J$2033),[1]I_FIN_1!J905,"Excluido RIC"))</f>
        <v/>
      </c>
      <c r="K902" s="2" t="str">
        <f>+IF($B902="","",IF(AND([1]I_FIN_1!K905&gt;[1]I_FIN_1!K$2032,[1]I_FIN_1!K905&lt;[1]I_FIN_1!K$2033),[1]I_FIN_1!K905,"Excluido RIC"))</f>
        <v/>
      </c>
      <c r="L902" s="2" t="str">
        <f>+IF($B902="","",IF(AND([1]I_FIN_1!L905&gt;[1]I_FIN_1!L$2032,[1]I_FIN_1!L905&lt;[1]I_FIN_1!L$2033),[1]I_FIN_1!L905,"Excluido RIC"))</f>
        <v/>
      </c>
      <c r="M902" s="3" t="str">
        <f>+IF($B902="","",IF(AND([1]I_FIN_1!M905&gt;[1]I_FIN_1!M$2032,[1]I_FIN_1!M905&lt;[1]I_FIN_1!M$2033),[1]I_FIN_1!M905,"Excluido RIC"))</f>
        <v/>
      </c>
      <c r="N902" s="2" t="str">
        <f>+IF($B902="","",IF(AND([1]I_FIN_1!N905&gt;[1]I_FIN_1!N$2032,[1]I_FIN_1!N905&lt;[1]I_FIN_1!N$2033),[1]I_FIN_1!N905,"Excluido RIC"))</f>
        <v/>
      </c>
      <c r="O902" s="2" t="str">
        <f>+IF($B902="","",IF(AND([1]I_FIN_1!O905&gt;[1]I_FIN_1!O$2032,[1]I_FIN_1!O905&lt;[1]I_FIN_1!O$2033),[1]I_FIN_1!O905,"Excluido RIC"))</f>
        <v/>
      </c>
      <c r="P902" s="2" t="str">
        <f>+IF($B902="","",IF(AND([1]I_FIN_1!P905&gt;[1]I_FIN_1!P$2032,[1]I_FIN_1!P905&lt;[1]I_FIN_1!P$2033),[1]I_FIN_1!P905,"Excluido RIC"))</f>
        <v/>
      </c>
    </row>
    <row r="903" spans="2:16" ht="18" customHeight="1" x14ac:dyDescent="0.25">
      <c r="B903" s="4" t="str">
        <f t="shared" si="14"/>
        <v/>
      </c>
      <c r="C903" s="4" t="str">
        <f>+IF([2]CIF_1!C906="","",[2]CIF_1!C906)</f>
        <v/>
      </c>
      <c r="D903" s="5" t="str">
        <f>+IF([2]CIF_1!D906="","",[2]CIF_1!D906)</f>
        <v/>
      </c>
      <c r="E903" s="4" t="str">
        <f>+IF([2]CIF_1!E906="","",[2]CIF_1!E906)</f>
        <v/>
      </c>
      <c r="F903" s="4" t="str">
        <f>+IF([2]CIF_1!F906="","",[2]CIF_1!F906)</f>
        <v/>
      </c>
      <c r="G903" s="4" t="str">
        <f>+IF([2]CIF_1!H906="","",[2]CIF_1!H906)</f>
        <v/>
      </c>
      <c r="H903" s="4" t="str">
        <f>+IF([2]CIF_1!I906="","",[2]CIF_1!I906)</f>
        <v/>
      </c>
      <c r="I903" s="4" t="str">
        <f>+IF([2]CIF_1!J906="","",[2]CIF_1!J906)</f>
        <v/>
      </c>
      <c r="J903" s="2" t="str">
        <f>+IF($B903="","",IF(AND([1]I_FIN_1!J906&gt;[1]I_FIN_1!J$2032,[1]I_FIN_1!J906&lt;[1]I_FIN_1!J$2033),[1]I_FIN_1!J906,"Excluido RIC"))</f>
        <v/>
      </c>
      <c r="K903" s="2" t="str">
        <f>+IF($B903="","",IF(AND([1]I_FIN_1!K906&gt;[1]I_FIN_1!K$2032,[1]I_FIN_1!K906&lt;[1]I_FIN_1!K$2033),[1]I_FIN_1!K906,"Excluido RIC"))</f>
        <v/>
      </c>
      <c r="L903" s="2" t="str">
        <f>+IF($B903="","",IF(AND([1]I_FIN_1!L906&gt;[1]I_FIN_1!L$2032,[1]I_FIN_1!L906&lt;[1]I_FIN_1!L$2033),[1]I_FIN_1!L906,"Excluido RIC"))</f>
        <v/>
      </c>
      <c r="M903" s="3" t="str">
        <f>+IF($B903="","",IF(AND([1]I_FIN_1!M906&gt;[1]I_FIN_1!M$2032,[1]I_FIN_1!M906&lt;[1]I_FIN_1!M$2033),[1]I_FIN_1!M906,"Excluido RIC"))</f>
        <v/>
      </c>
      <c r="N903" s="2" t="str">
        <f>+IF($B903="","",IF(AND([1]I_FIN_1!N906&gt;[1]I_FIN_1!N$2032,[1]I_FIN_1!N906&lt;[1]I_FIN_1!N$2033),[1]I_FIN_1!N906,"Excluido RIC"))</f>
        <v/>
      </c>
      <c r="O903" s="2" t="str">
        <f>+IF($B903="","",IF(AND([1]I_FIN_1!O906&gt;[1]I_FIN_1!O$2032,[1]I_FIN_1!O906&lt;[1]I_FIN_1!O$2033),[1]I_FIN_1!O906,"Excluido RIC"))</f>
        <v/>
      </c>
      <c r="P903" s="2" t="str">
        <f>+IF($B903="","",IF(AND([1]I_FIN_1!P906&gt;[1]I_FIN_1!P$2032,[1]I_FIN_1!P906&lt;[1]I_FIN_1!P$2033),[1]I_FIN_1!P906,"Excluido RIC"))</f>
        <v/>
      </c>
    </row>
    <row r="904" spans="2:16" ht="18" customHeight="1" x14ac:dyDescent="0.25">
      <c r="B904" s="4" t="str">
        <f t="shared" si="14"/>
        <v/>
      </c>
      <c r="C904" s="4" t="str">
        <f>+IF([2]CIF_1!C907="","",[2]CIF_1!C907)</f>
        <v/>
      </c>
      <c r="D904" s="5" t="str">
        <f>+IF([2]CIF_1!D907="","",[2]CIF_1!D907)</f>
        <v/>
      </c>
      <c r="E904" s="4" t="str">
        <f>+IF([2]CIF_1!E907="","",[2]CIF_1!E907)</f>
        <v/>
      </c>
      <c r="F904" s="4" t="str">
        <f>+IF([2]CIF_1!F907="","",[2]CIF_1!F907)</f>
        <v/>
      </c>
      <c r="G904" s="4" t="str">
        <f>+IF([2]CIF_1!H907="","",[2]CIF_1!H907)</f>
        <v/>
      </c>
      <c r="H904" s="4" t="str">
        <f>+IF([2]CIF_1!I907="","",[2]CIF_1!I907)</f>
        <v/>
      </c>
      <c r="I904" s="4" t="str">
        <f>+IF([2]CIF_1!J907="","",[2]CIF_1!J907)</f>
        <v/>
      </c>
      <c r="J904" s="2" t="str">
        <f>+IF($B904="","",IF(AND([1]I_FIN_1!J907&gt;[1]I_FIN_1!J$2032,[1]I_FIN_1!J907&lt;[1]I_FIN_1!J$2033),[1]I_FIN_1!J907,"Excluido RIC"))</f>
        <v/>
      </c>
      <c r="K904" s="2" t="str">
        <f>+IF($B904="","",IF(AND([1]I_FIN_1!K907&gt;[1]I_FIN_1!K$2032,[1]I_FIN_1!K907&lt;[1]I_FIN_1!K$2033),[1]I_FIN_1!K907,"Excluido RIC"))</f>
        <v/>
      </c>
      <c r="L904" s="2" t="str">
        <f>+IF($B904="","",IF(AND([1]I_FIN_1!L907&gt;[1]I_FIN_1!L$2032,[1]I_FIN_1!L907&lt;[1]I_FIN_1!L$2033),[1]I_FIN_1!L907,"Excluido RIC"))</f>
        <v/>
      </c>
      <c r="M904" s="3" t="str">
        <f>+IF($B904="","",IF(AND([1]I_FIN_1!M907&gt;[1]I_FIN_1!M$2032,[1]I_FIN_1!M907&lt;[1]I_FIN_1!M$2033),[1]I_FIN_1!M907,"Excluido RIC"))</f>
        <v/>
      </c>
      <c r="N904" s="2" t="str">
        <f>+IF($B904="","",IF(AND([1]I_FIN_1!N907&gt;[1]I_FIN_1!N$2032,[1]I_FIN_1!N907&lt;[1]I_FIN_1!N$2033),[1]I_FIN_1!N907,"Excluido RIC"))</f>
        <v/>
      </c>
      <c r="O904" s="2" t="str">
        <f>+IF($B904="","",IF(AND([1]I_FIN_1!O907&gt;[1]I_FIN_1!O$2032,[1]I_FIN_1!O907&lt;[1]I_FIN_1!O$2033),[1]I_FIN_1!O907,"Excluido RIC"))</f>
        <v/>
      </c>
      <c r="P904" s="2" t="str">
        <f>+IF($B904="","",IF(AND([1]I_FIN_1!P907&gt;[1]I_FIN_1!P$2032,[1]I_FIN_1!P907&lt;[1]I_FIN_1!P$2033),[1]I_FIN_1!P907,"Excluido RIC"))</f>
        <v/>
      </c>
    </row>
    <row r="905" spans="2:16" ht="18" customHeight="1" x14ac:dyDescent="0.25">
      <c r="B905" s="4" t="str">
        <f t="shared" si="14"/>
        <v/>
      </c>
      <c r="C905" s="4" t="str">
        <f>+IF([2]CIF_1!C908="","",[2]CIF_1!C908)</f>
        <v/>
      </c>
      <c r="D905" s="5" t="str">
        <f>+IF([2]CIF_1!D908="","",[2]CIF_1!D908)</f>
        <v/>
      </c>
      <c r="E905" s="4" t="str">
        <f>+IF([2]CIF_1!E908="","",[2]CIF_1!E908)</f>
        <v/>
      </c>
      <c r="F905" s="4" t="str">
        <f>+IF([2]CIF_1!F908="","",[2]CIF_1!F908)</f>
        <v/>
      </c>
      <c r="G905" s="4" t="str">
        <f>+IF([2]CIF_1!H908="","",[2]CIF_1!H908)</f>
        <v/>
      </c>
      <c r="H905" s="4" t="str">
        <f>+IF([2]CIF_1!I908="","",[2]CIF_1!I908)</f>
        <v/>
      </c>
      <c r="I905" s="4" t="str">
        <f>+IF([2]CIF_1!J908="","",[2]CIF_1!J908)</f>
        <v/>
      </c>
      <c r="J905" s="2" t="str">
        <f>+IF($B905="","",IF(AND([1]I_FIN_1!J908&gt;[1]I_FIN_1!J$2032,[1]I_FIN_1!J908&lt;[1]I_FIN_1!J$2033),[1]I_FIN_1!J908,"Excluido RIC"))</f>
        <v/>
      </c>
      <c r="K905" s="2" t="str">
        <f>+IF($B905="","",IF(AND([1]I_FIN_1!K908&gt;[1]I_FIN_1!K$2032,[1]I_FIN_1!K908&lt;[1]I_FIN_1!K$2033),[1]I_FIN_1!K908,"Excluido RIC"))</f>
        <v/>
      </c>
      <c r="L905" s="2" t="str">
        <f>+IF($B905="","",IF(AND([1]I_FIN_1!L908&gt;[1]I_FIN_1!L$2032,[1]I_FIN_1!L908&lt;[1]I_FIN_1!L$2033),[1]I_FIN_1!L908,"Excluido RIC"))</f>
        <v/>
      </c>
      <c r="M905" s="3" t="str">
        <f>+IF($B905="","",IF(AND([1]I_FIN_1!M908&gt;[1]I_FIN_1!M$2032,[1]I_FIN_1!M908&lt;[1]I_FIN_1!M$2033),[1]I_FIN_1!M908,"Excluido RIC"))</f>
        <v/>
      </c>
      <c r="N905" s="2" t="str">
        <f>+IF($B905="","",IF(AND([1]I_FIN_1!N908&gt;[1]I_FIN_1!N$2032,[1]I_FIN_1!N908&lt;[1]I_FIN_1!N$2033),[1]I_FIN_1!N908,"Excluido RIC"))</f>
        <v/>
      </c>
      <c r="O905" s="2" t="str">
        <f>+IF($B905="","",IF(AND([1]I_FIN_1!O908&gt;[1]I_FIN_1!O$2032,[1]I_FIN_1!O908&lt;[1]I_FIN_1!O$2033),[1]I_FIN_1!O908,"Excluido RIC"))</f>
        <v/>
      </c>
      <c r="P905" s="2" t="str">
        <f>+IF($B905="","",IF(AND([1]I_FIN_1!P908&gt;[1]I_FIN_1!P$2032,[1]I_FIN_1!P908&lt;[1]I_FIN_1!P$2033),[1]I_FIN_1!P908,"Excluido RIC"))</f>
        <v/>
      </c>
    </row>
    <row r="906" spans="2:16" ht="18" customHeight="1" x14ac:dyDescent="0.25">
      <c r="B906" s="4" t="str">
        <f t="shared" si="14"/>
        <v/>
      </c>
      <c r="C906" s="4" t="str">
        <f>+IF([2]CIF_1!C909="","",[2]CIF_1!C909)</f>
        <v/>
      </c>
      <c r="D906" s="5" t="str">
        <f>+IF([2]CIF_1!D909="","",[2]CIF_1!D909)</f>
        <v/>
      </c>
      <c r="E906" s="4" t="str">
        <f>+IF([2]CIF_1!E909="","",[2]CIF_1!E909)</f>
        <v/>
      </c>
      <c r="F906" s="4" t="str">
        <f>+IF([2]CIF_1!F909="","",[2]CIF_1!F909)</f>
        <v/>
      </c>
      <c r="G906" s="4" t="str">
        <f>+IF([2]CIF_1!H909="","",[2]CIF_1!H909)</f>
        <v/>
      </c>
      <c r="H906" s="4" t="str">
        <f>+IF([2]CIF_1!I909="","",[2]CIF_1!I909)</f>
        <v/>
      </c>
      <c r="I906" s="4" t="str">
        <f>+IF([2]CIF_1!J909="","",[2]CIF_1!J909)</f>
        <v/>
      </c>
      <c r="J906" s="2" t="str">
        <f>+IF($B906="","",IF(AND([1]I_FIN_1!J909&gt;[1]I_FIN_1!J$2032,[1]I_FIN_1!J909&lt;[1]I_FIN_1!J$2033),[1]I_FIN_1!J909,"Excluido RIC"))</f>
        <v/>
      </c>
      <c r="K906" s="2" t="str">
        <f>+IF($B906="","",IF(AND([1]I_FIN_1!K909&gt;[1]I_FIN_1!K$2032,[1]I_FIN_1!K909&lt;[1]I_FIN_1!K$2033),[1]I_FIN_1!K909,"Excluido RIC"))</f>
        <v/>
      </c>
      <c r="L906" s="2" t="str">
        <f>+IF($B906="","",IF(AND([1]I_FIN_1!L909&gt;[1]I_FIN_1!L$2032,[1]I_FIN_1!L909&lt;[1]I_FIN_1!L$2033),[1]I_FIN_1!L909,"Excluido RIC"))</f>
        <v/>
      </c>
      <c r="M906" s="3" t="str">
        <f>+IF($B906="","",IF(AND([1]I_FIN_1!M909&gt;[1]I_FIN_1!M$2032,[1]I_FIN_1!M909&lt;[1]I_FIN_1!M$2033),[1]I_FIN_1!M909,"Excluido RIC"))</f>
        <v/>
      </c>
      <c r="N906" s="2" t="str">
        <f>+IF($B906="","",IF(AND([1]I_FIN_1!N909&gt;[1]I_FIN_1!N$2032,[1]I_FIN_1!N909&lt;[1]I_FIN_1!N$2033),[1]I_FIN_1!N909,"Excluido RIC"))</f>
        <v/>
      </c>
      <c r="O906" s="2" t="str">
        <f>+IF($B906="","",IF(AND([1]I_FIN_1!O909&gt;[1]I_FIN_1!O$2032,[1]I_FIN_1!O909&lt;[1]I_FIN_1!O$2033),[1]I_FIN_1!O909,"Excluido RIC"))</f>
        <v/>
      </c>
      <c r="P906" s="2" t="str">
        <f>+IF($B906="","",IF(AND([1]I_FIN_1!P909&gt;[1]I_FIN_1!P$2032,[1]I_FIN_1!P909&lt;[1]I_FIN_1!P$2033),[1]I_FIN_1!P909,"Excluido RIC"))</f>
        <v/>
      </c>
    </row>
    <row r="907" spans="2:16" ht="18" customHeight="1" x14ac:dyDescent="0.25">
      <c r="B907" s="4" t="str">
        <f t="shared" si="14"/>
        <v/>
      </c>
      <c r="C907" s="4" t="str">
        <f>+IF([2]CIF_1!C910="","",[2]CIF_1!C910)</f>
        <v/>
      </c>
      <c r="D907" s="5" t="str">
        <f>+IF([2]CIF_1!D910="","",[2]CIF_1!D910)</f>
        <v/>
      </c>
      <c r="E907" s="4" t="str">
        <f>+IF([2]CIF_1!E910="","",[2]CIF_1!E910)</f>
        <v/>
      </c>
      <c r="F907" s="4" t="str">
        <f>+IF([2]CIF_1!F910="","",[2]CIF_1!F910)</f>
        <v/>
      </c>
      <c r="G907" s="4" t="str">
        <f>+IF([2]CIF_1!H910="","",[2]CIF_1!H910)</f>
        <v/>
      </c>
      <c r="H907" s="4" t="str">
        <f>+IF([2]CIF_1!I910="","",[2]CIF_1!I910)</f>
        <v/>
      </c>
      <c r="I907" s="4" t="str">
        <f>+IF([2]CIF_1!J910="","",[2]CIF_1!J910)</f>
        <v/>
      </c>
      <c r="J907" s="2" t="str">
        <f>+IF($B907="","",IF(AND([1]I_FIN_1!J910&gt;[1]I_FIN_1!J$2032,[1]I_FIN_1!J910&lt;[1]I_FIN_1!J$2033),[1]I_FIN_1!J910,"Excluido RIC"))</f>
        <v/>
      </c>
      <c r="K907" s="2" t="str">
        <f>+IF($B907="","",IF(AND([1]I_FIN_1!K910&gt;[1]I_FIN_1!K$2032,[1]I_FIN_1!K910&lt;[1]I_FIN_1!K$2033),[1]I_FIN_1!K910,"Excluido RIC"))</f>
        <v/>
      </c>
      <c r="L907" s="2" t="str">
        <f>+IF($B907="","",IF(AND([1]I_FIN_1!L910&gt;[1]I_FIN_1!L$2032,[1]I_FIN_1!L910&lt;[1]I_FIN_1!L$2033),[1]I_FIN_1!L910,"Excluido RIC"))</f>
        <v/>
      </c>
      <c r="M907" s="3" t="str">
        <f>+IF($B907="","",IF(AND([1]I_FIN_1!M910&gt;[1]I_FIN_1!M$2032,[1]I_FIN_1!M910&lt;[1]I_FIN_1!M$2033),[1]I_FIN_1!M910,"Excluido RIC"))</f>
        <v/>
      </c>
      <c r="N907" s="2" t="str">
        <f>+IF($B907="","",IF(AND([1]I_FIN_1!N910&gt;[1]I_FIN_1!N$2032,[1]I_FIN_1!N910&lt;[1]I_FIN_1!N$2033),[1]I_FIN_1!N910,"Excluido RIC"))</f>
        <v/>
      </c>
      <c r="O907" s="2" t="str">
        <f>+IF($B907="","",IF(AND([1]I_FIN_1!O910&gt;[1]I_FIN_1!O$2032,[1]I_FIN_1!O910&lt;[1]I_FIN_1!O$2033),[1]I_FIN_1!O910,"Excluido RIC"))</f>
        <v/>
      </c>
      <c r="P907" s="2" t="str">
        <f>+IF($B907="","",IF(AND([1]I_FIN_1!P910&gt;[1]I_FIN_1!P$2032,[1]I_FIN_1!P910&lt;[1]I_FIN_1!P$2033),[1]I_FIN_1!P910,"Excluido RIC"))</f>
        <v/>
      </c>
    </row>
    <row r="908" spans="2:16" ht="18" customHeight="1" x14ac:dyDescent="0.25">
      <c r="B908" s="4" t="str">
        <f t="shared" si="14"/>
        <v/>
      </c>
      <c r="C908" s="4" t="str">
        <f>+IF([2]CIF_1!C911="","",[2]CIF_1!C911)</f>
        <v/>
      </c>
      <c r="D908" s="5" t="str">
        <f>+IF([2]CIF_1!D911="","",[2]CIF_1!D911)</f>
        <v/>
      </c>
      <c r="E908" s="4" t="str">
        <f>+IF([2]CIF_1!E911="","",[2]CIF_1!E911)</f>
        <v/>
      </c>
      <c r="F908" s="4" t="str">
        <f>+IF([2]CIF_1!F911="","",[2]CIF_1!F911)</f>
        <v/>
      </c>
      <c r="G908" s="4" t="str">
        <f>+IF([2]CIF_1!H911="","",[2]CIF_1!H911)</f>
        <v/>
      </c>
      <c r="H908" s="4" t="str">
        <f>+IF([2]CIF_1!I911="","",[2]CIF_1!I911)</f>
        <v/>
      </c>
      <c r="I908" s="4" t="str">
        <f>+IF([2]CIF_1!J911="","",[2]CIF_1!J911)</f>
        <v/>
      </c>
      <c r="J908" s="2" t="str">
        <f>+IF($B908="","",IF(AND([1]I_FIN_1!J911&gt;[1]I_FIN_1!J$2032,[1]I_FIN_1!J911&lt;[1]I_FIN_1!J$2033),[1]I_FIN_1!J911,"Excluido RIC"))</f>
        <v/>
      </c>
      <c r="K908" s="2" t="str">
        <f>+IF($B908="","",IF(AND([1]I_FIN_1!K911&gt;[1]I_FIN_1!K$2032,[1]I_FIN_1!K911&lt;[1]I_FIN_1!K$2033),[1]I_FIN_1!K911,"Excluido RIC"))</f>
        <v/>
      </c>
      <c r="L908" s="2" t="str">
        <f>+IF($B908="","",IF(AND([1]I_FIN_1!L911&gt;[1]I_FIN_1!L$2032,[1]I_FIN_1!L911&lt;[1]I_FIN_1!L$2033),[1]I_FIN_1!L911,"Excluido RIC"))</f>
        <v/>
      </c>
      <c r="M908" s="3" t="str">
        <f>+IF($B908="","",IF(AND([1]I_FIN_1!M911&gt;[1]I_FIN_1!M$2032,[1]I_FIN_1!M911&lt;[1]I_FIN_1!M$2033),[1]I_FIN_1!M911,"Excluido RIC"))</f>
        <v/>
      </c>
      <c r="N908" s="2" t="str">
        <f>+IF($B908="","",IF(AND([1]I_FIN_1!N911&gt;[1]I_FIN_1!N$2032,[1]I_FIN_1!N911&lt;[1]I_FIN_1!N$2033),[1]I_FIN_1!N911,"Excluido RIC"))</f>
        <v/>
      </c>
      <c r="O908" s="2" t="str">
        <f>+IF($B908="","",IF(AND([1]I_FIN_1!O911&gt;[1]I_FIN_1!O$2032,[1]I_FIN_1!O911&lt;[1]I_FIN_1!O$2033),[1]I_FIN_1!O911,"Excluido RIC"))</f>
        <v/>
      </c>
      <c r="P908" s="2" t="str">
        <f>+IF($B908="","",IF(AND([1]I_FIN_1!P911&gt;[1]I_FIN_1!P$2032,[1]I_FIN_1!P911&lt;[1]I_FIN_1!P$2033),[1]I_FIN_1!P911,"Excluido RIC"))</f>
        <v/>
      </c>
    </row>
    <row r="909" spans="2:16" ht="18" customHeight="1" x14ac:dyDescent="0.25">
      <c r="B909" s="4" t="str">
        <f t="shared" si="14"/>
        <v/>
      </c>
      <c r="C909" s="4" t="str">
        <f>+IF([2]CIF_1!C912="","",[2]CIF_1!C912)</f>
        <v/>
      </c>
      <c r="D909" s="5" t="str">
        <f>+IF([2]CIF_1!D912="","",[2]CIF_1!D912)</f>
        <v/>
      </c>
      <c r="E909" s="4" t="str">
        <f>+IF([2]CIF_1!E912="","",[2]CIF_1!E912)</f>
        <v/>
      </c>
      <c r="F909" s="4" t="str">
        <f>+IF([2]CIF_1!F912="","",[2]CIF_1!F912)</f>
        <v/>
      </c>
      <c r="G909" s="4" t="str">
        <f>+IF([2]CIF_1!H912="","",[2]CIF_1!H912)</f>
        <v/>
      </c>
      <c r="H909" s="4" t="str">
        <f>+IF([2]CIF_1!I912="","",[2]CIF_1!I912)</f>
        <v/>
      </c>
      <c r="I909" s="4" t="str">
        <f>+IF([2]CIF_1!J912="","",[2]CIF_1!J912)</f>
        <v/>
      </c>
      <c r="J909" s="2" t="str">
        <f>+IF($B909="","",IF(AND([1]I_FIN_1!J912&gt;[1]I_FIN_1!J$2032,[1]I_FIN_1!J912&lt;[1]I_FIN_1!J$2033),[1]I_FIN_1!J912,"Excluido RIC"))</f>
        <v/>
      </c>
      <c r="K909" s="2" t="str">
        <f>+IF($B909="","",IF(AND([1]I_FIN_1!K912&gt;[1]I_FIN_1!K$2032,[1]I_FIN_1!K912&lt;[1]I_FIN_1!K$2033),[1]I_FIN_1!K912,"Excluido RIC"))</f>
        <v/>
      </c>
      <c r="L909" s="2" t="str">
        <f>+IF($B909="","",IF(AND([1]I_FIN_1!L912&gt;[1]I_FIN_1!L$2032,[1]I_FIN_1!L912&lt;[1]I_FIN_1!L$2033),[1]I_FIN_1!L912,"Excluido RIC"))</f>
        <v/>
      </c>
      <c r="M909" s="3" t="str">
        <f>+IF($B909="","",IF(AND([1]I_FIN_1!M912&gt;[1]I_FIN_1!M$2032,[1]I_FIN_1!M912&lt;[1]I_FIN_1!M$2033),[1]I_FIN_1!M912,"Excluido RIC"))</f>
        <v/>
      </c>
      <c r="N909" s="2" t="str">
        <f>+IF($B909="","",IF(AND([1]I_FIN_1!N912&gt;[1]I_FIN_1!N$2032,[1]I_FIN_1!N912&lt;[1]I_FIN_1!N$2033),[1]I_FIN_1!N912,"Excluido RIC"))</f>
        <v/>
      </c>
      <c r="O909" s="2" t="str">
        <f>+IF($B909="","",IF(AND([1]I_FIN_1!O912&gt;[1]I_FIN_1!O$2032,[1]I_FIN_1!O912&lt;[1]I_FIN_1!O$2033),[1]I_FIN_1!O912,"Excluido RIC"))</f>
        <v/>
      </c>
      <c r="P909" s="2" t="str">
        <f>+IF($B909="","",IF(AND([1]I_FIN_1!P912&gt;[1]I_FIN_1!P$2032,[1]I_FIN_1!P912&lt;[1]I_FIN_1!P$2033),[1]I_FIN_1!P912,"Excluido RIC"))</f>
        <v/>
      </c>
    </row>
    <row r="910" spans="2:16" ht="18" customHeight="1" x14ac:dyDescent="0.25">
      <c r="B910" s="4" t="str">
        <f t="shared" si="14"/>
        <v/>
      </c>
      <c r="C910" s="4" t="str">
        <f>+IF([2]CIF_1!C913="","",[2]CIF_1!C913)</f>
        <v/>
      </c>
      <c r="D910" s="5" t="str">
        <f>+IF([2]CIF_1!D913="","",[2]CIF_1!D913)</f>
        <v/>
      </c>
      <c r="E910" s="4" t="str">
        <f>+IF([2]CIF_1!E913="","",[2]CIF_1!E913)</f>
        <v/>
      </c>
      <c r="F910" s="4" t="str">
        <f>+IF([2]CIF_1!F913="","",[2]CIF_1!F913)</f>
        <v/>
      </c>
      <c r="G910" s="4" t="str">
        <f>+IF([2]CIF_1!H913="","",[2]CIF_1!H913)</f>
        <v/>
      </c>
      <c r="H910" s="4" t="str">
        <f>+IF([2]CIF_1!I913="","",[2]CIF_1!I913)</f>
        <v/>
      </c>
      <c r="I910" s="4" t="str">
        <f>+IF([2]CIF_1!J913="","",[2]CIF_1!J913)</f>
        <v/>
      </c>
      <c r="J910" s="2" t="str">
        <f>+IF($B910="","",IF(AND([1]I_FIN_1!J913&gt;[1]I_FIN_1!J$2032,[1]I_FIN_1!J913&lt;[1]I_FIN_1!J$2033),[1]I_FIN_1!J913,"Excluido RIC"))</f>
        <v/>
      </c>
      <c r="K910" s="2" t="str">
        <f>+IF($B910="","",IF(AND([1]I_FIN_1!K913&gt;[1]I_FIN_1!K$2032,[1]I_FIN_1!K913&lt;[1]I_FIN_1!K$2033),[1]I_FIN_1!K913,"Excluido RIC"))</f>
        <v/>
      </c>
      <c r="L910" s="2" t="str">
        <f>+IF($B910="","",IF(AND([1]I_FIN_1!L913&gt;[1]I_FIN_1!L$2032,[1]I_FIN_1!L913&lt;[1]I_FIN_1!L$2033),[1]I_FIN_1!L913,"Excluido RIC"))</f>
        <v/>
      </c>
      <c r="M910" s="3" t="str">
        <f>+IF($B910="","",IF(AND([1]I_FIN_1!M913&gt;[1]I_FIN_1!M$2032,[1]I_FIN_1!M913&lt;[1]I_FIN_1!M$2033),[1]I_FIN_1!M913,"Excluido RIC"))</f>
        <v/>
      </c>
      <c r="N910" s="2" t="str">
        <f>+IF($B910="","",IF(AND([1]I_FIN_1!N913&gt;[1]I_FIN_1!N$2032,[1]I_FIN_1!N913&lt;[1]I_FIN_1!N$2033),[1]I_FIN_1!N913,"Excluido RIC"))</f>
        <v/>
      </c>
      <c r="O910" s="2" t="str">
        <f>+IF($B910="","",IF(AND([1]I_FIN_1!O913&gt;[1]I_FIN_1!O$2032,[1]I_FIN_1!O913&lt;[1]I_FIN_1!O$2033),[1]I_FIN_1!O913,"Excluido RIC"))</f>
        <v/>
      </c>
      <c r="P910" s="2" t="str">
        <f>+IF($B910="","",IF(AND([1]I_FIN_1!P913&gt;[1]I_FIN_1!P$2032,[1]I_FIN_1!P913&lt;[1]I_FIN_1!P$2033),[1]I_FIN_1!P913,"Excluido RIC"))</f>
        <v/>
      </c>
    </row>
    <row r="911" spans="2:16" ht="18" customHeight="1" x14ac:dyDescent="0.25">
      <c r="B911" s="4" t="str">
        <f t="shared" si="14"/>
        <v/>
      </c>
      <c r="C911" s="4" t="str">
        <f>+IF([2]CIF_1!C914="","",[2]CIF_1!C914)</f>
        <v/>
      </c>
      <c r="D911" s="5" t="str">
        <f>+IF([2]CIF_1!D914="","",[2]CIF_1!D914)</f>
        <v/>
      </c>
      <c r="E911" s="4" t="str">
        <f>+IF([2]CIF_1!E914="","",[2]CIF_1!E914)</f>
        <v/>
      </c>
      <c r="F911" s="4" t="str">
        <f>+IF([2]CIF_1!F914="","",[2]CIF_1!F914)</f>
        <v/>
      </c>
      <c r="G911" s="4" t="str">
        <f>+IF([2]CIF_1!H914="","",[2]CIF_1!H914)</f>
        <v/>
      </c>
      <c r="H911" s="4" t="str">
        <f>+IF([2]CIF_1!I914="","",[2]CIF_1!I914)</f>
        <v/>
      </c>
      <c r="I911" s="4" t="str">
        <f>+IF([2]CIF_1!J914="","",[2]CIF_1!J914)</f>
        <v/>
      </c>
      <c r="J911" s="2" t="str">
        <f>+IF($B911="","",IF(AND([1]I_FIN_1!J914&gt;[1]I_FIN_1!J$2032,[1]I_FIN_1!J914&lt;[1]I_FIN_1!J$2033),[1]I_FIN_1!J914,"Excluido RIC"))</f>
        <v/>
      </c>
      <c r="K911" s="2" t="str">
        <f>+IF($B911="","",IF(AND([1]I_FIN_1!K914&gt;[1]I_FIN_1!K$2032,[1]I_FIN_1!K914&lt;[1]I_FIN_1!K$2033),[1]I_FIN_1!K914,"Excluido RIC"))</f>
        <v/>
      </c>
      <c r="L911" s="2" t="str">
        <f>+IF($B911="","",IF(AND([1]I_FIN_1!L914&gt;[1]I_FIN_1!L$2032,[1]I_FIN_1!L914&lt;[1]I_FIN_1!L$2033),[1]I_FIN_1!L914,"Excluido RIC"))</f>
        <v/>
      </c>
      <c r="M911" s="3" t="str">
        <f>+IF($B911="","",IF(AND([1]I_FIN_1!M914&gt;[1]I_FIN_1!M$2032,[1]I_FIN_1!M914&lt;[1]I_FIN_1!M$2033),[1]I_FIN_1!M914,"Excluido RIC"))</f>
        <v/>
      </c>
      <c r="N911" s="2" t="str">
        <f>+IF($B911="","",IF(AND([1]I_FIN_1!N914&gt;[1]I_FIN_1!N$2032,[1]I_FIN_1!N914&lt;[1]I_FIN_1!N$2033),[1]I_FIN_1!N914,"Excluido RIC"))</f>
        <v/>
      </c>
      <c r="O911" s="2" t="str">
        <f>+IF($B911="","",IF(AND([1]I_FIN_1!O914&gt;[1]I_FIN_1!O$2032,[1]I_FIN_1!O914&lt;[1]I_FIN_1!O$2033),[1]I_FIN_1!O914,"Excluido RIC"))</f>
        <v/>
      </c>
      <c r="P911" s="2" t="str">
        <f>+IF($B911="","",IF(AND([1]I_FIN_1!P914&gt;[1]I_FIN_1!P$2032,[1]I_FIN_1!P914&lt;[1]I_FIN_1!P$2033),[1]I_FIN_1!P914,"Excluido RIC"))</f>
        <v/>
      </c>
    </row>
    <row r="912" spans="2:16" ht="18" customHeight="1" x14ac:dyDescent="0.25">
      <c r="B912" s="4" t="str">
        <f t="shared" si="14"/>
        <v/>
      </c>
      <c r="C912" s="4" t="str">
        <f>+IF([2]CIF_1!C915="","",[2]CIF_1!C915)</f>
        <v/>
      </c>
      <c r="D912" s="5" t="str">
        <f>+IF([2]CIF_1!D915="","",[2]CIF_1!D915)</f>
        <v/>
      </c>
      <c r="E912" s="4" t="str">
        <f>+IF([2]CIF_1!E915="","",[2]CIF_1!E915)</f>
        <v/>
      </c>
      <c r="F912" s="4" t="str">
        <f>+IF([2]CIF_1!F915="","",[2]CIF_1!F915)</f>
        <v/>
      </c>
      <c r="G912" s="4" t="str">
        <f>+IF([2]CIF_1!H915="","",[2]CIF_1!H915)</f>
        <v/>
      </c>
      <c r="H912" s="4" t="str">
        <f>+IF([2]CIF_1!I915="","",[2]CIF_1!I915)</f>
        <v/>
      </c>
      <c r="I912" s="4" t="str">
        <f>+IF([2]CIF_1!J915="","",[2]CIF_1!J915)</f>
        <v/>
      </c>
      <c r="J912" s="2" t="str">
        <f>+IF($B912="","",IF(AND([1]I_FIN_1!J915&gt;[1]I_FIN_1!J$2032,[1]I_FIN_1!J915&lt;[1]I_FIN_1!J$2033),[1]I_FIN_1!J915,"Excluido RIC"))</f>
        <v/>
      </c>
      <c r="K912" s="2" t="str">
        <f>+IF($B912="","",IF(AND([1]I_FIN_1!K915&gt;[1]I_FIN_1!K$2032,[1]I_FIN_1!K915&lt;[1]I_FIN_1!K$2033),[1]I_FIN_1!K915,"Excluido RIC"))</f>
        <v/>
      </c>
      <c r="L912" s="2" t="str">
        <f>+IF($B912="","",IF(AND([1]I_FIN_1!L915&gt;[1]I_FIN_1!L$2032,[1]I_FIN_1!L915&lt;[1]I_FIN_1!L$2033),[1]I_FIN_1!L915,"Excluido RIC"))</f>
        <v/>
      </c>
      <c r="M912" s="3" t="str">
        <f>+IF($B912="","",IF(AND([1]I_FIN_1!M915&gt;[1]I_FIN_1!M$2032,[1]I_FIN_1!M915&lt;[1]I_FIN_1!M$2033),[1]I_FIN_1!M915,"Excluido RIC"))</f>
        <v/>
      </c>
      <c r="N912" s="2" t="str">
        <f>+IF($B912="","",IF(AND([1]I_FIN_1!N915&gt;[1]I_FIN_1!N$2032,[1]I_FIN_1!N915&lt;[1]I_FIN_1!N$2033),[1]I_FIN_1!N915,"Excluido RIC"))</f>
        <v/>
      </c>
      <c r="O912" s="2" t="str">
        <f>+IF($B912="","",IF(AND([1]I_FIN_1!O915&gt;[1]I_FIN_1!O$2032,[1]I_FIN_1!O915&lt;[1]I_FIN_1!O$2033),[1]I_FIN_1!O915,"Excluido RIC"))</f>
        <v/>
      </c>
      <c r="P912" s="2" t="str">
        <f>+IF($B912="","",IF(AND([1]I_FIN_1!P915&gt;[1]I_FIN_1!P$2032,[1]I_FIN_1!P915&lt;[1]I_FIN_1!P$2033),[1]I_FIN_1!P915,"Excluido RIC"))</f>
        <v/>
      </c>
    </row>
    <row r="913" spans="2:16" ht="18" customHeight="1" x14ac:dyDescent="0.25">
      <c r="B913" s="4" t="str">
        <f t="shared" si="14"/>
        <v/>
      </c>
      <c r="C913" s="4" t="str">
        <f>+IF([2]CIF_1!C916="","",[2]CIF_1!C916)</f>
        <v/>
      </c>
      <c r="D913" s="5" t="str">
        <f>+IF([2]CIF_1!D916="","",[2]CIF_1!D916)</f>
        <v/>
      </c>
      <c r="E913" s="4" t="str">
        <f>+IF([2]CIF_1!E916="","",[2]CIF_1!E916)</f>
        <v/>
      </c>
      <c r="F913" s="4" t="str">
        <f>+IF([2]CIF_1!F916="","",[2]CIF_1!F916)</f>
        <v/>
      </c>
      <c r="G913" s="4" t="str">
        <f>+IF([2]CIF_1!H916="","",[2]CIF_1!H916)</f>
        <v/>
      </c>
      <c r="H913" s="4" t="str">
        <f>+IF([2]CIF_1!I916="","",[2]CIF_1!I916)</f>
        <v/>
      </c>
      <c r="I913" s="4" t="str">
        <f>+IF([2]CIF_1!J916="","",[2]CIF_1!J916)</f>
        <v/>
      </c>
      <c r="J913" s="2" t="str">
        <f>+IF($B913="","",IF(AND([1]I_FIN_1!J916&gt;[1]I_FIN_1!J$2032,[1]I_FIN_1!J916&lt;[1]I_FIN_1!J$2033),[1]I_FIN_1!J916,"Excluido RIC"))</f>
        <v/>
      </c>
      <c r="K913" s="2" t="str">
        <f>+IF($B913="","",IF(AND([1]I_FIN_1!K916&gt;[1]I_FIN_1!K$2032,[1]I_FIN_1!K916&lt;[1]I_FIN_1!K$2033),[1]I_FIN_1!K916,"Excluido RIC"))</f>
        <v/>
      </c>
      <c r="L913" s="2" t="str">
        <f>+IF($B913="","",IF(AND([1]I_FIN_1!L916&gt;[1]I_FIN_1!L$2032,[1]I_FIN_1!L916&lt;[1]I_FIN_1!L$2033),[1]I_FIN_1!L916,"Excluido RIC"))</f>
        <v/>
      </c>
      <c r="M913" s="3" t="str">
        <f>+IF($B913="","",IF(AND([1]I_FIN_1!M916&gt;[1]I_FIN_1!M$2032,[1]I_FIN_1!M916&lt;[1]I_FIN_1!M$2033),[1]I_FIN_1!M916,"Excluido RIC"))</f>
        <v/>
      </c>
      <c r="N913" s="2" t="str">
        <f>+IF($B913="","",IF(AND([1]I_FIN_1!N916&gt;[1]I_FIN_1!N$2032,[1]I_FIN_1!N916&lt;[1]I_FIN_1!N$2033),[1]I_FIN_1!N916,"Excluido RIC"))</f>
        <v/>
      </c>
      <c r="O913" s="2" t="str">
        <f>+IF($B913="","",IF(AND([1]I_FIN_1!O916&gt;[1]I_FIN_1!O$2032,[1]I_FIN_1!O916&lt;[1]I_FIN_1!O$2033),[1]I_FIN_1!O916,"Excluido RIC"))</f>
        <v/>
      </c>
      <c r="P913" s="2" t="str">
        <f>+IF($B913="","",IF(AND([1]I_FIN_1!P916&gt;[1]I_FIN_1!P$2032,[1]I_FIN_1!P916&lt;[1]I_FIN_1!P$2033),[1]I_FIN_1!P916,"Excluido RIC"))</f>
        <v/>
      </c>
    </row>
    <row r="914" spans="2:16" ht="18" customHeight="1" x14ac:dyDescent="0.25">
      <c r="B914" s="4" t="str">
        <f t="shared" si="14"/>
        <v/>
      </c>
      <c r="C914" s="4" t="str">
        <f>+IF([2]CIF_1!C917="","",[2]CIF_1!C917)</f>
        <v/>
      </c>
      <c r="D914" s="5" t="str">
        <f>+IF([2]CIF_1!D917="","",[2]CIF_1!D917)</f>
        <v/>
      </c>
      <c r="E914" s="4" t="str">
        <f>+IF([2]CIF_1!E917="","",[2]CIF_1!E917)</f>
        <v/>
      </c>
      <c r="F914" s="4" t="str">
        <f>+IF([2]CIF_1!F917="","",[2]CIF_1!F917)</f>
        <v/>
      </c>
      <c r="G914" s="4" t="str">
        <f>+IF([2]CIF_1!H917="","",[2]CIF_1!H917)</f>
        <v/>
      </c>
      <c r="H914" s="4" t="str">
        <f>+IF([2]CIF_1!I917="","",[2]CIF_1!I917)</f>
        <v/>
      </c>
      <c r="I914" s="4" t="str">
        <f>+IF([2]CIF_1!J917="","",[2]CIF_1!J917)</f>
        <v/>
      </c>
      <c r="J914" s="2" t="str">
        <f>+IF($B914="","",IF(AND([1]I_FIN_1!J917&gt;[1]I_FIN_1!J$2032,[1]I_FIN_1!J917&lt;[1]I_FIN_1!J$2033),[1]I_FIN_1!J917,"Excluido RIC"))</f>
        <v/>
      </c>
      <c r="K914" s="2" t="str">
        <f>+IF($B914="","",IF(AND([1]I_FIN_1!K917&gt;[1]I_FIN_1!K$2032,[1]I_FIN_1!K917&lt;[1]I_FIN_1!K$2033),[1]I_FIN_1!K917,"Excluido RIC"))</f>
        <v/>
      </c>
      <c r="L914" s="2" t="str">
        <f>+IF($B914="","",IF(AND([1]I_FIN_1!L917&gt;[1]I_FIN_1!L$2032,[1]I_FIN_1!L917&lt;[1]I_FIN_1!L$2033),[1]I_FIN_1!L917,"Excluido RIC"))</f>
        <v/>
      </c>
      <c r="M914" s="3" t="str">
        <f>+IF($B914="","",IF(AND([1]I_FIN_1!M917&gt;[1]I_FIN_1!M$2032,[1]I_FIN_1!M917&lt;[1]I_FIN_1!M$2033),[1]I_FIN_1!M917,"Excluido RIC"))</f>
        <v/>
      </c>
      <c r="N914" s="2" t="str">
        <f>+IF($B914="","",IF(AND([1]I_FIN_1!N917&gt;[1]I_FIN_1!N$2032,[1]I_FIN_1!N917&lt;[1]I_FIN_1!N$2033),[1]I_FIN_1!N917,"Excluido RIC"))</f>
        <v/>
      </c>
      <c r="O914" s="2" t="str">
        <f>+IF($B914="","",IF(AND([1]I_FIN_1!O917&gt;[1]I_FIN_1!O$2032,[1]I_FIN_1!O917&lt;[1]I_FIN_1!O$2033),[1]I_FIN_1!O917,"Excluido RIC"))</f>
        <v/>
      </c>
      <c r="P914" s="2" t="str">
        <f>+IF($B914="","",IF(AND([1]I_FIN_1!P917&gt;[1]I_FIN_1!P$2032,[1]I_FIN_1!P917&lt;[1]I_FIN_1!P$2033),[1]I_FIN_1!P917,"Excluido RIC"))</f>
        <v/>
      </c>
    </row>
    <row r="915" spans="2:16" ht="18" customHeight="1" x14ac:dyDescent="0.25">
      <c r="B915" s="4" t="str">
        <f t="shared" si="14"/>
        <v/>
      </c>
      <c r="C915" s="4" t="str">
        <f>+IF([2]CIF_1!C918="","",[2]CIF_1!C918)</f>
        <v/>
      </c>
      <c r="D915" s="5" t="str">
        <f>+IF([2]CIF_1!D918="","",[2]CIF_1!D918)</f>
        <v/>
      </c>
      <c r="E915" s="4" t="str">
        <f>+IF([2]CIF_1!E918="","",[2]CIF_1!E918)</f>
        <v/>
      </c>
      <c r="F915" s="4" t="str">
        <f>+IF([2]CIF_1!F918="","",[2]CIF_1!F918)</f>
        <v/>
      </c>
      <c r="G915" s="4" t="str">
        <f>+IF([2]CIF_1!H918="","",[2]CIF_1!H918)</f>
        <v/>
      </c>
      <c r="H915" s="4" t="str">
        <f>+IF([2]CIF_1!I918="","",[2]CIF_1!I918)</f>
        <v/>
      </c>
      <c r="I915" s="4" t="str">
        <f>+IF([2]CIF_1!J918="","",[2]CIF_1!J918)</f>
        <v/>
      </c>
      <c r="J915" s="2" t="str">
        <f>+IF($B915="","",IF(AND([1]I_FIN_1!J918&gt;[1]I_FIN_1!J$2032,[1]I_FIN_1!J918&lt;[1]I_FIN_1!J$2033),[1]I_FIN_1!J918,"Excluido RIC"))</f>
        <v/>
      </c>
      <c r="K915" s="2" t="str">
        <f>+IF($B915="","",IF(AND([1]I_FIN_1!K918&gt;[1]I_FIN_1!K$2032,[1]I_FIN_1!K918&lt;[1]I_FIN_1!K$2033),[1]I_FIN_1!K918,"Excluido RIC"))</f>
        <v/>
      </c>
      <c r="L915" s="2" t="str">
        <f>+IF($B915="","",IF(AND([1]I_FIN_1!L918&gt;[1]I_FIN_1!L$2032,[1]I_FIN_1!L918&lt;[1]I_FIN_1!L$2033),[1]I_FIN_1!L918,"Excluido RIC"))</f>
        <v/>
      </c>
      <c r="M915" s="3" t="str">
        <f>+IF($B915="","",IF(AND([1]I_FIN_1!M918&gt;[1]I_FIN_1!M$2032,[1]I_FIN_1!M918&lt;[1]I_FIN_1!M$2033),[1]I_FIN_1!M918,"Excluido RIC"))</f>
        <v/>
      </c>
      <c r="N915" s="2" t="str">
        <f>+IF($B915="","",IF(AND([1]I_FIN_1!N918&gt;[1]I_FIN_1!N$2032,[1]I_FIN_1!N918&lt;[1]I_FIN_1!N$2033),[1]I_FIN_1!N918,"Excluido RIC"))</f>
        <v/>
      </c>
      <c r="O915" s="2" t="str">
        <f>+IF($B915="","",IF(AND([1]I_FIN_1!O918&gt;[1]I_FIN_1!O$2032,[1]I_FIN_1!O918&lt;[1]I_FIN_1!O$2033),[1]I_FIN_1!O918,"Excluido RIC"))</f>
        <v/>
      </c>
      <c r="P915" s="2" t="str">
        <f>+IF($B915="","",IF(AND([1]I_FIN_1!P918&gt;[1]I_FIN_1!P$2032,[1]I_FIN_1!P918&lt;[1]I_FIN_1!P$2033),[1]I_FIN_1!P918,"Excluido RIC"))</f>
        <v/>
      </c>
    </row>
    <row r="916" spans="2:16" ht="18" customHeight="1" x14ac:dyDescent="0.25">
      <c r="B916" s="4" t="str">
        <f t="shared" si="14"/>
        <v/>
      </c>
      <c r="C916" s="4" t="str">
        <f>+IF([2]CIF_1!C919="","",[2]CIF_1!C919)</f>
        <v/>
      </c>
      <c r="D916" s="5" t="str">
        <f>+IF([2]CIF_1!D919="","",[2]CIF_1!D919)</f>
        <v/>
      </c>
      <c r="E916" s="4" t="str">
        <f>+IF([2]CIF_1!E919="","",[2]CIF_1!E919)</f>
        <v/>
      </c>
      <c r="F916" s="4" t="str">
        <f>+IF([2]CIF_1!F919="","",[2]CIF_1!F919)</f>
        <v/>
      </c>
      <c r="G916" s="4" t="str">
        <f>+IF([2]CIF_1!H919="","",[2]CIF_1!H919)</f>
        <v/>
      </c>
      <c r="H916" s="4" t="str">
        <f>+IF([2]CIF_1!I919="","",[2]CIF_1!I919)</f>
        <v/>
      </c>
      <c r="I916" s="4" t="str">
        <f>+IF([2]CIF_1!J919="","",[2]CIF_1!J919)</f>
        <v/>
      </c>
      <c r="J916" s="2" t="str">
        <f>+IF($B916="","",IF(AND([1]I_FIN_1!J919&gt;[1]I_FIN_1!J$2032,[1]I_FIN_1!J919&lt;[1]I_FIN_1!J$2033),[1]I_FIN_1!J919,"Excluido RIC"))</f>
        <v/>
      </c>
      <c r="K916" s="2" t="str">
        <f>+IF($B916="","",IF(AND([1]I_FIN_1!K919&gt;[1]I_FIN_1!K$2032,[1]I_FIN_1!K919&lt;[1]I_FIN_1!K$2033),[1]I_FIN_1!K919,"Excluido RIC"))</f>
        <v/>
      </c>
      <c r="L916" s="2" t="str">
        <f>+IF($B916="","",IF(AND([1]I_FIN_1!L919&gt;[1]I_FIN_1!L$2032,[1]I_FIN_1!L919&lt;[1]I_FIN_1!L$2033),[1]I_FIN_1!L919,"Excluido RIC"))</f>
        <v/>
      </c>
      <c r="M916" s="3" t="str">
        <f>+IF($B916="","",IF(AND([1]I_FIN_1!M919&gt;[1]I_FIN_1!M$2032,[1]I_FIN_1!M919&lt;[1]I_FIN_1!M$2033),[1]I_FIN_1!M919,"Excluido RIC"))</f>
        <v/>
      </c>
      <c r="N916" s="2" t="str">
        <f>+IF($B916="","",IF(AND([1]I_FIN_1!N919&gt;[1]I_FIN_1!N$2032,[1]I_FIN_1!N919&lt;[1]I_FIN_1!N$2033),[1]I_FIN_1!N919,"Excluido RIC"))</f>
        <v/>
      </c>
      <c r="O916" s="2" t="str">
        <f>+IF($B916="","",IF(AND([1]I_FIN_1!O919&gt;[1]I_FIN_1!O$2032,[1]I_FIN_1!O919&lt;[1]I_FIN_1!O$2033),[1]I_FIN_1!O919,"Excluido RIC"))</f>
        <v/>
      </c>
      <c r="P916" s="2" t="str">
        <f>+IF($B916="","",IF(AND([1]I_FIN_1!P919&gt;[1]I_FIN_1!P$2032,[1]I_FIN_1!P919&lt;[1]I_FIN_1!P$2033),[1]I_FIN_1!P919,"Excluido RIC"))</f>
        <v/>
      </c>
    </row>
    <row r="917" spans="2:16" ht="18" customHeight="1" x14ac:dyDescent="0.25">
      <c r="B917" s="4" t="str">
        <f t="shared" si="14"/>
        <v/>
      </c>
      <c r="C917" s="4" t="str">
        <f>+IF([2]CIF_1!C920="","",[2]CIF_1!C920)</f>
        <v/>
      </c>
      <c r="D917" s="5" t="str">
        <f>+IF([2]CIF_1!D920="","",[2]CIF_1!D920)</f>
        <v/>
      </c>
      <c r="E917" s="4" t="str">
        <f>+IF([2]CIF_1!E920="","",[2]CIF_1!E920)</f>
        <v/>
      </c>
      <c r="F917" s="4" t="str">
        <f>+IF([2]CIF_1!F920="","",[2]CIF_1!F920)</f>
        <v/>
      </c>
      <c r="G917" s="4" t="str">
        <f>+IF([2]CIF_1!H920="","",[2]CIF_1!H920)</f>
        <v/>
      </c>
      <c r="H917" s="4" t="str">
        <f>+IF([2]CIF_1!I920="","",[2]CIF_1!I920)</f>
        <v/>
      </c>
      <c r="I917" s="4" t="str">
        <f>+IF([2]CIF_1!J920="","",[2]CIF_1!J920)</f>
        <v/>
      </c>
      <c r="J917" s="2" t="str">
        <f>+IF($B917="","",IF(AND([1]I_FIN_1!J920&gt;[1]I_FIN_1!J$2032,[1]I_FIN_1!J920&lt;[1]I_FIN_1!J$2033),[1]I_FIN_1!J920,"Excluido RIC"))</f>
        <v/>
      </c>
      <c r="K917" s="2" t="str">
        <f>+IF($B917="","",IF(AND([1]I_FIN_1!K920&gt;[1]I_FIN_1!K$2032,[1]I_FIN_1!K920&lt;[1]I_FIN_1!K$2033),[1]I_FIN_1!K920,"Excluido RIC"))</f>
        <v/>
      </c>
      <c r="L917" s="2" t="str">
        <f>+IF($B917="","",IF(AND([1]I_FIN_1!L920&gt;[1]I_FIN_1!L$2032,[1]I_FIN_1!L920&lt;[1]I_FIN_1!L$2033),[1]I_FIN_1!L920,"Excluido RIC"))</f>
        <v/>
      </c>
      <c r="M917" s="3" t="str">
        <f>+IF($B917="","",IF(AND([1]I_FIN_1!M920&gt;[1]I_FIN_1!M$2032,[1]I_FIN_1!M920&lt;[1]I_FIN_1!M$2033),[1]I_FIN_1!M920,"Excluido RIC"))</f>
        <v/>
      </c>
      <c r="N917" s="2" t="str">
        <f>+IF($B917="","",IF(AND([1]I_FIN_1!N920&gt;[1]I_FIN_1!N$2032,[1]I_FIN_1!N920&lt;[1]I_FIN_1!N$2033),[1]I_FIN_1!N920,"Excluido RIC"))</f>
        <v/>
      </c>
      <c r="O917" s="2" t="str">
        <f>+IF($B917="","",IF(AND([1]I_FIN_1!O920&gt;[1]I_FIN_1!O$2032,[1]I_FIN_1!O920&lt;[1]I_FIN_1!O$2033),[1]I_FIN_1!O920,"Excluido RIC"))</f>
        <v/>
      </c>
      <c r="P917" s="2" t="str">
        <f>+IF($B917="","",IF(AND([1]I_FIN_1!P920&gt;[1]I_FIN_1!P$2032,[1]I_FIN_1!P920&lt;[1]I_FIN_1!P$2033),[1]I_FIN_1!P920,"Excluido RIC"))</f>
        <v/>
      </c>
    </row>
    <row r="918" spans="2:16" ht="18" customHeight="1" x14ac:dyDescent="0.25">
      <c r="B918" s="4" t="str">
        <f t="shared" si="14"/>
        <v/>
      </c>
      <c r="C918" s="4" t="str">
        <f>+IF([2]CIF_1!C921="","",[2]CIF_1!C921)</f>
        <v/>
      </c>
      <c r="D918" s="5" t="str">
        <f>+IF([2]CIF_1!D921="","",[2]CIF_1!D921)</f>
        <v/>
      </c>
      <c r="E918" s="4" t="str">
        <f>+IF([2]CIF_1!E921="","",[2]CIF_1!E921)</f>
        <v/>
      </c>
      <c r="F918" s="4" t="str">
        <f>+IF([2]CIF_1!F921="","",[2]CIF_1!F921)</f>
        <v/>
      </c>
      <c r="G918" s="4" t="str">
        <f>+IF([2]CIF_1!H921="","",[2]CIF_1!H921)</f>
        <v/>
      </c>
      <c r="H918" s="4" t="str">
        <f>+IF([2]CIF_1!I921="","",[2]CIF_1!I921)</f>
        <v/>
      </c>
      <c r="I918" s="4" t="str">
        <f>+IF([2]CIF_1!J921="","",[2]CIF_1!J921)</f>
        <v/>
      </c>
      <c r="J918" s="2" t="str">
        <f>+IF($B918="","",IF(AND([1]I_FIN_1!J921&gt;[1]I_FIN_1!J$2032,[1]I_FIN_1!J921&lt;[1]I_FIN_1!J$2033),[1]I_FIN_1!J921,"Excluido RIC"))</f>
        <v/>
      </c>
      <c r="K918" s="2" t="str">
        <f>+IF($B918="","",IF(AND([1]I_FIN_1!K921&gt;[1]I_FIN_1!K$2032,[1]I_FIN_1!K921&lt;[1]I_FIN_1!K$2033),[1]I_FIN_1!K921,"Excluido RIC"))</f>
        <v/>
      </c>
      <c r="L918" s="2" t="str">
        <f>+IF($B918="","",IF(AND([1]I_FIN_1!L921&gt;[1]I_FIN_1!L$2032,[1]I_FIN_1!L921&lt;[1]I_FIN_1!L$2033),[1]I_FIN_1!L921,"Excluido RIC"))</f>
        <v/>
      </c>
      <c r="M918" s="3" t="str">
        <f>+IF($B918="","",IF(AND([1]I_FIN_1!M921&gt;[1]I_FIN_1!M$2032,[1]I_FIN_1!M921&lt;[1]I_FIN_1!M$2033),[1]I_FIN_1!M921,"Excluido RIC"))</f>
        <v/>
      </c>
      <c r="N918" s="2" t="str">
        <f>+IF($B918="","",IF(AND([1]I_FIN_1!N921&gt;[1]I_FIN_1!N$2032,[1]I_FIN_1!N921&lt;[1]I_FIN_1!N$2033),[1]I_FIN_1!N921,"Excluido RIC"))</f>
        <v/>
      </c>
      <c r="O918" s="2" t="str">
        <f>+IF($B918="","",IF(AND([1]I_FIN_1!O921&gt;[1]I_FIN_1!O$2032,[1]I_FIN_1!O921&lt;[1]I_FIN_1!O$2033),[1]I_FIN_1!O921,"Excluido RIC"))</f>
        <v/>
      </c>
      <c r="P918" s="2" t="str">
        <f>+IF($B918="","",IF(AND([1]I_FIN_1!P921&gt;[1]I_FIN_1!P$2032,[1]I_FIN_1!P921&lt;[1]I_FIN_1!P$2033),[1]I_FIN_1!P921,"Excluido RIC"))</f>
        <v/>
      </c>
    </row>
    <row r="919" spans="2:16" ht="18" customHeight="1" x14ac:dyDescent="0.25">
      <c r="B919" s="4" t="str">
        <f t="shared" si="14"/>
        <v/>
      </c>
      <c r="C919" s="4" t="str">
        <f>+IF([2]CIF_1!C922="","",[2]CIF_1!C922)</f>
        <v/>
      </c>
      <c r="D919" s="5" t="str">
        <f>+IF([2]CIF_1!D922="","",[2]CIF_1!D922)</f>
        <v/>
      </c>
      <c r="E919" s="4" t="str">
        <f>+IF([2]CIF_1!E922="","",[2]CIF_1!E922)</f>
        <v/>
      </c>
      <c r="F919" s="4" t="str">
        <f>+IF([2]CIF_1!F922="","",[2]CIF_1!F922)</f>
        <v/>
      </c>
      <c r="G919" s="4" t="str">
        <f>+IF([2]CIF_1!H922="","",[2]CIF_1!H922)</f>
        <v/>
      </c>
      <c r="H919" s="4" t="str">
        <f>+IF([2]CIF_1!I922="","",[2]CIF_1!I922)</f>
        <v/>
      </c>
      <c r="I919" s="4" t="str">
        <f>+IF([2]CIF_1!J922="","",[2]CIF_1!J922)</f>
        <v/>
      </c>
      <c r="J919" s="2" t="str">
        <f>+IF($B919="","",IF(AND([1]I_FIN_1!J922&gt;[1]I_FIN_1!J$2032,[1]I_FIN_1!J922&lt;[1]I_FIN_1!J$2033),[1]I_FIN_1!J922,"Excluido RIC"))</f>
        <v/>
      </c>
      <c r="K919" s="2" t="str">
        <f>+IF($B919="","",IF(AND([1]I_FIN_1!K922&gt;[1]I_FIN_1!K$2032,[1]I_FIN_1!K922&lt;[1]I_FIN_1!K$2033),[1]I_FIN_1!K922,"Excluido RIC"))</f>
        <v/>
      </c>
      <c r="L919" s="2" t="str">
        <f>+IF($B919="","",IF(AND([1]I_FIN_1!L922&gt;[1]I_FIN_1!L$2032,[1]I_FIN_1!L922&lt;[1]I_FIN_1!L$2033),[1]I_FIN_1!L922,"Excluido RIC"))</f>
        <v/>
      </c>
      <c r="M919" s="3" t="str">
        <f>+IF($B919="","",IF(AND([1]I_FIN_1!M922&gt;[1]I_FIN_1!M$2032,[1]I_FIN_1!M922&lt;[1]I_FIN_1!M$2033),[1]I_FIN_1!M922,"Excluido RIC"))</f>
        <v/>
      </c>
      <c r="N919" s="2" t="str">
        <f>+IF($B919="","",IF(AND([1]I_FIN_1!N922&gt;[1]I_FIN_1!N$2032,[1]I_FIN_1!N922&lt;[1]I_FIN_1!N$2033),[1]I_FIN_1!N922,"Excluido RIC"))</f>
        <v/>
      </c>
      <c r="O919" s="2" t="str">
        <f>+IF($B919="","",IF(AND([1]I_FIN_1!O922&gt;[1]I_FIN_1!O$2032,[1]I_FIN_1!O922&lt;[1]I_FIN_1!O$2033),[1]I_FIN_1!O922,"Excluido RIC"))</f>
        <v/>
      </c>
      <c r="P919" s="2" t="str">
        <f>+IF($B919="","",IF(AND([1]I_FIN_1!P922&gt;[1]I_FIN_1!P$2032,[1]I_FIN_1!P922&lt;[1]I_FIN_1!P$2033),[1]I_FIN_1!P922,"Excluido RIC"))</f>
        <v/>
      </c>
    </row>
    <row r="920" spans="2:16" ht="18" customHeight="1" x14ac:dyDescent="0.25">
      <c r="B920" s="4" t="str">
        <f t="shared" si="14"/>
        <v/>
      </c>
      <c r="C920" s="4" t="str">
        <f>+IF([2]CIF_1!C923="","",[2]CIF_1!C923)</f>
        <v/>
      </c>
      <c r="D920" s="5" t="str">
        <f>+IF([2]CIF_1!D923="","",[2]CIF_1!D923)</f>
        <v/>
      </c>
      <c r="E920" s="4" t="str">
        <f>+IF([2]CIF_1!E923="","",[2]CIF_1!E923)</f>
        <v/>
      </c>
      <c r="F920" s="4" t="str">
        <f>+IF([2]CIF_1!F923="","",[2]CIF_1!F923)</f>
        <v/>
      </c>
      <c r="G920" s="4" t="str">
        <f>+IF([2]CIF_1!H923="","",[2]CIF_1!H923)</f>
        <v/>
      </c>
      <c r="H920" s="4" t="str">
        <f>+IF([2]CIF_1!I923="","",[2]CIF_1!I923)</f>
        <v/>
      </c>
      <c r="I920" s="4" t="str">
        <f>+IF([2]CIF_1!J923="","",[2]CIF_1!J923)</f>
        <v/>
      </c>
      <c r="J920" s="2" t="str">
        <f>+IF($B920="","",IF(AND([1]I_FIN_1!J923&gt;[1]I_FIN_1!J$2032,[1]I_FIN_1!J923&lt;[1]I_FIN_1!J$2033),[1]I_FIN_1!J923,"Excluido RIC"))</f>
        <v/>
      </c>
      <c r="K920" s="2" t="str">
        <f>+IF($B920="","",IF(AND([1]I_FIN_1!K923&gt;[1]I_FIN_1!K$2032,[1]I_FIN_1!K923&lt;[1]I_FIN_1!K$2033),[1]I_FIN_1!K923,"Excluido RIC"))</f>
        <v/>
      </c>
      <c r="L920" s="2" t="str">
        <f>+IF($B920="","",IF(AND([1]I_FIN_1!L923&gt;[1]I_FIN_1!L$2032,[1]I_FIN_1!L923&lt;[1]I_FIN_1!L$2033),[1]I_FIN_1!L923,"Excluido RIC"))</f>
        <v/>
      </c>
      <c r="M920" s="3" t="str">
        <f>+IF($B920="","",IF(AND([1]I_FIN_1!M923&gt;[1]I_FIN_1!M$2032,[1]I_FIN_1!M923&lt;[1]I_FIN_1!M$2033),[1]I_FIN_1!M923,"Excluido RIC"))</f>
        <v/>
      </c>
      <c r="N920" s="2" t="str">
        <f>+IF($B920="","",IF(AND([1]I_FIN_1!N923&gt;[1]I_FIN_1!N$2032,[1]I_FIN_1!N923&lt;[1]I_FIN_1!N$2033),[1]I_FIN_1!N923,"Excluido RIC"))</f>
        <v/>
      </c>
      <c r="O920" s="2" t="str">
        <f>+IF($B920="","",IF(AND([1]I_FIN_1!O923&gt;[1]I_FIN_1!O$2032,[1]I_FIN_1!O923&lt;[1]I_FIN_1!O$2033),[1]I_FIN_1!O923,"Excluido RIC"))</f>
        <v/>
      </c>
      <c r="P920" s="2" t="str">
        <f>+IF($B920="","",IF(AND([1]I_FIN_1!P923&gt;[1]I_FIN_1!P$2032,[1]I_FIN_1!P923&lt;[1]I_FIN_1!P$2033),[1]I_FIN_1!P923,"Excluido RIC"))</f>
        <v/>
      </c>
    </row>
    <row r="921" spans="2:16" ht="18" customHeight="1" x14ac:dyDescent="0.25">
      <c r="B921" s="4" t="str">
        <f t="shared" si="14"/>
        <v/>
      </c>
      <c r="C921" s="4" t="str">
        <f>+IF([2]CIF_1!C924="","",[2]CIF_1!C924)</f>
        <v/>
      </c>
      <c r="D921" s="5" t="str">
        <f>+IF([2]CIF_1!D924="","",[2]CIF_1!D924)</f>
        <v/>
      </c>
      <c r="E921" s="4" t="str">
        <f>+IF([2]CIF_1!E924="","",[2]CIF_1!E924)</f>
        <v/>
      </c>
      <c r="F921" s="4" t="str">
        <f>+IF([2]CIF_1!F924="","",[2]CIF_1!F924)</f>
        <v/>
      </c>
      <c r="G921" s="4" t="str">
        <f>+IF([2]CIF_1!H924="","",[2]CIF_1!H924)</f>
        <v/>
      </c>
      <c r="H921" s="4" t="str">
        <f>+IF([2]CIF_1!I924="","",[2]CIF_1!I924)</f>
        <v/>
      </c>
      <c r="I921" s="4" t="str">
        <f>+IF([2]CIF_1!J924="","",[2]CIF_1!J924)</f>
        <v/>
      </c>
      <c r="J921" s="2" t="str">
        <f>+IF($B921="","",IF(AND([1]I_FIN_1!J924&gt;[1]I_FIN_1!J$2032,[1]I_FIN_1!J924&lt;[1]I_FIN_1!J$2033),[1]I_FIN_1!J924,"Excluido RIC"))</f>
        <v/>
      </c>
      <c r="K921" s="2" t="str">
        <f>+IF($B921="","",IF(AND([1]I_FIN_1!K924&gt;[1]I_FIN_1!K$2032,[1]I_FIN_1!K924&lt;[1]I_FIN_1!K$2033),[1]I_FIN_1!K924,"Excluido RIC"))</f>
        <v/>
      </c>
      <c r="L921" s="2" t="str">
        <f>+IF($B921="","",IF(AND([1]I_FIN_1!L924&gt;[1]I_FIN_1!L$2032,[1]I_FIN_1!L924&lt;[1]I_FIN_1!L$2033),[1]I_FIN_1!L924,"Excluido RIC"))</f>
        <v/>
      </c>
      <c r="M921" s="3" t="str">
        <f>+IF($B921="","",IF(AND([1]I_FIN_1!M924&gt;[1]I_FIN_1!M$2032,[1]I_FIN_1!M924&lt;[1]I_FIN_1!M$2033),[1]I_FIN_1!M924,"Excluido RIC"))</f>
        <v/>
      </c>
      <c r="N921" s="2" t="str">
        <f>+IF($B921="","",IF(AND([1]I_FIN_1!N924&gt;[1]I_FIN_1!N$2032,[1]I_FIN_1!N924&lt;[1]I_FIN_1!N$2033),[1]I_FIN_1!N924,"Excluido RIC"))</f>
        <v/>
      </c>
      <c r="O921" s="2" t="str">
        <f>+IF($B921="","",IF(AND([1]I_FIN_1!O924&gt;[1]I_FIN_1!O$2032,[1]I_FIN_1!O924&lt;[1]I_FIN_1!O$2033),[1]I_FIN_1!O924,"Excluido RIC"))</f>
        <v/>
      </c>
      <c r="P921" s="2" t="str">
        <f>+IF($B921="","",IF(AND([1]I_FIN_1!P924&gt;[1]I_FIN_1!P$2032,[1]I_FIN_1!P924&lt;[1]I_FIN_1!P$2033),[1]I_FIN_1!P924,"Excluido RIC"))</f>
        <v/>
      </c>
    </row>
    <row r="922" spans="2:16" ht="18" customHeight="1" x14ac:dyDescent="0.25">
      <c r="B922" s="4" t="str">
        <f t="shared" si="14"/>
        <v/>
      </c>
      <c r="C922" s="4" t="str">
        <f>+IF([2]CIF_1!C925="","",[2]CIF_1!C925)</f>
        <v/>
      </c>
      <c r="D922" s="5" t="str">
        <f>+IF([2]CIF_1!D925="","",[2]CIF_1!D925)</f>
        <v/>
      </c>
      <c r="E922" s="4" t="str">
        <f>+IF([2]CIF_1!E925="","",[2]CIF_1!E925)</f>
        <v/>
      </c>
      <c r="F922" s="4" t="str">
        <f>+IF([2]CIF_1!F925="","",[2]CIF_1!F925)</f>
        <v/>
      </c>
      <c r="G922" s="4" t="str">
        <f>+IF([2]CIF_1!H925="","",[2]CIF_1!H925)</f>
        <v/>
      </c>
      <c r="H922" s="4" t="str">
        <f>+IF([2]CIF_1!I925="","",[2]CIF_1!I925)</f>
        <v/>
      </c>
      <c r="I922" s="4" t="str">
        <f>+IF([2]CIF_1!J925="","",[2]CIF_1!J925)</f>
        <v/>
      </c>
      <c r="J922" s="2" t="str">
        <f>+IF($B922="","",IF(AND([1]I_FIN_1!J925&gt;[1]I_FIN_1!J$2032,[1]I_FIN_1!J925&lt;[1]I_FIN_1!J$2033),[1]I_FIN_1!J925,"Excluido RIC"))</f>
        <v/>
      </c>
      <c r="K922" s="2" t="str">
        <f>+IF($B922="","",IF(AND([1]I_FIN_1!K925&gt;[1]I_FIN_1!K$2032,[1]I_FIN_1!K925&lt;[1]I_FIN_1!K$2033),[1]I_FIN_1!K925,"Excluido RIC"))</f>
        <v/>
      </c>
      <c r="L922" s="2" t="str">
        <f>+IF($B922="","",IF(AND([1]I_FIN_1!L925&gt;[1]I_FIN_1!L$2032,[1]I_FIN_1!L925&lt;[1]I_FIN_1!L$2033),[1]I_FIN_1!L925,"Excluido RIC"))</f>
        <v/>
      </c>
      <c r="M922" s="3" t="str">
        <f>+IF($B922="","",IF(AND([1]I_FIN_1!M925&gt;[1]I_FIN_1!M$2032,[1]I_FIN_1!M925&lt;[1]I_FIN_1!M$2033),[1]I_FIN_1!M925,"Excluido RIC"))</f>
        <v/>
      </c>
      <c r="N922" s="2" t="str">
        <f>+IF($B922="","",IF(AND([1]I_FIN_1!N925&gt;[1]I_FIN_1!N$2032,[1]I_FIN_1!N925&lt;[1]I_FIN_1!N$2033),[1]I_FIN_1!N925,"Excluido RIC"))</f>
        <v/>
      </c>
      <c r="O922" s="2" t="str">
        <f>+IF($B922="","",IF(AND([1]I_FIN_1!O925&gt;[1]I_FIN_1!O$2032,[1]I_FIN_1!O925&lt;[1]I_FIN_1!O$2033),[1]I_FIN_1!O925,"Excluido RIC"))</f>
        <v/>
      </c>
      <c r="P922" s="2" t="str">
        <f>+IF($B922="","",IF(AND([1]I_FIN_1!P925&gt;[1]I_FIN_1!P$2032,[1]I_FIN_1!P925&lt;[1]I_FIN_1!P$2033),[1]I_FIN_1!P925,"Excluido RIC"))</f>
        <v/>
      </c>
    </row>
    <row r="923" spans="2:16" ht="18" customHeight="1" x14ac:dyDescent="0.25">
      <c r="B923" s="4" t="str">
        <f t="shared" si="14"/>
        <v/>
      </c>
      <c r="C923" s="4" t="str">
        <f>+IF([2]CIF_1!C926="","",[2]CIF_1!C926)</f>
        <v/>
      </c>
      <c r="D923" s="5" t="str">
        <f>+IF([2]CIF_1!D926="","",[2]CIF_1!D926)</f>
        <v/>
      </c>
      <c r="E923" s="4" t="str">
        <f>+IF([2]CIF_1!E926="","",[2]CIF_1!E926)</f>
        <v/>
      </c>
      <c r="F923" s="4" t="str">
        <f>+IF([2]CIF_1!F926="","",[2]CIF_1!F926)</f>
        <v/>
      </c>
      <c r="G923" s="4" t="str">
        <f>+IF([2]CIF_1!H926="","",[2]CIF_1!H926)</f>
        <v/>
      </c>
      <c r="H923" s="4" t="str">
        <f>+IF([2]CIF_1!I926="","",[2]CIF_1!I926)</f>
        <v/>
      </c>
      <c r="I923" s="4" t="str">
        <f>+IF([2]CIF_1!J926="","",[2]CIF_1!J926)</f>
        <v/>
      </c>
      <c r="J923" s="2" t="str">
        <f>+IF($B923="","",IF(AND([1]I_FIN_1!J926&gt;[1]I_FIN_1!J$2032,[1]I_FIN_1!J926&lt;[1]I_FIN_1!J$2033),[1]I_FIN_1!J926,"Excluido RIC"))</f>
        <v/>
      </c>
      <c r="K923" s="2" t="str">
        <f>+IF($B923="","",IF(AND([1]I_FIN_1!K926&gt;[1]I_FIN_1!K$2032,[1]I_FIN_1!K926&lt;[1]I_FIN_1!K$2033),[1]I_FIN_1!K926,"Excluido RIC"))</f>
        <v/>
      </c>
      <c r="L923" s="2" t="str">
        <f>+IF($B923="","",IF(AND([1]I_FIN_1!L926&gt;[1]I_FIN_1!L$2032,[1]I_FIN_1!L926&lt;[1]I_FIN_1!L$2033),[1]I_FIN_1!L926,"Excluido RIC"))</f>
        <v/>
      </c>
      <c r="M923" s="3" t="str">
        <f>+IF($B923="","",IF(AND([1]I_FIN_1!M926&gt;[1]I_FIN_1!M$2032,[1]I_FIN_1!M926&lt;[1]I_FIN_1!M$2033),[1]I_FIN_1!M926,"Excluido RIC"))</f>
        <v/>
      </c>
      <c r="N923" s="2" t="str">
        <f>+IF($B923="","",IF(AND([1]I_FIN_1!N926&gt;[1]I_FIN_1!N$2032,[1]I_FIN_1!N926&lt;[1]I_FIN_1!N$2033),[1]I_FIN_1!N926,"Excluido RIC"))</f>
        <v/>
      </c>
      <c r="O923" s="2" t="str">
        <f>+IF($B923="","",IF(AND([1]I_FIN_1!O926&gt;[1]I_FIN_1!O$2032,[1]I_FIN_1!O926&lt;[1]I_FIN_1!O$2033),[1]I_FIN_1!O926,"Excluido RIC"))</f>
        <v/>
      </c>
      <c r="P923" s="2" t="str">
        <f>+IF($B923="","",IF(AND([1]I_FIN_1!P926&gt;[1]I_FIN_1!P$2032,[1]I_FIN_1!P926&lt;[1]I_FIN_1!P$2033),[1]I_FIN_1!P926,"Excluido RIC"))</f>
        <v/>
      </c>
    </row>
    <row r="924" spans="2:16" ht="18" customHeight="1" x14ac:dyDescent="0.25">
      <c r="B924" s="4" t="str">
        <f t="shared" si="14"/>
        <v/>
      </c>
      <c r="C924" s="4" t="str">
        <f>+IF([2]CIF_1!C927="","",[2]CIF_1!C927)</f>
        <v/>
      </c>
      <c r="D924" s="5" t="str">
        <f>+IF([2]CIF_1!D927="","",[2]CIF_1!D927)</f>
        <v/>
      </c>
      <c r="E924" s="4" t="str">
        <f>+IF([2]CIF_1!E927="","",[2]CIF_1!E927)</f>
        <v/>
      </c>
      <c r="F924" s="4" t="str">
        <f>+IF([2]CIF_1!F927="","",[2]CIF_1!F927)</f>
        <v/>
      </c>
      <c r="G924" s="4" t="str">
        <f>+IF([2]CIF_1!H927="","",[2]CIF_1!H927)</f>
        <v/>
      </c>
      <c r="H924" s="4" t="str">
        <f>+IF([2]CIF_1!I927="","",[2]CIF_1!I927)</f>
        <v/>
      </c>
      <c r="I924" s="4" t="str">
        <f>+IF([2]CIF_1!J927="","",[2]CIF_1!J927)</f>
        <v/>
      </c>
      <c r="J924" s="2" t="str">
        <f>+IF($B924="","",IF(AND([1]I_FIN_1!J927&gt;[1]I_FIN_1!J$2032,[1]I_FIN_1!J927&lt;[1]I_FIN_1!J$2033),[1]I_FIN_1!J927,"Excluido RIC"))</f>
        <v/>
      </c>
      <c r="K924" s="2" t="str">
        <f>+IF($B924="","",IF(AND([1]I_FIN_1!K927&gt;[1]I_FIN_1!K$2032,[1]I_FIN_1!K927&lt;[1]I_FIN_1!K$2033),[1]I_FIN_1!K927,"Excluido RIC"))</f>
        <v/>
      </c>
      <c r="L924" s="2" t="str">
        <f>+IF($B924="","",IF(AND([1]I_FIN_1!L927&gt;[1]I_FIN_1!L$2032,[1]I_FIN_1!L927&lt;[1]I_FIN_1!L$2033),[1]I_FIN_1!L927,"Excluido RIC"))</f>
        <v/>
      </c>
      <c r="M924" s="3" t="str">
        <f>+IF($B924="","",IF(AND([1]I_FIN_1!M927&gt;[1]I_FIN_1!M$2032,[1]I_FIN_1!M927&lt;[1]I_FIN_1!M$2033),[1]I_FIN_1!M927,"Excluido RIC"))</f>
        <v/>
      </c>
      <c r="N924" s="2" t="str">
        <f>+IF($B924="","",IF(AND([1]I_FIN_1!N927&gt;[1]I_FIN_1!N$2032,[1]I_FIN_1!N927&lt;[1]I_FIN_1!N$2033),[1]I_FIN_1!N927,"Excluido RIC"))</f>
        <v/>
      </c>
      <c r="O924" s="2" t="str">
        <f>+IF($B924="","",IF(AND([1]I_FIN_1!O927&gt;[1]I_FIN_1!O$2032,[1]I_FIN_1!O927&lt;[1]I_FIN_1!O$2033),[1]I_FIN_1!O927,"Excluido RIC"))</f>
        <v/>
      </c>
      <c r="P924" s="2" t="str">
        <f>+IF($B924="","",IF(AND([1]I_FIN_1!P927&gt;[1]I_FIN_1!P$2032,[1]I_FIN_1!P927&lt;[1]I_FIN_1!P$2033),[1]I_FIN_1!P927,"Excluido RIC"))</f>
        <v/>
      </c>
    </row>
    <row r="925" spans="2:16" ht="18" customHeight="1" x14ac:dyDescent="0.25">
      <c r="B925" s="4" t="str">
        <f t="shared" si="14"/>
        <v/>
      </c>
      <c r="C925" s="4" t="str">
        <f>+IF([2]CIF_1!C928="","",[2]CIF_1!C928)</f>
        <v/>
      </c>
      <c r="D925" s="5" t="str">
        <f>+IF([2]CIF_1!D928="","",[2]CIF_1!D928)</f>
        <v/>
      </c>
      <c r="E925" s="4" t="str">
        <f>+IF([2]CIF_1!E928="","",[2]CIF_1!E928)</f>
        <v/>
      </c>
      <c r="F925" s="4" t="str">
        <f>+IF([2]CIF_1!F928="","",[2]CIF_1!F928)</f>
        <v/>
      </c>
      <c r="G925" s="4" t="str">
        <f>+IF([2]CIF_1!H928="","",[2]CIF_1!H928)</f>
        <v/>
      </c>
      <c r="H925" s="4" t="str">
        <f>+IF([2]CIF_1!I928="","",[2]CIF_1!I928)</f>
        <v/>
      </c>
      <c r="I925" s="4" t="str">
        <f>+IF([2]CIF_1!J928="","",[2]CIF_1!J928)</f>
        <v/>
      </c>
      <c r="J925" s="2" t="str">
        <f>+IF($B925="","",IF(AND([1]I_FIN_1!J928&gt;[1]I_FIN_1!J$2032,[1]I_FIN_1!J928&lt;[1]I_FIN_1!J$2033),[1]I_FIN_1!J928,"Excluido RIC"))</f>
        <v/>
      </c>
      <c r="K925" s="2" t="str">
        <f>+IF($B925="","",IF(AND([1]I_FIN_1!K928&gt;[1]I_FIN_1!K$2032,[1]I_FIN_1!K928&lt;[1]I_FIN_1!K$2033),[1]I_FIN_1!K928,"Excluido RIC"))</f>
        <v/>
      </c>
      <c r="L925" s="2" t="str">
        <f>+IF($B925="","",IF(AND([1]I_FIN_1!L928&gt;[1]I_FIN_1!L$2032,[1]I_FIN_1!L928&lt;[1]I_FIN_1!L$2033),[1]I_FIN_1!L928,"Excluido RIC"))</f>
        <v/>
      </c>
      <c r="M925" s="3" t="str">
        <f>+IF($B925="","",IF(AND([1]I_FIN_1!M928&gt;[1]I_FIN_1!M$2032,[1]I_FIN_1!M928&lt;[1]I_FIN_1!M$2033),[1]I_FIN_1!M928,"Excluido RIC"))</f>
        <v/>
      </c>
      <c r="N925" s="2" t="str">
        <f>+IF($B925="","",IF(AND([1]I_FIN_1!N928&gt;[1]I_FIN_1!N$2032,[1]I_FIN_1!N928&lt;[1]I_FIN_1!N$2033),[1]I_FIN_1!N928,"Excluido RIC"))</f>
        <v/>
      </c>
      <c r="O925" s="2" t="str">
        <f>+IF($B925="","",IF(AND([1]I_FIN_1!O928&gt;[1]I_FIN_1!O$2032,[1]I_FIN_1!O928&lt;[1]I_FIN_1!O$2033),[1]I_FIN_1!O928,"Excluido RIC"))</f>
        <v/>
      </c>
      <c r="P925" s="2" t="str">
        <f>+IF($B925="","",IF(AND([1]I_FIN_1!P928&gt;[1]I_FIN_1!P$2032,[1]I_FIN_1!P928&lt;[1]I_FIN_1!P$2033),[1]I_FIN_1!P928,"Excluido RIC"))</f>
        <v/>
      </c>
    </row>
    <row r="926" spans="2:16" ht="18" customHeight="1" x14ac:dyDescent="0.25">
      <c r="B926" s="4" t="str">
        <f t="shared" si="14"/>
        <v/>
      </c>
      <c r="C926" s="4" t="str">
        <f>+IF([2]CIF_1!C929="","",[2]CIF_1!C929)</f>
        <v/>
      </c>
      <c r="D926" s="5" t="str">
        <f>+IF([2]CIF_1!D929="","",[2]CIF_1!D929)</f>
        <v/>
      </c>
      <c r="E926" s="4" t="str">
        <f>+IF([2]CIF_1!E929="","",[2]CIF_1!E929)</f>
        <v/>
      </c>
      <c r="F926" s="4" t="str">
        <f>+IF([2]CIF_1!F929="","",[2]CIF_1!F929)</f>
        <v/>
      </c>
      <c r="G926" s="4" t="str">
        <f>+IF([2]CIF_1!H929="","",[2]CIF_1!H929)</f>
        <v/>
      </c>
      <c r="H926" s="4" t="str">
        <f>+IF([2]CIF_1!I929="","",[2]CIF_1!I929)</f>
        <v/>
      </c>
      <c r="I926" s="4" t="str">
        <f>+IF([2]CIF_1!J929="","",[2]CIF_1!J929)</f>
        <v/>
      </c>
      <c r="J926" s="2" t="str">
        <f>+IF($B926="","",IF(AND([1]I_FIN_1!J929&gt;[1]I_FIN_1!J$2032,[1]I_FIN_1!J929&lt;[1]I_FIN_1!J$2033),[1]I_FIN_1!J929,"Excluido RIC"))</f>
        <v/>
      </c>
      <c r="K926" s="2" t="str">
        <f>+IF($B926="","",IF(AND([1]I_FIN_1!K929&gt;[1]I_FIN_1!K$2032,[1]I_FIN_1!K929&lt;[1]I_FIN_1!K$2033),[1]I_FIN_1!K929,"Excluido RIC"))</f>
        <v/>
      </c>
      <c r="L926" s="2" t="str">
        <f>+IF($B926="","",IF(AND([1]I_FIN_1!L929&gt;[1]I_FIN_1!L$2032,[1]I_FIN_1!L929&lt;[1]I_FIN_1!L$2033),[1]I_FIN_1!L929,"Excluido RIC"))</f>
        <v/>
      </c>
      <c r="M926" s="3" t="str">
        <f>+IF($B926="","",IF(AND([1]I_FIN_1!M929&gt;[1]I_FIN_1!M$2032,[1]I_FIN_1!M929&lt;[1]I_FIN_1!M$2033),[1]I_FIN_1!M929,"Excluido RIC"))</f>
        <v/>
      </c>
      <c r="N926" s="2" t="str">
        <f>+IF($B926="","",IF(AND([1]I_FIN_1!N929&gt;[1]I_FIN_1!N$2032,[1]I_FIN_1!N929&lt;[1]I_FIN_1!N$2033),[1]I_FIN_1!N929,"Excluido RIC"))</f>
        <v/>
      </c>
      <c r="O926" s="2" t="str">
        <f>+IF($B926="","",IF(AND([1]I_FIN_1!O929&gt;[1]I_FIN_1!O$2032,[1]I_FIN_1!O929&lt;[1]I_FIN_1!O$2033),[1]I_FIN_1!O929,"Excluido RIC"))</f>
        <v/>
      </c>
      <c r="P926" s="2" t="str">
        <f>+IF($B926="","",IF(AND([1]I_FIN_1!P929&gt;[1]I_FIN_1!P$2032,[1]I_FIN_1!P929&lt;[1]I_FIN_1!P$2033),[1]I_FIN_1!P929,"Excluido RIC"))</f>
        <v/>
      </c>
    </row>
    <row r="927" spans="2:16" ht="18" customHeight="1" x14ac:dyDescent="0.25">
      <c r="B927" s="4" t="str">
        <f t="shared" si="14"/>
        <v/>
      </c>
      <c r="C927" s="4" t="str">
        <f>+IF([2]CIF_1!C930="","",[2]CIF_1!C930)</f>
        <v/>
      </c>
      <c r="D927" s="5" t="str">
        <f>+IF([2]CIF_1!D930="","",[2]CIF_1!D930)</f>
        <v/>
      </c>
      <c r="E927" s="4" t="str">
        <f>+IF([2]CIF_1!E930="","",[2]CIF_1!E930)</f>
        <v/>
      </c>
      <c r="F927" s="4" t="str">
        <f>+IF([2]CIF_1!F930="","",[2]CIF_1!F930)</f>
        <v/>
      </c>
      <c r="G927" s="4" t="str">
        <f>+IF([2]CIF_1!H930="","",[2]CIF_1!H930)</f>
        <v/>
      </c>
      <c r="H927" s="4" t="str">
        <f>+IF([2]CIF_1!I930="","",[2]CIF_1!I930)</f>
        <v/>
      </c>
      <c r="I927" s="4" t="str">
        <f>+IF([2]CIF_1!J930="","",[2]CIF_1!J930)</f>
        <v/>
      </c>
      <c r="J927" s="2" t="str">
        <f>+IF($B927="","",IF(AND([1]I_FIN_1!J930&gt;[1]I_FIN_1!J$2032,[1]I_FIN_1!J930&lt;[1]I_FIN_1!J$2033),[1]I_FIN_1!J930,"Excluido RIC"))</f>
        <v/>
      </c>
      <c r="K927" s="2" t="str">
        <f>+IF($B927="","",IF(AND([1]I_FIN_1!K930&gt;[1]I_FIN_1!K$2032,[1]I_FIN_1!K930&lt;[1]I_FIN_1!K$2033),[1]I_FIN_1!K930,"Excluido RIC"))</f>
        <v/>
      </c>
      <c r="L927" s="2" t="str">
        <f>+IF($B927="","",IF(AND([1]I_FIN_1!L930&gt;[1]I_FIN_1!L$2032,[1]I_FIN_1!L930&lt;[1]I_FIN_1!L$2033),[1]I_FIN_1!L930,"Excluido RIC"))</f>
        <v/>
      </c>
      <c r="M927" s="3" t="str">
        <f>+IF($B927="","",IF(AND([1]I_FIN_1!M930&gt;[1]I_FIN_1!M$2032,[1]I_FIN_1!M930&lt;[1]I_FIN_1!M$2033),[1]I_FIN_1!M930,"Excluido RIC"))</f>
        <v/>
      </c>
      <c r="N927" s="2" t="str">
        <f>+IF($B927="","",IF(AND([1]I_FIN_1!N930&gt;[1]I_FIN_1!N$2032,[1]I_FIN_1!N930&lt;[1]I_FIN_1!N$2033),[1]I_FIN_1!N930,"Excluido RIC"))</f>
        <v/>
      </c>
      <c r="O927" s="2" t="str">
        <f>+IF($B927="","",IF(AND([1]I_FIN_1!O930&gt;[1]I_FIN_1!O$2032,[1]I_FIN_1!O930&lt;[1]I_FIN_1!O$2033),[1]I_FIN_1!O930,"Excluido RIC"))</f>
        <v/>
      </c>
      <c r="P927" s="2" t="str">
        <f>+IF($B927="","",IF(AND([1]I_FIN_1!P930&gt;[1]I_FIN_1!P$2032,[1]I_FIN_1!P930&lt;[1]I_FIN_1!P$2033),[1]I_FIN_1!P930,"Excluido RIC"))</f>
        <v/>
      </c>
    </row>
    <row r="928" spans="2:16" ht="18" customHeight="1" x14ac:dyDescent="0.25">
      <c r="B928" s="4" t="str">
        <f t="shared" si="14"/>
        <v/>
      </c>
      <c r="C928" s="4" t="str">
        <f>+IF([2]CIF_1!C931="","",[2]CIF_1!C931)</f>
        <v/>
      </c>
      <c r="D928" s="5" t="str">
        <f>+IF([2]CIF_1!D931="","",[2]CIF_1!D931)</f>
        <v/>
      </c>
      <c r="E928" s="4" t="str">
        <f>+IF([2]CIF_1!E931="","",[2]CIF_1!E931)</f>
        <v/>
      </c>
      <c r="F928" s="4" t="str">
        <f>+IF([2]CIF_1!F931="","",[2]CIF_1!F931)</f>
        <v/>
      </c>
      <c r="G928" s="4" t="str">
        <f>+IF([2]CIF_1!H931="","",[2]CIF_1!H931)</f>
        <v/>
      </c>
      <c r="H928" s="4" t="str">
        <f>+IF([2]CIF_1!I931="","",[2]CIF_1!I931)</f>
        <v/>
      </c>
      <c r="I928" s="4" t="str">
        <f>+IF([2]CIF_1!J931="","",[2]CIF_1!J931)</f>
        <v/>
      </c>
      <c r="J928" s="2" t="str">
        <f>+IF($B928="","",IF(AND([1]I_FIN_1!J931&gt;[1]I_FIN_1!J$2032,[1]I_FIN_1!J931&lt;[1]I_FIN_1!J$2033),[1]I_FIN_1!J931,"Excluido RIC"))</f>
        <v/>
      </c>
      <c r="K928" s="2" t="str">
        <f>+IF($B928="","",IF(AND([1]I_FIN_1!K931&gt;[1]I_FIN_1!K$2032,[1]I_FIN_1!K931&lt;[1]I_FIN_1!K$2033),[1]I_FIN_1!K931,"Excluido RIC"))</f>
        <v/>
      </c>
      <c r="L928" s="2" t="str">
        <f>+IF($B928="","",IF(AND([1]I_FIN_1!L931&gt;[1]I_FIN_1!L$2032,[1]I_FIN_1!L931&lt;[1]I_FIN_1!L$2033),[1]I_FIN_1!L931,"Excluido RIC"))</f>
        <v/>
      </c>
      <c r="M928" s="3" t="str">
        <f>+IF($B928="","",IF(AND([1]I_FIN_1!M931&gt;[1]I_FIN_1!M$2032,[1]I_FIN_1!M931&lt;[1]I_FIN_1!M$2033),[1]I_FIN_1!M931,"Excluido RIC"))</f>
        <v/>
      </c>
      <c r="N928" s="2" t="str">
        <f>+IF($B928="","",IF(AND([1]I_FIN_1!N931&gt;[1]I_FIN_1!N$2032,[1]I_FIN_1!N931&lt;[1]I_FIN_1!N$2033),[1]I_FIN_1!N931,"Excluido RIC"))</f>
        <v/>
      </c>
      <c r="O928" s="2" t="str">
        <f>+IF($B928="","",IF(AND([1]I_FIN_1!O931&gt;[1]I_FIN_1!O$2032,[1]I_FIN_1!O931&lt;[1]I_FIN_1!O$2033),[1]I_FIN_1!O931,"Excluido RIC"))</f>
        <v/>
      </c>
      <c r="P928" s="2" t="str">
        <f>+IF($B928="","",IF(AND([1]I_FIN_1!P931&gt;[1]I_FIN_1!P$2032,[1]I_FIN_1!P931&lt;[1]I_FIN_1!P$2033),[1]I_FIN_1!P931,"Excluido RIC"))</f>
        <v/>
      </c>
    </row>
    <row r="929" spans="2:16" ht="18" customHeight="1" x14ac:dyDescent="0.25">
      <c r="B929" s="4" t="str">
        <f t="shared" si="14"/>
        <v/>
      </c>
      <c r="C929" s="4" t="str">
        <f>+IF([2]CIF_1!C932="","",[2]CIF_1!C932)</f>
        <v/>
      </c>
      <c r="D929" s="5" t="str">
        <f>+IF([2]CIF_1!D932="","",[2]CIF_1!D932)</f>
        <v/>
      </c>
      <c r="E929" s="4" t="str">
        <f>+IF([2]CIF_1!E932="","",[2]CIF_1!E932)</f>
        <v/>
      </c>
      <c r="F929" s="4" t="str">
        <f>+IF([2]CIF_1!F932="","",[2]CIF_1!F932)</f>
        <v/>
      </c>
      <c r="G929" s="4" t="str">
        <f>+IF([2]CIF_1!H932="","",[2]CIF_1!H932)</f>
        <v/>
      </c>
      <c r="H929" s="4" t="str">
        <f>+IF([2]CIF_1!I932="","",[2]CIF_1!I932)</f>
        <v/>
      </c>
      <c r="I929" s="4" t="str">
        <f>+IF([2]CIF_1!J932="","",[2]CIF_1!J932)</f>
        <v/>
      </c>
      <c r="J929" s="2" t="str">
        <f>+IF($B929="","",IF(AND([1]I_FIN_1!J932&gt;[1]I_FIN_1!J$2032,[1]I_FIN_1!J932&lt;[1]I_FIN_1!J$2033),[1]I_FIN_1!J932,"Excluido RIC"))</f>
        <v/>
      </c>
      <c r="K929" s="2" t="str">
        <f>+IF($B929="","",IF(AND([1]I_FIN_1!K932&gt;[1]I_FIN_1!K$2032,[1]I_FIN_1!K932&lt;[1]I_FIN_1!K$2033),[1]I_FIN_1!K932,"Excluido RIC"))</f>
        <v/>
      </c>
      <c r="L929" s="2" t="str">
        <f>+IF($B929="","",IF(AND([1]I_FIN_1!L932&gt;[1]I_FIN_1!L$2032,[1]I_FIN_1!L932&lt;[1]I_FIN_1!L$2033),[1]I_FIN_1!L932,"Excluido RIC"))</f>
        <v/>
      </c>
      <c r="M929" s="3" t="str">
        <f>+IF($B929="","",IF(AND([1]I_FIN_1!M932&gt;[1]I_FIN_1!M$2032,[1]I_FIN_1!M932&lt;[1]I_FIN_1!M$2033),[1]I_FIN_1!M932,"Excluido RIC"))</f>
        <v/>
      </c>
      <c r="N929" s="2" t="str">
        <f>+IF($B929="","",IF(AND([1]I_FIN_1!N932&gt;[1]I_FIN_1!N$2032,[1]I_FIN_1!N932&lt;[1]I_FIN_1!N$2033),[1]I_FIN_1!N932,"Excluido RIC"))</f>
        <v/>
      </c>
      <c r="O929" s="2" t="str">
        <f>+IF($B929="","",IF(AND([1]I_FIN_1!O932&gt;[1]I_FIN_1!O$2032,[1]I_FIN_1!O932&lt;[1]I_FIN_1!O$2033),[1]I_FIN_1!O932,"Excluido RIC"))</f>
        <v/>
      </c>
      <c r="P929" s="2" t="str">
        <f>+IF($B929="","",IF(AND([1]I_FIN_1!P932&gt;[1]I_FIN_1!P$2032,[1]I_FIN_1!P932&lt;[1]I_FIN_1!P$2033),[1]I_FIN_1!P932,"Excluido RIC"))</f>
        <v/>
      </c>
    </row>
    <row r="930" spans="2:16" ht="18" customHeight="1" x14ac:dyDescent="0.25">
      <c r="B930" s="4" t="str">
        <f t="shared" si="14"/>
        <v/>
      </c>
      <c r="C930" s="4" t="str">
        <f>+IF([2]CIF_1!C933="","",[2]CIF_1!C933)</f>
        <v/>
      </c>
      <c r="D930" s="5" t="str">
        <f>+IF([2]CIF_1!D933="","",[2]CIF_1!D933)</f>
        <v/>
      </c>
      <c r="E930" s="4" t="str">
        <f>+IF([2]CIF_1!E933="","",[2]CIF_1!E933)</f>
        <v/>
      </c>
      <c r="F930" s="4" t="str">
        <f>+IF([2]CIF_1!F933="","",[2]CIF_1!F933)</f>
        <v/>
      </c>
      <c r="G930" s="4" t="str">
        <f>+IF([2]CIF_1!H933="","",[2]CIF_1!H933)</f>
        <v/>
      </c>
      <c r="H930" s="4" t="str">
        <f>+IF([2]CIF_1!I933="","",[2]CIF_1!I933)</f>
        <v/>
      </c>
      <c r="I930" s="4" t="str">
        <f>+IF([2]CIF_1!J933="","",[2]CIF_1!J933)</f>
        <v/>
      </c>
      <c r="J930" s="2" t="str">
        <f>+IF($B930="","",IF(AND([1]I_FIN_1!J933&gt;[1]I_FIN_1!J$2032,[1]I_FIN_1!J933&lt;[1]I_FIN_1!J$2033),[1]I_FIN_1!J933,"Excluido RIC"))</f>
        <v/>
      </c>
      <c r="K930" s="2" t="str">
        <f>+IF($B930="","",IF(AND([1]I_FIN_1!K933&gt;[1]I_FIN_1!K$2032,[1]I_FIN_1!K933&lt;[1]I_FIN_1!K$2033),[1]I_FIN_1!K933,"Excluido RIC"))</f>
        <v/>
      </c>
      <c r="L930" s="2" t="str">
        <f>+IF($B930="","",IF(AND([1]I_FIN_1!L933&gt;[1]I_FIN_1!L$2032,[1]I_FIN_1!L933&lt;[1]I_FIN_1!L$2033),[1]I_FIN_1!L933,"Excluido RIC"))</f>
        <v/>
      </c>
      <c r="M930" s="3" t="str">
        <f>+IF($B930="","",IF(AND([1]I_FIN_1!M933&gt;[1]I_FIN_1!M$2032,[1]I_FIN_1!M933&lt;[1]I_FIN_1!M$2033),[1]I_FIN_1!M933,"Excluido RIC"))</f>
        <v/>
      </c>
      <c r="N930" s="2" t="str">
        <f>+IF($B930="","",IF(AND([1]I_FIN_1!N933&gt;[1]I_FIN_1!N$2032,[1]I_FIN_1!N933&lt;[1]I_FIN_1!N$2033),[1]I_FIN_1!N933,"Excluido RIC"))</f>
        <v/>
      </c>
      <c r="O930" s="2" t="str">
        <f>+IF($B930="","",IF(AND([1]I_FIN_1!O933&gt;[1]I_FIN_1!O$2032,[1]I_FIN_1!O933&lt;[1]I_FIN_1!O$2033),[1]I_FIN_1!O933,"Excluido RIC"))</f>
        <v/>
      </c>
      <c r="P930" s="2" t="str">
        <f>+IF($B930="","",IF(AND([1]I_FIN_1!P933&gt;[1]I_FIN_1!P$2032,[1]I_FIN_1!P933&lt;[1]I_FIN_1!P$2033),[1]I_FIN_1!P933,"Excluido RIC"))</f>
        <v/>
      </c>
    </row>
    <row r="931" spans="2:16" ht="18" customHeight="1" x14ac:dyDescent="0.25">
      <c r="B931" s="4" t="str">
        <f t="shared" si="14"/>
        <v/>
      </c>
      <c r="C931" s="4" t="str">
        <f>+IF([2]CIF_1!C934="","",[2]CIF_1!C934)</f>
        <v/>
      </c>
      <c r="D931" s="5" t="str">
        <f>+IF([2]CIF_1!D934="","",[2]CIF_1!D934)</f>
        <v/>
      </c>
      <c r="E931" s="4" t="str">
        <f>+IF([2]CIF_1!E934="","",[2]CIF_1!E934)</f>
        <v/>
      </c>
      <c r="F931" s="4" t="str">
        <f>+IF([2]CIF_1!F934="","",[2]CIF_1!F934)</f>
        <v/>
      </c>
      <c r="G931" s="4" t="str">
        <f>+IF([2]CIF_1!H934="","",[2]CIF_1!H934)</f>
        <v/>
      </c>
      <c r="H931" s="4" t="str">
        <f>+IF([2]CIF_1!I934="","",[2]CIF_1!I934)</f>
        <v/>
      </c>
      <c r="I931" s="4" t="str">
        <f>+IF([2]CIF_1!J934="","",[2]CIF_1!J934)</f>
        <v/>
      </c>
      <c r="J931" s="2" t="str">
        <f>+IF($B931="","",IF(AND([1]I_FIN_1!J934&gt;[1]I_FIN_1!J$2032,[1]I_FIN_1!J934&lt;[1]I_FIN_1!J$2033),[1]I_FIN_1!J934,"Excluido RIC"))</f>
        <v/>
      </c>
      <c r="K931" s="2" t="str">
        <f>+IF($B931="","",IF(AND([1]I_FIN_1!K934&gt;[1]I_FIN_1!K$2032,[1]I_FIN_1!K934&lt;[1]I_FIN_1!K$2033),[1]I_FIN_1!K934,"Excluido RIC"))</f>
        <v/>
      </c>
      <c r="L931" s="2" t="str">
        <f>+IF($B931="","",IF(AND([1]I_FIN_1!L934&gt;[1]I_FIN_1!L$2032,[1]I_FIN_1!L934&lt;[1]I_FIN_1!L$2033),[1]I_FIN_1!L934,"Excluido RIC"))</f>
        <v/>
      </c>
      <c r="M931" s="3" t="str">
        <f>+IF($B931="","",IF(AND([1]I_FIN_1!M934&gt;[1]I_FIN_1!M$2032,[1]I_FIN_1!M934&lt;[1]I_FIN_1!M$2033),[1]I_FIN_1!M934,"Excluido RIC"))</f>
        <v/>
      </c>
      <c r="N931" s="2" t="str">
        <f>+IF($B931="","",IF(AND([1]I_FIN_1!N934&gt;[1]I_FIN_1!N$2032,[1]I_FIN_1!N934&lt;[1]I_FIN_1!N$2033),[1]I_FIN_1!N934,"Excluido RIC"))</f>
        <v/>
      </c>
      <c r="O931" s="2" t="str">
        <f>+IF($B931="","",IF(AND([1]I_FIN_1!O934&gt;[1]I_FIN_1!O$2032,[1]I_FIN_1!O934&lt;[1]I_FIN_1!O$2033),[1]I_FIN_1!O934,"Excluido RIC"))</f>
        <v/>
      </c>
      <c r="P931" s="2" t="str">
        <f>+IF($B931="","",IF(AND([1]I_FIN_1!P934&gt;[1]I_FIN_1!P$2032,[1]I_FIN_1!P934&lt;[1]I_FIN_1!P$2033),[1]I_FIN_1!P934,"Excluido RIC"))</f>
        <v/>
      </c>
    </row>
    <row r="932" spans="2:16" ht="18" customHeight="1" x14ac:dyDescent="0.25">
      <c r="B932" s="4" t="str">
        <f t="shared" si="14"/>
        <v/>
      </c>
      <c r="C932" s="4" t="str">
        <f>+IF([2]CIF_1!C935="","",[2]CIF_1!C935)</f>
        <v/>
      </c>
      <c r="D932" s="5" t="str">
        <f>+IF([2]CIF_1!D935="","",[2]CIF_1!D935)</f>
        <v/>
      </c>
      <c r="E932" s="4" t="str">
        <f>+IF([2]CIF_1!E935="","",[2]CIF_1!E935)</f>
        <v/>
      </c>
      <c r="F932" s="4" t="str">
        <f>+IF([2]CIF_1!F935="","",[2]CIF_1!F935)</f>
        <v/>
      </c>
      <c r="G932" s="4" t="str">
        <f>+IF([2]CIF_1!H935="","",[2]CIF_1!H935)</f>
        <v/>
      </c>
      <c r="H932" s="4" t="str">
        <f>+IF([2]CIF_1!I935="","",[2]CIF_1!I935)</f>
        <v/>
      </c>
      <c r="I932" s="4" t="str">
        <f>+IF([2]CIF_1!J935="","",[2]CIF_1!J935)</f>
        <v/>
      </c>
      <c r="J932" s="2" t="str">
        <f>+IF($B932="","",IF(AND([1]I_FIN_1!J935&gt;[1]I_FIN_1!J$2032,[1]I_FIN_1!J935&lt;[1]I_FIN_1!J$2033),[1]I_FIN_1!J935,"Excluido RIC"))</f>
        <v/>
      </c>
      <c r="K932" s="2" t="str">
        <f>+IF($B932="","",IF(AND([1]I_FIN_1!K935&gt;[1]I_FIN_1!K$2032,[1]I_FIN_1!K935&lt;[1]I_FIN_1!K$2033),[1]I_FIN_1!K935,"Excluido RIC"))</f>
        <v/>
      </c>
      <c r="L932" s="2" t="str">
        <f>+IF($B932="","",IF(AND([1]I_FIN_1!L935&gt;[1]I_FIN_1!L$2032,[1]I_FIN_1!L935&lt;[1]I_FIN_1!L$2033),[1]I_FIN_1!L935,"Excluido RIC"))</f>
        <v/>
      </c>
      <c r="M932" s="3" t="str">
        <f>+IF($B932="","",IF(AND([1]I_FIN_1!M935&gt;[1]I_FIN_1!M$2032,[1]I_FIN_1!M935&lt;[1]I_FIN_1!M$2033),[1]I_FIN_1!M935,"Excluido RIC"))</f>
        <v/>
      </c>
      <c r="N932" s="2" t="str">
        <f>+IF($B932="","",IF(AND([1]I_FIN_1!N935&gt;[1]I_FIN_1!N$2032,[1]I_FIN_1!N935&lt;[1]I_FIN_1!N$2033),[1]I_FIN_1!N935,"Excluido RIC"))</f>
        <v/>
      </c>
      <c r="O932" s="2" t="str">
        <f>+IF($B932="","",IF(AND([1]I_FIN_1!O935&gt;[1]I_FIN_1!O$2032,[1]I_FIN_1!O935&lt;[1]I_FIN_1!O$2033),[1]I_FIN_1!O935,"Excluido RIC"))</f>
        <v/>
      </c>
      <c r="P932" s="2" t="str">
        <f>+IF($B932="","",IF(AND([1]I_FIN_1!P935&gt;[1]I_FIN_1!P$2032,[1]I_FIN_1!P935&lt;[1]I_FIN_1!P$2033),[1]I_FIN_1!P935,"Excluido RIC"))</f>
        <v/>
      </c>
    </row>
    <row r="933" spans="2:16" ht="18" customHeight="1" x14ac:dyDescent="0.25">
      <c r="B933" s="4" t="str">
        <f t="shared" si="14"/>
        <v/>
      </c>
      <c r="C933" s="4" t="str">
        <f>+IF([2]CIF_1!C936="","",[2]CIF_1!C936)</f>
        <v/>
      </c>
      <c r="D933" s="5" t="str">
        <f>+IF([2]CIF_1!D936="","",[2]CIF_1!D936)</f>
        <v/>
      </c>
      <c r="E933" s="4" t="str">
        <f>+IF([2]CIF_1!E936="","",[2]CIF_1!E936)</f>
        <v/>
      </c>
      <c r="F933" s="4" t="str">
        <f>+IF([2]CIF_1!F936="","",[2]CIF_1!F936)</f>
        <v/>
      </c>
      <c r="G933" s="4" t="str">
        <f>+IF([2]CIF_1!H936="","",[2]CIF_1!H936)</f>
        <v/>
      </c>
      <c r="H933" s="4" t="str">
        <f>+IF([2]CIF_1!I936="","",[2]CIF_1!I936)</f>
        <v/>
      </c>
      <c r="I933" s="4" t="str">
        <f>+IF([2]CIF_1!J936="","",[2]CIF_1!J936)</f>
        <v/>
      </c>
      <c r="J933" s="2" t="str">
        <f>+IF($B933="","",IF(AND([1]I_FIN_1!J936&gt;[1]I_FIN_1!J$2032,[1]I_FIN_1!J936&lt;[1]I_FIN_1!J$2033),[1]I_FIN_1!J936,"Excluido RIC"))</f>
        <v/>
      </c>
      <c r="K933" s="2" t="str">
        <f>+IF($B933="","",IF(AND([1]I_FIN_1!K936&gt;[1]I_FIN_1!K$2032,[1]I_FIN_1!K936&lt;[1]I_FIN_1!K$2033),[1]I_FIN_1!K936,"Excluido RIC"))</f>
        <v/>
      </c>
      <c r="L933" s="2" t="str">
        <f>+IF($B933="","",IF(AND([1]I_FIN_1!L936&gt;[1]I_FIN_1!L$2032,[1]I_FIN_1!L936&lt;[1]I_FIN_1!L$2033),[1]I_FIN_1!L936,"Excluido RIC"))</f>
        <v/>
      </c>
      <c r="M933" s="3" t="str">
        <f>+IF($B933="","",IF(AND([1]I_FIN_1!M936&gt;[1]I_FIN_1!M$2032,[1]I_FIN_1!M936&lt;[1]I_FIN_1!M$2033),[1]I_FIN_1!M936,"Excluido RIC"))</f>
        <v/>
      </c>
      <c r="N933" s="2" t="str">
        <f>+IF($B933="","",IF(AND([1]I_FIN_1!N936&gt;[1]I_FIN_1!N$2032,[1]I_FIN_1!N936&lt;[1]I_FIN_1!N$2033),[1]I_FIN_1!N936,"Excluido RIC"))</f>
        <v/>
      </c>
      <c r="O933" s="2" t="str">
        <f>+IF($B933="","",IF(AND([1]I_FIN_1!O936&gt;[1]I_FIN_1!O$2032,[1]I_FIN_1!O936&lt;[1]I_FIN_1!O$2033),[1]I_FIN_1!O936,"Excluido RIC"))</f>
        <v/>
      </c>
      <c r="P933" s="2" t="str">
        <f>+IF($B933="","",IF(AND([1]I_FIN_1!P936&gt;[1]I_FIN_1!P$2032,[1]I_FIN_1!P936&lt;[1]I_FIN_1!P$2033),[1]I_FIN_1!P936,"Excluido RIC"))</f>
        <v/>
      </c>
    </row>
    <row r="934" spans="2:16" ht="18" customHeight="1" x14ac:dyDescent="0.25">
      <c r="B934" s="4" t="str">
        <f t="shared" si="14"/>
        <v/>
      </c>
      <c r="C934" s="4" t="str">
        <f>+IF([2]CIF_1!C937="","",[2]CIF_1!C937)</f>
        <v/>
      </c>
      <c r="D934" s="5" t="str">
        <f>+IF([2]CIF_1!D937="","",[2]CIF_1!D937)</f>
        <v/>
      </c>
      <c r="E934" s="4" t="str">
        <f>+IF([2]CIF_1!E937="","",[2]CIF_1!E937)</f>
        <v/>
      </c>
      <c r="F934" s="4" t="str">
        <f>+IF([2]CIF_1!F937="","",[2]CIF_1!F937)</f>
        <v/>
      </c>
      <c r="G934" s="4" t="str">
        <f>+IF([2]CIF_1!H937="","",[2]CIF_1!H937)</f>
        <v/>
      </c>
      <c r="H934" s="4" t="str">
        <f>+IF([2]CIF_1!I937="","",[2]CIF_1!I937)</f>
        <v/>
      </c>
      <c r="I934" s="4" t="str">
        <f>+IF([2]CIF_1!J937="","",[2]CIF_1!J937)</f>
        <v/>
      </c>
      <c r="J934" s="2" t="str">
        <f>+IF($B934="","",IF(AND([1]I_FIN_1!J937&gt;[1]I_FIN_1!J$2032,[1]I_FIN_1!J937&lt;[1]I_FIN_1!J$2033),[1]I_FIN_1!J937,"Excluido RIC"))</f>
        <v/>
      </c>
      <c r="K934" s="2" t="str">
        <f>+IF($B934="","",IF(AND([1]I_FIN_1!K937&gt;[1]I_FIN_1!K$2032,[1]I_FIN_1!K937&lt;[1]I_FIN_1!K$2033),[1]I_FIN_1!K937,"Excluido RIC"))</f>
        <v/>
      </c>
      <c r="L934" s="2" t="str">
        <f>+IF($B934="","",IF(AND([1]I_FIN_1!L937&gt;[1]I_FIN_1!L$2032,[1]I_FIN_1!L937&lt;[1]I_FIN_1!L$2033),[1]I_FIN_1!L937,"Excluido RIC"))</f>
        <v/>
      </c>
      <c r="M934" s="3" t="str">
        <f>+IF($B934="","",IF(AND([1]I_FIN_1!M937&gt;[1]I_FIN_1!M$2032,[1]I_FIN_1!M937&lt;[1]I_FIN_1!M$2033),[1]I_FIN_1!M937,"Excluido RIC"))</f>
        <v/>
      </c>
      <c r="N934" s="2" t="str">
        <f>+IF($B934="","",IF(AND([1]I_FIN_1!N937&gt;[1]I_FIN_1!N$2032,[1]I_FIN_1!N937&lt;[1]I_FIN_1!N$2033),[1]I_FIN_1!N937,"Excluido RIC"))</f>
        <v/>
      </c>
      <c r="O934" s="2" t="str">
        <f>+IF($B934="","",IF(AND([1]I_FIN_1!O937&gt;[1]I_FIN_1!O$2032,[1]I_FIN_1!O937&lt;[1]I_FIN_1!O$2033),[1]I_FIN_1!O937,"Excluido RIC"))</f>
        <v/>
      </c>
      <c r="P934" s="2" t="str">
        <f>+IF($B934="","",IF(AND([1]I_FIN_1!P937&gt;[1]I_FIN_1!P$2032,[1]I_FIN_1!P937&lt;[1]I_FIN_1!P$2033),[1]I_FIN_1!P937,"Excluido RIC"))</f>
        <v/>
      </c>
    </row>
    <row r="935" spans="2:16" ht="18" customHeight="1" x14ac:dyDescent="0.25">
      <c r="B935" s="4" t="str">
        <f t="shared" si="14"/>
        <v/>
      </c>
      <c r="C935" s="4" t="str">
        <f>+IF([2]CIF_1!C938="","",[2]CIF_1!C938)</f>
        <v/>
      </c>
      <c r="D935" s="5" t="str">
        <f>+IF([2]CIF_1!D938="","",[2]CIF_1!D938)</f>
        <v/>
      </c>
      <c r="E935" s="4" t="str">
        <f>+IF([2]CIF_1!E938="","",[2]CIF_1!E938)</f>
        <v/>
      </c>
      <c r="F935" s="4" t="str">
        <f>+IF([2]CIF_1!F938="","",[2]CIF_1!F938)</f>
        <v/>
      </c>
      <c r="G935" s="4" t="str">
        <f>+IF([2]CIF_1!H938="","",[2]CIF_1!H938)</f>
        <v/>
      </c>
      <c r="H935" s="4" t="str">
        <f>+IF([2]CIF_1!I938="","",[2]CIF_1!I938)</f>
        <v/>
      </c>
      <c r="I935" s="4" t="str">
        <f>+IF([2]CIF_1!J938="","",[2]CIF_1!J938)</f>
        <v/>
      </c>
      <c r="J935" s="2" t="str">
        <f>+IF($B935="","",IF(AND([1]I_FIN_1!J938&gt;[1]I_FIN_1!J$2032,[1]I_FIN_1!J938&lt;[1]I_FIN_1!J$2033),[1]I_FIN_1!J938,"Excluido RIC"))</f>
        <v/>
      </c>
      <c r="K935" s="2" t="str">
        <f>+IF($B935="","",IF(AND([1]I_FIN_1!K938&gt;[1]I_FIN_1!K$2032,[1]I_FIN_1!K938&lt;[1]I_FIN_1!K$2033),[1]I_FIN_1!K938,"Excluido RIC"))</f>
        <v/>
      </c>
      <c r="L935" s="2" t="str">
        <f>+IF($B935="","",IF(AND([1]I_FIN_1!L938&gt;[1]I_FIN_1!L$2032,[1]I_FIN_1!L938&lt;[1]I_FIN_1!L$2033),[1]I_FIN_1!L938,"Excluido RIC"))</f>
        <v/>
      </c>
      <c r="M935" s="3" t="str">
        <f>+IF($B935="","",IF(AND([1]I_FIN_1!M938&gt;[1]I_FIN_1!M$2032,[1]I_FIN_1!M938&lt;[1]I_FIN_1!M$2033),[1]I_FIN_1!M938,"Excluido RIC"))</f>
        <v/>
      </c>
      <c r="N935" s="2" t="str">
        <f>+IF($B935="","",IF(AND([1]I_FIN_1!N938&gt;[1]I_FIN_1!N$2032,[1]I_FIN_1!N938&lt;[1]I_FIN_1!N$2033),[1]I_FIN_1!N938,"Excluido RIC"))</f>
        <v/>
      </c>
      <c r="O935" s="2" t="str">
        <f>+IF($B935="","",IF(AND([1]I_FIN_1!O938&gt;[1]I_FIN_1!O$2032,[1]I_FIN_1!O938&lt;[1]I_FIN_1!O$2033),[1]I_FIN_1!O938,"Excluido RIC"))</f>
        <v/>
      </c>
      <c r="P935" s="2" t="str">
        <f>+IF($B935="","",IF(AND([1]I_FIN_1!P938&gt;[1]I_FIN_1!P$2032,[1]I_FIN_1!P938&lt;[1]I_FIN_1!P$2033),[1]I_FIN_1!P938,"Excluido RIC"))</f>
        <v/>
      </c>
    </row>
    <row r="936" spans="2:16" ht="18" customHeight="1" x14ac:dyDescent="0.25">
      <c r="B936" s="4" t="str">
        <f t="shared" si="14"/>
        <v/>
      </c>
      <c r="C936" s="4" t="str">
        <f>+IF([2]CIF_1!C939="","",[2]CIF_1!C939)</f>
        <v/>
      </c>
      <c r="D936" s="5" t="str">
        <f>+IF([2]CIF_1!D939="","",[2]CIF_1!D939)</f>
        <v/>
      </c>
      <c r="E936" s="4" t="str">
        <f>+IF([2]CIF_1!E939="","",[2]CIF_1!E939)</f>
        <v/>
      </c>
      <c r="F936" s="4" t="str">
        <f>+IF([2]CIF_1!F939="","",[2]CIF_1!F939)</f>
        <v/>
      </c>
      <c r="G936" s="4" t="str">
        <f>+IF([2]CIF_1!H939="","",[2]CIF_1!H939)</f>
        <v/>
      </c>
      <c r="H936" s="4" t="str">
        <f>+IF([2]CIF_1!I939="","",[2]CIF_1!I939)</f>
        <v/>
      </c>
      <c r="I936" s="4" t="str">
        <f>+IF([2]CIF_1!J939="","",[2]CIF_1!J939)</f>
        <v/>
      </c>
      <c r="J936" s="2" t="str">
        <f>+IF($B936="","",IF(AND([1]I_FIN_1!J939&gt;[1]I_FIN_1!J$2032,[1]I_FIN_1!J939&lt;[1]I_FIN_1!J$2033),[1]I_FIN_1!J939,"Excluido RIC"))</f>
        <v/>
      </c>
      <c r="K936" s="2" t="str">
        <f>+IF($B936="","",IF(AND([1]I_FIN_1!K939&gt;[1]I_FIN_1!K$2032,[1]I_FIN_1!K939&lt;[1]I_FIN_1!K$2033),[1]I_FIN_1!K939,"Excluido RIC"))</f>
        <v/>
      </c>
      <c r="L936" s="2" t="str">
        <f>+IF($B936="","",IF(AND([1]I_FIN_1!L939&gt;[1]I_FIN_1!L$2032,[1]I_FIN_1!L939&lt;[1]I_FIN_1!L$2033),[1]I_FIN_1!L939,"Excluido RIC"))</f>
        <v/>
      </c>
      <c r="M936" s="3" t="str">
        <f>+IF($B936="","",IF(AND([1]I_FIN_1!M939&gt;[1]I_FIN_1!M$2032,[1]I_FIN_1!M939&lt;[1]I_FIN_1!M$2033),[1]I_FIN_1!M939,"Excluido RIC"))</f>
        <v/>
      </c>
      <c r="N936" s="2" t="str">
        <f>+IF($B936="","",IF(AND([1]I_FIN_1!N939&gt;[1]I_FIN_1!N$2032,[1]I_FIN_1!N939&lt;[1]I_FIN_1!N$2033),[1]I_FIN_1!N939,"Excluido RIC"))</f>
        <v/>
      </c>
      <c r="O936" s="2" t="str">
        <f>+IF($B936="","",IF(AND([1]I_FIN_1!O939&gt;[1]I_FIN_1!O$2032,[1]I_FIN_1!O939&lt;[1]I_FIN_1!O$2033),[1]I_FIN_1!O939,"Excluido RIC"))</f>
        <v/>
      </c>
      <c r="P936" s="2" t="str">
        <f>+IF($B936="","",IF(AND([1]I_FIN_1!P939&gt;[1]I_FIN_1!P$2032,[1]I_FIN_1!P939&lt;[1]I_FIN_1!P$2033),[1]I_FIN_1!P939,"Excluido RIC"))</f>
        <v/>
      </c>
    </row>
    <row r="937" spans="2:16" ht="18" customHeight="1" x14ac:dyDescent="0.25">
      <c r="B937" s="4" t="str">
        <f t="shared" si="14"/>
        <v/>
      </c>
      <c r="C937" s="4" t="str">
        <f>+IF([2]CIF_1!C940="","",[2]CIF_1!C940)</f>
        <v/>
      </c>
      <c r="D937" s="5" t="str">
        <f>+IF([2]CIF_1!D940="","",[2]CIF_1!D940)</f>
        <v/>
      </c>
      <c r="E937" s="4" t="str">
        <f>+IF([2]CIF_1!E940="","",[2]CIF_1!E940)</f>
        <v/>
      </c>
      <c r="F937" s="4" t="str">
        <f>+IF([2]CIF_1!F940="","",[2]CIF_1!F940)</f>
        <v/>
      </c>
      <c r="G937" s="4" t="str">
        <f>+IF([2]CIF_1!H940="","",[2]CIF_1!H940)</f>
        <v/>
      </c>
      <c r="H937" s="4" t="str">
        <f>+IF([2]CIF_1!I940="","",[2]CIF_1!I940)</f>
        <v/>
      </c>
      <c r="I937" s="4" t="str">
        <f>+IF([2]CIF_1!J940="","",[2]CIF_1!J940)</f>
        <v/>
      </c>
      <c r="J937" s="2" t="str">
        <f>+IF($B937="","",IF(AND([1]I_FIN_1!J940&gt;[1]I_FIN_1!J$2032,[1]I_FIN_1!J940&lt;[1]I_FIN_1!J$2033),[1]I_FIN_1!J940,"Excluido RIC"))</f>
        <v/>
      </c>
      <c r="K937" s="2" t="str">
        <f>+IF($B937="","",IF(AND([1]I_FIN_1!K940&gt;[1]I_FIN_1!K$2032,[1]I_FIN_1!K940&lt;[1]I_FIN_1!K$2033),[1]I_FIN_1!K940,"Excluido RIC"))</f>
        <v/>
      </c>
      <c r="L937" s="2" t="str">
        <f>+IF($B937="","",IF(AND([1]I_FIN_1!L940&gt;[1]I_FIN_1!L$2032,[1]I_FIN_1!L940&lt;[1]I_FIN_1!L$2033),[1]I_FIN_1!L940,"Excluido RIC"))</f>
        <v/>
      </c>
      <c r="M937" s="3" t="str">
        <f>+IF($B937="","",IF(AND([1]I_FIN_1!M940&gt;[1]I_FIN_1!M$2032,[1]I_FIN_1!M940&lt;[1]I_FIN_1!M$2033),[1]I_FIN_1!M940,"Excluido RIC"))</f>
        <v/>
      </c>
      <c r="N937" s="2" t="str">
        <f>+IF($B937="","",IF(AND([1]I_FIN_1!N940&gt;[1]I_FIN_1!N$2032,[1]I_FIN_1!N940&lt;[1]I_FIN_1!N$2033),[1]I_FIN_1!N940,"Excluido RIC"))</f>
        <v/>
      </c>
      <c r="O937" s="2" t="str">
        <f>+IF($B937="","",IF(AND([1]I_FIN_1!O940&gt;[1]I_FIN_1!O$2032,[1]I_FIN_1!O940&lt;[1]I_FIN_1!O$2033),[1]I_FIN_1!O940,"Excluido RIC"))</f>
        <v/>
      </c>
      <c r="P937" s="2" t="str">
        <f>+IF($B937="","",IF(AND([1]I_FIN_1!P940&gt;[1]I_FIN_1!P$2032,[1]I_FIN_1!P940&lt;[1]I_FIN_1!P$2033),[1]I_FIN_1!P940,"Excluido RIC"))</f>
        <v/>
      </c>
    </row>
    <row r="938" spans="2:16" ht="18" customHeight="1" x14ac:dyDescent="0.25">
      <c r="B938" s="4" t="str">
        <f t="shared" si="14"/>
        <v/>
      </c>
      <c r="C938" s="4" t="str">
        <f>+IF([2]CIF_1!C941="","",[2]CIF_1!C941)</f>
        <v/>
      </c>
      <c r="D938" s="5" t="str">
        <f>+IF([2]CIF_1!D941="","",[2]CIF_1!D941)</f>
        <v/>
      </c>
      <c r="E938" s="4" t="str">
        <f>+IF([2]CIF_1!E941="","",[2]CIF_1!E941)</f>
        <v/>
      </c>
      <c r="F938" s="4" t="str">
        <f>+IF([2]CIF_1!F941="","",[2]CIF_1!F941)</f>
        <v/>
      </c>
      <c r="G938" s="4" t="str">
        <f>+IF([2]CIF_1!H941="","",[2]CIF_1!H941)</f>
        <v/>
      </c>
      <c r="H938" s="4" t="str">
        <f>+IF([2]CIF_1!I941="","",[2]CIF_1!I941)</f>
        <v/>
      </c>
      <c r="I938" s="4" t="str">
        <f>+IF([2]CIF_1!J941="","",[2]CIF_1!J941)</f>
        <v/>
      </c>
      <c r="J938" s="2" t="str">
        <f>+IF($B938="","",IF(AND([1]I_FIN_1!J941&gt;[1]I_FIN_1!J$2032,[1]I_FIN_1!J941&lt;[1]I_FIN_1!J$2033),[1]I_FIN_1!J941,"Excluido RIC"))</f>
        <v/>
      </c>
      <c r="K938" s="2" t="str">
        <f>+IF($B938="","",IF(AND([1]I_FIN_1!K941&gt;[1]I_FIN_1!K$2032,[1]I_FIN_1!K941&lt;[1]I_FIN_1!K$2033),[1]I_FIN_1!K941,"Excluido RIC"))</f>
        <v/>
      </c>
      <c r="L938" s="2" t="str">
        <f>+IF($B938="","",IF(AND([1]I_FIN_1!L941&gt;[1]I_FIN_1!L$2032,[1]I_FIN_1!L941&lt;[1]I_FIN_1!L$2033),[1]I_FIN_1!L941,"Excluido RIC"))</f>
        <v/>
      </c>
      <c r="M938" s="3" t="str">
        <f>+IF($B938="","",IF(AND([1]I_FIN_1!M941&gt;[1]I_FIN_1!M$2032,[1]I_FIN_1!M941&lt;[1]I_FIN_1!M$2033),[1]I_FIN_1!M941,"Excluido RIC"))</f>
        <v/>
      </c>
      <c r="N938" s="2" t="str">
        <f>+IF($B938="","",IF(AND([1]I_FIN_1!N941&gt;[1]I_FIN_1!N$2032,[1]I_FIN_1!N941&lt;[1]I_FIN_1!N$2033),[1]I_FIN_1!N941,"Excluido RIC"))</f>
        <v/>
      </c>
      <c r="O938" s="2" t="str">
        <f>+IF($B938="","",IF(AND([1]I_FIN_1!O941&gt;[1]I_FIN_1!O$2032,[1]I_FIN_1!O941&lt;[1]I_FIN_1!O$2033),[1]I_FIN_1!O941,"Excluido RIC"))</f>
        <v/>
      </c>
      <c r="P938" s="2" t="str">
        <f>+IF($B938="","",IF(AND([1]I_FIN_1!P941&gt;[1]I_FIN_1!P$2032,[1]I_FIN_1!P941&lt;[1]I_FIN_1!P$2033),[1]I_FIN_1!P941,"Excluido RIC"))</f>
        <v/>
      </c>
    </row>
    <row r="939" spans="2:16" ht="18" customHeight="1" x14ac:dyDescent="0.25">
      <c r="B939" s="4" t="str">
        <f t="shared" si="14"/>
        <v/>
      </c>
      <c r="C939" s="4" t="str">
        <f>+IF([2]CIF_1!C942="","",[2]CIF_1!C942)</f>
        <v/>
      </c>
      <c r="D939" s="5" t="str">
        <f>+IF([2]CIF_1!D942="","",[2]CIF_1!D942)</f>
        <v/>
      </c>
      <c r="E939" s="4" t="str">
        <f>+IF([2]CIF_1!E942="","",[2]CIF_1!E942)</f>
        <v/>
      </c>
      <c r="F939" s="4" t="str">
        <f>+IF([2]CIF_1!F942="","",[2]CIF_1!F942)</f>
        <v/>
      </c>
      <c r="G939" s="4" t="str">
        <f>+IF([2]CIF_1!H942="","",[2]CIF_1!H942)</f>
        <v/>
      </c>
      <c r="H939" s="4" t="str">
        <f>+IF([2]CIF_1!I942="","",[2]CIF_1!I942)</f>
        <v/>
      </c>
      <c r="I939" s="4" t="str">
        <f>+IF([2]CIF_1!J942="","",[2]CIF_1!J942)</f>
        <v/>
      </c>
      <c r="J939" s="2" t="str">
        <f>+IF($B939="","",IF(AND([1]I_FIN_1!J942&gt;[1]I_FIN_1!J$2032,[1]I_FIN_1!J942&lt;[1]I_FIN_1!J$2033),[1]I_FIN_1!J942,"Excluido RIC"))</f>
        <v/>
      </c>
      <c r="K939" s="2" t="str">
        <f>+IF($B939="","",IF(AND([1]I_FIN_1!K942&gt;[1]I_FIN_1!K$2032,[1]I_FIN_1!K942&lt;[1]I_FIN_1!K$2033),[1]I_FIN_1!K942,"Excluido RIC"))</f>
        <v/>
      </c>
      <c r="L939" s="2" t="str">
        <f>+IF($B939="","",IF(AND([1]I_FIN_1!L942&gt;[1]I_FIN_1!L$2032,[1]I_FIN_1!L942&lt;[1]I_FIN_1!L$2033),[1]I_FIN_1!L942,"Excluido RIC"))</f>
        <v/>
      </c>
      <c r="M939" s="3" t="str">
        <f>+IF($B939="","",IF(AND([1]I_FIN_1!M942&gt;[1]I_FIN_1!M$2032,[1]I_FIN_1!M942&lt;[1]I_FIN_1!M$2033),[1]I_FIN_1!M942,"Excluido RIC"))</f>
        <v/>
      </c>
      <c r="N939" s="2" t="str">
        <f>+IF($B939="","",IF(AND([1]I_FIN_1!N942&gt;[1]I_FIN_1!N$2032,[1]I_FIN_1!N942&lt;[1]I_FIN_1!N$2033),[1]I_FIN_1!N942,"Excluido RIC"))</f>
        <v/>
      </c>
      <c r="O939" s="2" t="str">
        <f>+IF($B939="","",IF(AND([1]I_FIN_1!O942&gt;[1]I_FIN_1!O$2032,[1]I_FIN_1!O942&lt;[1]I_FIN_1!O$2033),[1]I_FIN_1!O942,"Excluido RIC"))</f>
        <v/>
      </c>
      <c r="P939" s="2" t="str">
        <f>+IF($B939="","",IF(AND([1]I_FIN_1!P942&gt;[1]I_FIN_1!P$2032,[1]I_FIN_1!P942&lt;[1]I_FIN_1!P$2033),[1]I_FIN_1!P942,"Excluido RIC"))</f>
        <v/>
      </c>
    </row>
    <row r="940" spans="2:16" ht="18" customHeight="1" x14ac:dyDescent="0.25">
      <c r="B940" s="4" t="str">
        <f t="shared" si="14"/>
        <v/>
      </c>
      <c r="C940" s="4" t="str">
        <f>+IF([2]CIF_1!C943="","",[2]CIF_1!C943)</f>
        <v/>
      </c>
      <c r="D940" s="5" t="str">
        <f>+IF([2]CIF_1!D943="","",[2]CIF_1!D943)</f>
        <v/>
      </c>
      <c r="E940" s="4" t="str">
        <f>+IF([2]CIF_1!E943="","",[2]CIF_1!E943)</f>
        <v/>
      </c>
      <c r="F940" s="4" t="str">
        <f>+IF([2]CIF_1!F943="","",[2]CIF_1!F943)</f>
        <v/>
      </c>
      <c r="G940" s="4" t="str">
        <f>+IF([2]CIF_1!H943="","",[2]CIF_1!H943)</f>
        <v/>
      </c>
      <c r="H940" s="4" t="str">
        <f>+IF([2]CIF_1!I943="","",[2]CIF_1!I943)</f>
        <v/>
      </c>
      <c r="I940" s="4" t="str">
        <f>+IF([2]CIF_1!J943="","",[2]CIF_1!J943)</f>
        <v/>
      </c>
      <c r="J940" s="2" t="str">
        <f>+IF($B940="","",IF(AND([1]I_FIN_1!J943&gt;[1]I_FIN_1!J$2032,[1]I_FIN_1!J943&lt;[1]I_FIN_1!J$2033),[1]I_FIN_1!J943,"Excluido RIC"))</f>
        <v/>
      </c>
      <c r="K940" s="2" t="str">
        <f>+IF($B940="","",IF(AND([1]I_FIN_1!K943&gt;[1]I_FIN_1!K$2032,[1]I_FIN_1!K943&lt;[1]I_FIN_1!K$2033),[1]I_FIN_1!K943,"Excluido RIC"))</f>
        <v/>
      </c>
      <c r="L940" s="2" t="str">
        <f>+IF($B940="","",IF(AND([1]I_FIN_1!L943&gt;[1]I_FIN_1!L$2032,[1]I_FIN_1!L943&lt;[1]I_FIN_1!L$2033),[1]I_FIN_1!L943,"Excluido RIC"))</f>
        <v/>
      </c>
      <c r="M940" s="3" t="str">
        <f>+IF($B940="","",IF(AND([1]I_FIN_1!M943&gt;[1]I_FIN_1!M$2032,[1]I_FIN_1!M943&lt;[1]I_FIN_1!M$2033),[1]I_FIN_1!M943,"Excluido RIC"))</f>
        <v/>
      </c>
      <c r="N940" s="2" t="str">
        <f>+IF($B940="","",IF(AND([1]I_FIN_1!N943&gt;[1]I_FIN_1!N$2032,[1]I_FIN_1!N943&lt;[1]I_FIN_1!N$2033),[1]I_FIN_1!N943,"Excluido RIC"))</f>
        <v/>
      </c>
      <c r="O940" s="2" t="str">
        <f>+IF($B940="","",IF(AND([1]I_FIN_1!O943&gt;[1]I_FIN_1!O$2032,[1]I_FIN_1!O943&lt;[1]I_FIN_1!O$2033),[1]I_FIN_1!O943,"Excluido RIC"))</f>
        <v/>
      </c>
      <c r="P940" s="2" t="str">
        <f>+IF($B940="","",IF(AND([1]I_FIN_1!P943&gt;[1]I_FIN_1!P$2032,[1]I_FIN_1!P943&lt;[1]I_FIN_1!P$2033),[1]I_FIN_1!P943,"Excluido RIC"))</f>
        <v/>
      </c>
    </row>
    <row r="941" spans="2:16" ht="18" customHeight="1" x14ac:dyDescent="0.25">
      <c r="B941" s="4" t="str">
        <f t="shared" si="14"/>
        <v/>
      </c>
      <c r="C941" s="4" t="str">
        <f>+IF([2]CIF_1!C944="","",[2]CIF_1!C944)</f>
        <v/>
      </c>
      <c r="D941" s="5" t="str">
        <f>+IF([2]CIF_1!D944="","",[2]CIF_1!D944)</f>
        <v/>
      </c>
      <c r="E941" s="4" t="str">
        <f>+IF([2]CIF_1!E944="","",[2]CIF_1!E944)</f>
        <v/>
      </c>
      <c r="F941" s="4" t="str">
        <f>+IF([2]CIF_1!F944="","",[2]CIF_1!F944)</f>
        <v/>
      </c>
      <c r="G941" s="4" t="str">
        <f>+IF([2]CIF_1!H944="","",[2]CIF_1!H944)</f>
        <v/>
      </c>
      <c r="H941" s="4" t="str">
        <f>+IF([2]CIF_1!I944="","",[2]CIF_1!I944)</f>
        <v/>
      </c>
      <c r="I941" s="4" t="str">
        <f>+IF([2]CIF_1!J944="","",[2]CIF_1!J944)</f>
        <v/>
      </c>
      <c r="J941" s="2" t="str">
        <f>+IF($B941="","",IF(AND([1]I_FIN_1!J944&gt;[1]I_FIN_1!J$2032,[1]I_FIN_1!J944&lt;[1]I_FIN_1!J$2033),[1]I_FIN_1!J944,"Excluido RIC"))</f>
        <v/>
      </c>
      <c r="K941" s="2" t="str">
        <f>+IF($B941="","",IF(AND([1]I_FIN_1!K944&gt;[1]I_FIN_1!K$2032,[1]I_FIN_1!K944&lt;[1]I_FIN_1!K$2033),[1]I_FIN_1!K944,"Excluido RIC"))</f>
        <v/>
      </c>
      <c r="L941" s="2" t="str">
        <f>+IF($B941="","",IF(AND([1]I_FIN_1!L944&gt;[1]I_FIN_1!L$2032,[1]I_FIN_1!L944&lt;[1]I_FIN_1!L$2033),[1]I_FIN_1!L944,"Excluido RIC"))</f>
        <v/>
      </c>
      <c r="M941" s="3" t="str">
        <f>+IF($B941="","",IF(AND([1]I_FIN_1!M944&gt;[1]I_FIN_1!M$2032,[1]I_FIN_1!M944&lt;[1]I_FIN_1!M$2033),[1]I_FIN_1!M944,"Excluido RIC"))</f>
        <v/>
      </c>
      <c r="N941" s="2" t="str">
        <f>+IF($B941="","",IF(AND([1]I_FIN_1!N944&gt;[1]I_FIN_1!N$2032,[1]I_FIN_1!N944&lt;[1]I_FIN_1!N$2033),[1]I_FIN_1!N944,"Excluido RIC"))</f>
        <v/>
      </c>
      <c r="O941" s="2" t="str">
        <f>+IF($B941="","",IF(AND([1]I_FIN_1!O944&gt;[1]I_FIN_1!O$2032,[1]I_FIN_1!O944&lt;[1]I_FIN_1!O$2033),[1]I_FIN_1!O944,"Excluido RIC"))</f>
        <v/>
      </c>
      <c r="P941" s="2" t="str">
        <f>+IF($B941="","",IF(AND([1]I_FIN_1!P944&gt;[1]I_FIN_1!P$2032,[1]I_FIN_1!P944&lt;[1]I_FIN_1!P$2033),[1]I_FIN_1!P944,"Excluido RIC"))</f>
        <v/>
      </c>
    </row>
    <row r="942" spans="2:16" ht="18" customHeight="1" x14ac:dyDescent="0.25">
      <c r="B942" s="4" t="str">
        <f t="shared" si="14"/>
        <v/>
      </c>
      <c r="C942" s="4" t="str">
        <f>+IF([2]CIF_1!C945="","",[2]CIF_1!C945)</f>
        <v/>
      </c>
      <c r="D942" s="5" t="str">
        <f>+IF([2]CIF_1!D945="","",[2]CIF_1!D945)</f>
        <v/>
      </c>
      <c r="E942" s="4" t="str">
        <f>+IF([2]CIF_1!E945="","",[2]CIF_1!E945)</f>
        <v/>
      </c>
      <c r="F942" s="4" t="str">
        <f>+IF([2]CIF_1!F945="","",[2]CIF_1!F945)</f>
        <v/>
      </c>
      <c r="G942" s="4" t="str">
        <f>+IF([2]CIF_1!H945="","",[2]CIF_1!H945)</f>
        <v/>
      </c>
      <c r="H942" s="4" t="str">
        <f>+IF([2]CIF_1!I945="","",[2]CIF_1!I945)</f>
        <v/>
      </c>
      <c r="I942" s="4" t="str">
        <f>+IF([2]CIF_1!J945="","",[2]CIF_1!J945)</f>
        <v/>
      </c>
      <c r="J942" s="2" t="str">
        <f>+IF($B942="","",IF(AND([1]I_FIN_1!J945&gt;[1]I_FIN_1!J$2032,[1]I_FIN_1!J945&lt;[1]I_FIN_1!J$2033),[1]I_FIN_1!J945,"Excluido RIC"))</f>
        <v/>
      </c>
      <c r="K942" s="2" t="str">
        <f>+IF($B942="","",IF(AND([1]I_FIN_1!K945&gt;[1]I_FIN_1!K$2032,[1]I_FIN_1!K945&lt;[1]I_FIN_1!K$2033),[1]I_FIN_1!K945,"Excluido RIC"))</f>
        <v/>
      </c>
      <c r="L942" s="2" t="str">
        <f>+IF($B942="","",IF(AND([1]I_FIN_1!L945&gt;[1]I_FIN_1!L$2032,[1]I_FIN_1!L945&lt;[1]I_FIN_1!L$2033),[1]I_FIN_1!L945,"Excluido RIC"))</f>
        <v/>
      </c>
      <c r="M942" s="3" t="str">
        <f>+IF($B942="","",IF(AND([1]I_FIN_1!M945&gt;[1]I_FIN_1!M$2032,[1]I_FIN_1!M945&lt;[1]I_FIN_1!M$2033),[1]I_FIN_1!M945,"Excluido RIC"))</f>
        <v/>
      </c>
      <c r="N942" s="2" t="str">
        <f>+IF($B942="","",IF(AND([1]I_FIN_1!N945&gt;[1]I_FIN_1!N$2032,[1]I_FIN_1!N945&lt;[1]I_FIN_1!N$2033),[1]I_FIN_1!N945,"Excluido RIC"))</f>
        <v/>
      </c>
      <c r="O942" s="2" t="str">
        <f>+IF($B942="","",IF(AND([1]I_FIN_1!O945&gt;[1]I_FIN_1!O$2032,[1]I_FIN_1!O945&lt;[1]I_FIN_1!O$2033),[1]I_FIN_1!O945,"Excluido RIC"))</f>
        <v/>
      </c>
      <c r="P942" s="2" t="str">
        <f>+IF($B942="","",IF(AND([1]I_FIN_1!P945&gt;[1]I_FIN_1!P$2032,[1]I_FIN_1!P945&lt;[1]I_FIN_1!P$2033),[1]I_FIN_1!P945,"Excluido RIC"))</f>
        <v/>
      </c>
    </row>
    <row r="943" spans="2:16" ht="18" customHeight="1" x14ac:dyDescent="0.25">
      <c r="B943" s="4" t="str">
        <f t="shared" si="14"/>
        <v/>
      </c>
      <c r="C943" s="4" t="str">
        <f>+IF([2]CIF_1!C946="","",[2]CIF_1!C946)</f>
        <v/>
      </c>
      <c r="D943" s="5" t="str">
        <f>+IF([2]CIF_1!D946="","",[2]CIF_1!D946)</f>
        <v/>
      </c>
      <c r="E943" s="4" t="str">
        <f>+IF([2]CIF_1!E946="","",[2]CIF_1!E946)</f>
        <v/>
      </c>
      <c r="F943" s="4" t="str">
        <f>+IF([2]CIF_1!F946="","",[2]CIF_1!F946)</f>
        <v/>
      </c>
      <c r="G943" s="4" t="str">
        <f>+IF([2]CIF_1!H946="","",[2]CIF_1!H946)</f>
        <v/>
      </c>
      <c r="H943" s="4" t="str">
        <f>+IF([2]CIF_1!I946="","",[2]CIF_1!I946)</f>
        <v/>
      </c>
      <c r="I943" s="4" t="str">
        <f>+IF([2]CIF_1!J946="","",[2]CIF_1!J946)</f>
        <v/>
      </c>
      <c r="J943" s="2" t="str">
        <f>+IF($B943="","",IF(AND([1]I_FIN_1!J946&gt;[1]I_FIN_1!J$2032,[1]I_FIN_1!J946&lt;[1]I_FIN_1!J$2033),[1]I_FIN_1!J946,"Excluido RIC"))</f>
        <v/>
      </c>
      <c r="K943" s="2" t="str">
        <f>+IF($B943="","",IF(AND([1]I_FIN_1!K946&gt;[1]I_FIN_1!K$2032,[1]I_FIN_1!K946&lt;[1]I_FIN_1!K$2033),[1]I_FIN_1!K946,"Excluido RIC"))</f>
        <v/>
      </c>
      <c r="L943" s="2" t="str">
        <f>+IF($B943="","",IF(AND([1]I_FIN_1!L946&gt;[1]I_FIN_1!L$2032,[1]I_FIN_1!L946&lt;[1]I_FIN_1!L$2033),[1]I_FIN_1!L946,"Excluido RIC"))</f>
        <v/>
      </c>
      <c r="M943" s="3" t="str">
        <f>+IF($B943="","",IF(AND([1]I_FIN_1!M946&gt;[1]I_FIN_1!M$2032,[1]I_FIN_1!M946&lt;[1]I_FIN_1!M$2033),[1]I_FIN_1!M946,"Excluido RIC"))</f>
        <v/>
      </c>
      <c r="N943" s="2" t="str">
        <f>+IF($B943="","",IF(AND([1]I_FIN_1!N946&gt;[1]I_FIN_1!N$2032,[1]I_FIN_1!N946&lt;[1]I_FIN_1!N$2033),[1]I_FIN_1!N946,"Excluido RIC"))</f>
        <v/>
      </c>
      <c r="O943" s="2" t="str">
        <f>+IF($B943="","",IF(AND([1]I_FIN_1!O946&gt;[1]I_FIN_1!O$2032,[1]I_FIN_1!O946&lt;[1]I_FIN_1!O$2033),[1]I_FIN_1!O946,"Excluido RIC"))</f>
        <v/>
      </c>
      <c r="P943" s="2" t="str">
        <f>+IF($B943="","",IF(AND([1]I_FIN_1!P946&gt;[1]I_FIN_1!P$2032,[1]I_FIN_1!P946&lt;[1]I_FIN_1!P$2033),[1]I_FIN_1!P946,"Excluido RIC"))</f>
        <v/>
      </c>
    </row>
    <row r="944" spans="2:16" ht="18" customHeight="1" x14ac:dyDescent="0.25">
      <c r="B944" s="4" t="str">
        <f t="shared" si="14"/>
        <v/>
      </c>
      <c r="C944" s="4" t="str">
        <f>+IF([2]CIF_1!C947="","",[2]CIF_1!C947)</f>
        <v/>
      </c>
      <c r="D944" s="5" t="str">
        <f>+IF([2]CIF_1!D947="","",[2]CIF_1!D947)</f>
        <v/>
      </c>
      <c r="E944" s="4" t="str">
        <f>+IF([2]CIF_1!E947="","",[2]CIF_1!E947)</f>
        <v/>
      </c>
      <c r="F944" s="4" t="str">
        <f>+IF([2]CIF_1!F947="","",[2]CIF_1!F947)</f>
        <v/>
      </c>
      <c r="G944" s="4" t="str">
        <f>+IF([2]CIF_1!H947="","",[2]CIF_1!H947)</f>
        <v/>
      </c>
      <c r="H944" s="4" t="str">
        <f>+IF([2]CIF_1!I947="","",[2]CIF_1!I947)</f>
        <v/>
      </c>
      <c r="I944" s="4" t="str">
        <f>+IF([2]CIF_1!J947="","",[2]CIF_1!J947)</f>
        <v/>
      </c>
      <c r="J944" s="2" t="str">
        <f>+IF($B944="","",IF(AND([1]I_FIN_1!J947&gt;[1]I_FIN_1!J$2032,[1]I_FIN_1!J947&lt;[1]I_FIN_1!J$2033),[1]I_FIN_1!J947,"Excluido RIC"))</f>
        <v/>
      </c>
      <c r="K944" s="2" t="str">
        <f>+IF($B944="","",IF(AND([1]I_FIN_1!K947&gt;[1]I_FIN_1!K$2032,[1]I_FIN_1!K947&lt;[1]I_FIN_1!K$2033),[1]I_FIN_1!K947,"Excluido RIC"))</f>
        <v/>
      </c>
      <c r="L944" s="2" t="str">
        <f>+IF($B944="","",IF(AND([1]I_FIN_1!L947&gt;[1]I_FIN_1!L$2032,[1]I_FIN_1!L947&lt;[1]I_FIN_1!L$2033),[1]I_FIN_1!L947,"Excluido RIC"))</f>
        <v/>
      </c>
      <c r="M944" s="3" t="str">
        <f>+IF($B944="","",IF(AND([1]I_FIN_1!M947&gt;[1]I_FIN_1!M$2032,[1]I_FIN_1!M947&lt;[1]I_FIN_1!M$2033),[1]I_FIN_1!M947,"Excluido RIC"))</f>
        <v/>
      </c>
      <c r="N944" s="2" t="str">
        <f>+IF($B944="","",IF(AND([1]I_FIN_1!N947&gt;[1]I_FIN_1!N$2032,[1]I_FIN_1!N947&lt;[1]I_FIN_1!N$2033),[1]I_FIN_1!N947,"Excluido RIC"))</f>
        <v/>
      </c>
      <c r="O944" s="2" t="str">
        <f>+IF($B944="","",IF(AND([1]I_FIN_1!O947&gt;[1]I_FIN_1!O$2032,[1]I_FIN_1!O947&lt;[1]I_FIN_1!O$2033),[1]I_FIN_1!O947,"Excluido RIC"))</f>
        <v/>
      </c>
      <c r="P944" s="2" t="str">
        <f>+IF($B944="","",IF(AND([1]I_FIN_1!P947&gt;[1]I_FIN_1!P$2032,[1]I_FIN_1!P947&lt;[1]I_FIN_1!P$2033),[1]I_FIN_1!P947,"Excluido RIC"))</f>
        <v/>
      </c>
    </row>
    <row r="945" spans="2:16" ht="18" customHeight="1" x14ac:dyDescent="0.25">
      <c r="B945" s="4" t="str">
        <f t="shared" si="14"/>
        <v/>
      </c>
      <c r="C945" s="4" t="str">
        <f>+IF([2]CIF_1!C948="","",[2]CIF_1!C948)</f>
        <v/>
      </c>
      <c r="D945" s="5" t="str">
        <f>+IF([2]CIF_1!D948="","",[2]CIF_1!D948)</f>
        <v/>
      </c>
      <c r="E945" s="4" t="str">
        <f>+IF([2]CIF_1!E948="","",[2]CIF_1!E948)</f>
        <v/>
      </c>
      <c r="F945" s="4" t="str">
        <f>+IF([2]CIF_1!F948="","",[2]CIF_1!F948)</f>
        <v/>
      </c>
      <c r="G945" s="4" t="str">
        <f>+IF([2]CIF_1!H948="","",[2]CIF_1!H948)</f>
        <v/>
      </c>
      <c r="H945" s="4" t="str">
        <f>+IF([2]CIF_1!I948="","",[2]CIF_1!I948)</f>
        <v/>
      </c>
      <c r="I945" s="4" t="str">
        <f>+IF([2]CIF_1!J948="","",[2]CIF_1!J948)</f>
        <v/>
      </c>
      <c r="J945" s="2" t="str">
        <f>+IF($B945="","",IF(AND([1]I_FIN_1!J948&gt;[1]I_FIN_1!J$2032,[1]I_FIN_1!J948&lt;[1]I_FIN_1!J$2033),[1]I_FIN_1!J948,"Excluido RIC"))</f>
        <v/>
      </c>
      <c r="K945" s="2" t="str">
        <f>+IF($B945="","",IF(AND([1]I_FIN_1!K948&gt;[1]I_FIN_1!K$2032,[1]I_FIN_1!K948&lt;[1]I_FIN_1!K$2033),[1]I_FIN_1!K948,"Excluido RIC"))</f>
        <v/>
      </c>
      <c r="L945" s="2" t="str">
        <f>+IF($B945="","",IF(AND([1]I_FIN_1!L948&gt;[1]I_FIN_1!L$2032,[1]I_FIN_1!L948&lt;[1]I_FIN_1!L$2033),[1]I_FIN_1!L948,"Excluido RIC"))</f>
        <v/>
      </c>
      <c r="M945" s="3" t="str">
        <f>+IF($B945="","",IF(AND([1]I_FIN_1!M948&gt;[1]I_FIN_1!M$2032,[1]I_FIN_1!M948&lt;[1]I_FIN_1!M$2033),[1]I_FIN_1!M948,"Excluido RIC"))</f>
        <v/>
      </c>
      <c r="N945" s="2" t="str">
        <f>+IF($B945="","",IF(AND([1]I_FIN_1!N948&gt;[1]I_FIN_1!N$2032,[1]I_FIN_1!N948&lt;[1]I_FIN_1!N$2033),[1]I_FIN_1!N948,"Excluido RIC"))</f>
        <v/>
      </c>
      <c r="O945" s="2" t="str">
        <f>+IF($B945="","",IF(AND([1]I_FIN_1!O948&gt;[1]I_FIN_1!O$2032,[1]I_FIN_1!O948&lt;[1]I_FIN_1!O$2033),[1]I_FIN_1!O948,"Excluido RIC"))</f>
        <v/>
      </c>
      <c r="P945" s="2" t="str">
        <f>+IF($B945="","",IF(AND([1]I_FIN_1!P948&gt;[1]I_FIN_1!P$2032,[1]I_FIN_1!P948&lt;[1]I_FIN_1!P$2033),[1]I_FIN_1!P948,"Excluido RIC"))</f>
        <v/>
      </c>
    </row>
    <row r="946" spans="2:16" ht="18" customHeight="1" x14ac:dyDescent="0.25">
      <c r="B946" s="4" t="str">
        <f t="shared" si="14"/>
        <v/>
      </c>
      <c r="C946" s="4" t="str">
        <f>+IF([2]CIF_1!C949="","",[2]CIF_1!C949)</f>
        <v/>
      </c>
      <c r="D946" s="5" t="str">
        <f>+IF([2]CIF_1!D949="","",[2]CIF_1!D949)</f>
        <v/>
      </c>
      <c r="E946" s="4" t="str">
        <f>+IF([2]CIF_1!E949="","",[2]CIF_1!E949)</f>
        <v/>
      </c>
      <c r="F946" s="4" t="str">
        <f>+IF([2]CIF_1!F949="","",[2]CIF_1!F949)</f>
        <v/>
      </c>
      <c r="G946" s="4" t="str">
        <f>+IF([2]CIF_1!H949="","",[2]CIF_1!H949)</f>
        <v/>
      </c>
      <c r="H946" s="4" t="str">
        <f>+IF([2]CIF_1!I949="","",[2]CIF_1!I949)</f>
        <v/>
      </c>
      <c r="I946" s="4" t="str">
        <f>+IF([2]CIF_1!J949="","",[2]CIF_1!J949)</f>
        <v/>
      </c>
      <c r="J946" s="2" t="str">
        <f>+IF($B946="","",IF(AND([1]I_FIN_1!J949&gt;[1]I_FIN_1!J$2032,[1]I_FIN_1!J949&lt;[1]I_FIN_1!J$2033),[1]I_FIN_1!J949,"Excluido RIC"))</f>
        <v/>
      </c>
      <c r="K946" s="2" t="str">
        <f>+IF($B946="","",IF(AND([1]I_FIN_1!K949&gt;[1]I_FIN_1!K$2032,[1]I_FIN_1!K949&lt;[1]I_FIN_1!K$2033),[1]I_FIN_1!K949,"Excluido RIC"))</f>
        <v/>
      </c>
      <c r="L946" s="2" t="str">
        <f>+IF($B946="","",IF(AND([1]I_FIN_1!L949&gt;[1]I_FIN_1!L$2032,[1]I_FIN_1!L949&lt;[1]I_FIN_1!L$2033),[1]I_FIN_1!L949,"Excluido RIC"))</f>
        <v/>
      </c>
      <c r="M946" s="3" t="str">
        <f>+IF($B946="","",IF(AND([1]I_FIN_1!M949&gt;[1]I_FIN_1!M$2032,[1]I_FIN_1!M949&lt;[1]I_FIN_1!M$2033),[1]I_FIN_1!M949,"Excluido RIC"))</f>
        <v/>
      </c>
      <c r="N946" s="2" t="str">
        <f>+IF($B946="","",IF(AND([1]I_FIN_1!N949&gt;[1]I_FIN_1!N$2032,[1]I_FIN_1!N949&lt;[1]I_FIN_1!N$2033),[1]I_FIN_1!N949,"Excluido RIC"))</f>
        <v/>
      </c>
      <c r="O946" s="2" t="str">
        <f>+IF($B946="","",IF(AND([1]I_FIN_1!O949&gt;[1]I_FIN_1!O$2032,[1]I_FIN_1!O949&lt;[1]I_FIN_1!O$2033),[1]I_FIN_1!O949,"Excluido RIC"))</f>
        <v/>
      </c>
      <c r="P946" s="2" t="str">
        <f>+IF($B946="","",IF(AND([1]I_FIN_1!P949&gt;[1]I_FIN_1!P$2032,[1]I_FIN_1!P949&lt;[1]I_FIN_1!P$2033),[1]I_FIN_1!P949,"Excluido RIC"))</f>
        <v/>
      </c>
    </row>
    <row r="947" spans="2:16" ht="18" customHeight="1" x14ac:dyDescent="0.25">
      <c r="B947" s="4" t="str">
        <f t="shared" si="14"/>
        <v/>
      </c>
      <c r="C947" s="4" t="str">
        <f>+IF([2]CIF_1!C950="","",[2]CIF_1!C950)</f>
        <v/>
      </c>
      <c r="D947" s="5" t="str">
        <f>+IF([2]CIF_1!D950="","",[2]CIF_1!D950)</f>
        <v/>
      </c>
      <c r="E947" s="4" t="str">
        <f>+IF([2]CIF_1!E950="","",[2]CIF_1!E950)</f>
        <v/>
      </c>
      <c r="F947" s="4" t="str">
        <f>+IF([2]CIF_1!F950="","",[2]CIF_1!F950)</f>
        <v/>
      </c>
      <c r="G947" s="4" t="str">
        <f>+IF([2]CIF_1!H950="","",[2]CIF_1!H950)</f>
        <v/>
      </c>
      <c r="H947" s="4" t="str">
        <f>+IF([2]CIF_1!I950="","",[2]CIF_1!I950)</f>
        <v/>
      </c>
      <c r="I947" s="4" t="str">
        <f>+IF([2]CIF_1!J950="","",[2]CIF_1!J950)</f>
        <v/>
      </c>
      <c r="J947" s="2" t="str">
        <f>+IF($B947="","",IF(AND([1]I_FIN_1!J950&gt;[1]I_FIN_1!J$2032,[1]I_FIN_1!J950&lt;[1]I_FIN_1!J$2033),[1]I_FIN_1!J950,"Excluido RIC"))</f>
        <v/>
      </c>
      <c r="K947" s="2" t="str">
        <f>+IF($B947="","",IF(AND([1]I_FIN_1!K950&gt;[1]I_FIN_1!K$2032,[1]I_FIN_1!K950&lt;[1]I_FIN_1!K$2033),[1]I_FIN_1!K950,"Excluido RIC"))</f>
        <v/>
      </c>
      <c r="L947" s="2" t="str">
        <f>+IF($B947="","",IF(AND([1]I_FIN_1!L950&gt;[1]I_FIN_1!L$2032,[1]I_FIN_1!L950&lt;[1]I_FIN_1!L$2033),[1]I_FIN_1!L950,"Excluido RIC"))</f>
        <v/>
      </c>
      <c r="M947" s="3" t="str">
        <f>+IF($B947="","",IF(AND([1]I_FIN_1!M950&gt;[1]I_FIN_1!M$2032,[1]I_FIN_1!M950&lt;[1]I_FIN_1!M$2033),[1]I_FIN_1!M950,"Excluido RIC"))</f>
        <v/>
      </c>
      <c r="N947" s="2" t="str">
        <f>+IF($B947="","",IF(AND([1]I_FIN_1!N950&gt;[1]I_FIN_1!N$2032,[1]I_FIN_1!N950&lt;[1]I_FIN_1!N$2033),[1]I_FIN_1!N950,"Excluido RIC"))</f>
        <v/>
      </c>
      <c r="O947" s="2" t="str">
        <f>+IF($B947="","",IF(AND([1]I_FIN_1!O950&gt;[1]I_FIN_1!O$2032,[1]I_FIN_1!O950&lt;[1]I_FIN_1!O$2033),[1]I_FIN_1!O950,"Excluido RIC"))</f>
        <v/>
      </c>
      <c r="P947" s="2" t="str">
        <f>+IF($B947="","",IF(AND([1]I_FIN_1!P950&gt;[1]I_FIN_1!P$2032,[1]I_FIN_1!P950&lt;[1]I_FIN_1!P$2033),[1]I_FIN_1!P950,"Excluido RIC"))</f>
        <v/>
      </c>
    </row>
    <row r="948" spans="2:16" ht="18" customHeight="1" x14ac:dyDescent="0.25">
      <c r="B948" s="4" t="str">
        <f t="shared" si="14"/>
        <v/>
      </c>
      <c r="C948" s="4" t="str">
        <f>+IF([2]CIF_1!C951="","",[2]CIF_1!C951)</f>
        <v/>
      </c>
      <c r="D948" s="5" t="str">
        <f>+IF([2]CIF_1!D951="","",[2]CIF_1!D951)</f>
        <v/>
      </c>
      <c r="E948" s="4" t="str">
        <f>+IF([2]CIF_1!E951="","",[2]CIF_1!E951)</f>
        <v/>
      </c>
      <c r="F948" s="4" t="str">
        <f>+IF([2]CIF_1!F951="","",[2]CIF_1!F951)</f>
        <v/>
      </c>
      <c r="G948" s="4" t="str">
        <f>+IF([2]CIF_1!H951="","",[2]CIF_1!H951)</f>
        <v/>
      </c>
      <c r="H948" s="4" t="str">
        <f>+IF([2]CIF_1!I951="","",[2]CIF_1!I951)</f>
        <v/>
      </c>
      <c r="I948" s="4" t="str">
        <f>+IF([2]CIF_1!J951="","",[2]CIF_1!J951)</f>
        <v/>
      </c>
      <c r="J948" s="2" t="str">
        <f>+IF($B948="","",IF(AND([1]I_FIN_1!J951&gt;[1]I_FIN_1!J$2032,[1]I_FIN_1!J951&lt;[1]I_FIN_1!J$2033),[1]I_FIN_1!J951,"Excluido RIC"))</f>
        <v/>
      </c>
      <c r="K948" s="2" t="str">
        <f>+IF($B948="","",IF(AND([1]I_FIN_1!K951&gt;[1]I_FIN_1!K$2032,[1]I_FIN_1!K951&lt;[1]I_FIN_1!K$2033),[1]I_FIN_1!K951,"Excluido RIC"))</f>
        <v/>
      </c>
      <c r="L948" s="2" t="str">
        <f>+IF($B948="","",IF(AND([1]I_FIN_1!L951&gt;[1]I_FIN_1!L$2032,[1]I_FIN_1!L951&lt;[1]I_FIN_1!L$2033),[1]I_FIN_1!L951,"Excluido RIC"))</f>
        <v/>
      </c>
      <c r="M948" s="3" t="str">
        <f>+IF($B948="","",IF(AND([1]I_FIN_1!M951&gt;[1]I_FIN_1!M$2032,[1]I_FIN_1!M951&lt;[1]I_FIN_1!M$2033),[1]I_FIN_1!M951,"Excluido RIC"))</f>
        <v/>
      </c>
      <c r="N948" s="2" t="str">
        <f>+IF($B948="","",IF(AND([1]I_FIN_1!N951&gt;[1]I_FIN_1!N$2032,[1]I_FIN_1!N951&lt;[1]I_FIN_1!N$2033),[1]I_FIN_1!N951,"Excluido RIC"))</f>
        <v/>
      </c>
      <c r="O948" s="2" t="str">
        <f>+IF($B948="","",IF(AND([1]I_FIN_1!O951&gt;[1]I_FIN_1!O$2032,[1]I_FIN_1!O951&lt;[1]I_FIN_1!O$2033),[1]I_FIN_1!O951,"Excluido RIC"))</f>
        <v/>
      </c>
      <c r="P948" s="2" t="str">
        <f>+IF($B948="","",IF(AND([1]I_FIN_1!P951&gt;[1]I_FIN_1!P$2032,[1]I_FIN_1!P951&lt;[1]I_FIN_1!P$2033),[1]I_FIN_1!P951,"Excluido RIC"))</f>
        <v/>
      </c>
    </row>
    <row r="949" spans="2:16" ht="18" customHeight="1" x14ac:dyDescent="0.25">
      <c r="B949" s="4" t="str">
        <f t="shared" si="14"/>
        <v/>
      </c>
      <c r="C949" s="4" t="str">
        <f>+IF([2]CIF_1!C952="","",[2]CIF_1!C952)</f>
        <v/>
      </c>
      <c r="D949" s="5" t="str">
        <f>+IF([2]CIF_1!D952="","",[2]CIF_1!D952)</f>
        <v/>
      </c>
      <c r="E949" s="4" t="str">
        <f>+IF([2]CIF_1!E952="","",[2]CIF_1!E952)</f>
        <v/>
      </c>
      <c r="F949" s="4" t="str">
        <f>+IF([2]CIF_1!F952="","",[2]CIF_1!F952)</f>
        <v/>
      </c>
      <c r="G949" s="4" t="str">
        <f>+IF([2]CIF_1!H952="","",[2]CIF_1!H952)</f>
        <v/>
      </c>
      <c r="H949" s="4" t="str">
        <f>+IF([2]CIF_1!I952="","",[2]CIF_1!I952)</f>
        <v/>
      </c>
      <c r="I949" s="4" t="str">
        <f>+IF([2]CIF_1!J952="","",[2]CIF_1!J952)</f>
        <v/>
      </c>
      <c r="J949" s="2" t="str">
        <f>+IF($B949="","",IF(AND([1]I_FIN_1!J952&gt;[1]I_FIN_1!J$2032,[1]I_FIN_1!J952&lt;[1]I_FIN_1!J$2033),[1]I_FIN_1!J952,"Excluido RIC"))</f>
        <v/>
      </c>
      <c r="K949" s="2" t="str">
        <f>+IF($B949="","",IF(AND([1]I_FIN_1!K952&gt;[1]I_FIN_1!K$2032,[1]I_FIN_1!K952&lt;[1]I_FIN_1!K$2033),[1]I_FIN_1!K952,"Excluido RIC"))</f>
        <v/>
      </c>
      <c r="L949" s="2" t="str">
        <f>+IF($B949="","",IF(AND([1]I_FIN_1!L952&gt;[1]I_FIN_1!L$2032,[1]I_FIN_1!L952&lt;[1]I_FIN_1!L$2033),[1]I_FIN_1!L952,"Excluido RIC"))</f>
        <v/>
      </c>
      <c r="M949" s="3" t="str">
        <f>+IF($B949="","",IF(AND([1]I_FIN_1!M952&gt;[1]I_FIN_1!M$2032,[1]I_FIN_1!M952&lt;[1]I_FIN_1!M$2033),[1]I_FIN_1!M952,"Excluido RIC"))</f>
        <v/>
      </c>
      <c r="N949" s="2" t="str">
        <f>+IF($B949="","",IF(AND([1]I_FIN_1!N952&gt;[1]I_FIN_1!N$2032,[1]I_FIN_1!N952&lt;[1]I_FIN_1!N$2033),[1]I_FIN_1!N952,"Excluido RIC"))</f>
        <v/>
      </c>
      <c r="O949" s="2" t="str">
        <f>+IF($B949="","",IF(AND([1]I_FIN_1!O952&gt;[1]I_FIN_1!O$2032,[1]I_FIN_1!O952&lt;[1]I_FIN_1!O$2033),[1]I_FIN_1!O952,"Excluido RIC"))</f>
        <v/>
      </c>
      <c r="P949" s="2" t="str">
        <f>+IF($B949="","",IF(AND([1]I_FIN_1!P952&gt;[1]I_FIN_1!P$2032,[1]I_FIN_1!P952&lt;[1]I_FIN_1!P$2033),[1]I_FIN_1!P952,"Excluido RIC"))</f>
        <v/>
      </c>
    </row>
    <row r="950" spans="2:16" ht="18" customHeight="1" x14ac:dyDescent="0.25">
      <c r="B950" s="4" t="str">
        <f t="shared" si="14"/>
        <v/>
      </c>
      <c r="C950" s="4" t="str">
        <f>+IF([2]CIF_1!C953="","",[2]CIF_1!C953)</f>
        <v/>
      </c>
      <c r="D950" s="5" t="str">
        <f>+IF([2]CIF_1!D953="","",[2]CIF_1!D953)</f>
        <v/>
      </c>
      <c r="E950" s="4" t="str">
        <f>+IF([2]CIF_1!E953="","",[2]CIF_1!E953)</f>
        <v/>
      </c>
      <c r="F950" s="4" t="str">
        <f>+IF([2]CIF_1!F953="","",[2]CIF_1!F953)</f>
        <v/>
      </c>
      <c r="G950" s="4" t="str">
        <f>+IF([2]CIF_1!H953="","",[2]CIF_1!H953)</f>
        <v/>
      </c>
      <c r="H950" s="4" t="str">
        <f>+IF([2]CIF_1!I953="","",[2]CIF_1!I953)</f>
        <v/>
      </c>
      <c r="I950" s="4" t="str">
        <f>+IF([2]CIF_1!J953="","",[2]CIF_1!J953)</f>
        <v/>
      </c>
      <c r="J950" s="2" t="str">
        <f>+IF($B950="","",IF(AND([1]I_FIN_1!J953&gt;[1]I_FIN_1!J$2032,[1]I_FIN_1!J953&lt;[1]I_FIN_1!J$2033),[1]I_FIN_1!J953,"Excluido RIC"))</f>
        <v/>
      </c>
      <c r="K950" s="2" t="str">
        <f>+IF($B950="","",IF(AND([1]I_FIN_1!K953&gt;[1]I_FIN_1!K$2032,[1]I_FIN_1!K953&lt;[1]I_FIN_1!K$2033),[1]I_FIN_1!K953,"Excluido RIC"))</f>
        <v/>
      </c>
      <c r="L950" s="2" t="str">
        <f>+IF($B950="","",IF(AND([1]I_FIN_1!L953&gt;[1]I_FIN_1!L$2032,[1]I_FIN_1!L953&lt;[1]I_FIN_1!L$2033),[1]I_FIN_1!L953,"Excluido RIC"))</f>
        <v/>
      </c>
      <c r="M950" s="3" t="str">
        <f>+IF($B950="","",IF(AND([1]I_FIN_1!M953&gt;[1]I_FIN_1!M$2032,[1]I_FIN_1!M953&lt;[1]I_FIN_1!M$2033),[1]I_FIN_1!M953,"Excluido RIC"))</f>
        <v/>
      </c>
      <c r="N950" s="2" t="str">
        <f>+IF($B950="","",IF(AND([1]I_FIN_1!N953&gt;[1]I_FIN_1!N$2032,[1]I_FIN_1!N953&lt;[1]I_FIN_1!N$2033),[1]I_FIN_1!N953,"Excluido RIC"))</f>
        <v/>
      </c>
      <c r="O950" s="2" t="str">
        <f>+IF($B950="","",IF(AND([1]I_FIN_1!O953&gt;[1]I_FIN_1!O$2032,[1]I_FIN_1!O953&lt;[1]I_FIN_1!O$2033),[1]I_FIN_1!O953,"Excluido RIC"))</f>
        <v/>
      </c>
      <c r="P950" s="2" t="str">
        <f>+IF($B950="","",IF(AND([1]I_FIN_1!P953&gt;[1]I_FIN_1!P$2032,[1]I_FIN_1!P953&lt;[1]I_FIN_1!P$2033),[1]I_FIN_1!P953,"Excluido RIC"))</f>
        <v/>
      </c>
    </row>
    <row r="951" spans="2:16" ht="18" customHeight="1" x14ac:dyDescent="0.25">
      <c r="B951" s="4" t="str">
        <f t="shared" si="14"/>
        <v/>
      </c>
      <c r="C951" s="4" t="str">
        <f>+IF([2]CIF_1!C954="","",[2]CIF_1!C954)</f>
        <v/>
      </c>
      <c r="D951" s="5" t="str">
        <f>+IF([2]CIF_1!D954="","",[2]CIF_1!D954)</f>
        <v/>
      </c>
      <c r="E951" s="4" t="str">
        <f>+IF([2]CIF_1!E954="","",[2]CIF_1!E954)</f>
        <v/>
      </c>
      <c r="F951" s="4" t="str">
        <f>+IF([2]CIF_1!F954="","",[2]CIF_1!F954)</f>
        <v/>
      </c>
      <c r="G951" s="4" t="str">
        <f>+IF([2]CIF_1!H954="","",[2]CIF_1!H954)</f>
        <v/>
      </c>
      <c r="H951" s="4" t="str">
        <f>+IF([2]CIF_1!I954="","",[2]CIF_1!I954)</f>
        <v/>
      </c>
      <c r="I951" s="4" t="str">
        <f>+IF([2]CIF_1!J954="","",[2]CIF_1!J954)</f>
        <v/>
      </c>
      <c r="J951" s="2" t="str">
        <f>+IF($B951="","",IF(AND([1]I_FIN_1!J954&gt;[1]I_FIN_1!J$2032,[1]I_FIN_1!J954&lt;[1]I_FIN_1!J$2033),[1]I_FIN_1!J954,"Excluido RIC"))</f>
        <v/>
      </c>
      <c r="K951" s="2" t="str">
        <f>+IF($B951="","",IF(AND([1]I_FIN_1!K954&gt;[1]I_FIN_1!K$2032,[1]I_FIN_1!K954&lt;[1]I_FIN_1!K$2033),[1]I_FIN_1!K954,"Excluido RIC"))</f>
        <v/>
      </c>
      <c r="L951" s="2" t="str">
        <f>+IF($B951="","",IF(AND([1]I_FIN_1!L954&gt;[1]I_FIN_1!L$2032,[1]I_FIN_1!L954&lt;[1]I_FIN_1!L$2033),[1]I_FIN_1!L954,"Excluido RIC"))</f>
        <v/>
      </c>
      <c r="M951" s="3" t="str">
        <f>+IF($B951="","",IF(AND([1]I_FIN_1!M954&gt;[1]I_FIN_1!M$2032,[1]I_FIN_1!M954&lt;[1]I_FIN_1!M$2033),[1]I_FIN_1!M954,"Excluido RIC"))</f>
        <v/>
      </c>
      <c r="N951" s="2" t="str">
        <f>+IF($B951="","",IF(AND([1]I_FIN_1!N954&gt;[1]I_FIN_1!N$2032,[1]I_FIN_1!N954&lt;[1]I_FIN_1!N$2033),[1]I_FIN_1!N954,"Excluido RIC"))</f>
        <v/>
      </c>
      <c r="O951" s="2" t="str">
        <f>+IF($B951="","",IF(AND([1]I_FIN_1!O954&gt;[1]I_FIN_1!O$2032,[1]I_FIN_1!O954&lt;[1]I_FIN_1!O$2033),[1]I_FIN_1!O954,"Excluido RIC"))</f>
        <v/>
      </c>
      <c r="P951" s="2" t="str">
        <f>+IF($B951="","",IF(AND([1]I_FIN_1!P954&gt;[1]I_FIN_1!P$2032,[1]I_FIN_1!P954&lt;[1]I_FIN_1!P$2033),[1]I_FIN_1!P954,"Excluido RIC"))</f>
        <v/>
      </c>
    </row>
    <row r="952" spans="2:16" ht="18" customHeight="1" x14ac:dyDescent="0.25">
      <c r="B952" s="4" t="str">
        <f t="shared" si="14"/>
        <v/>
      </c>
      <c r="C952" s="4" t="str">
        <f>+IF([2]CIF_1!C955="","",[2]CIF_1!C955)</f>
        <v/>
      </c>
      <c r="D952" s="5" t="str">
        <f>+IF([2]CIF_1!D955="","",[2]CIF_1!D955)</f>
        <v/>
      </c>
      <c r="E952" s="4" t="str">
        <f>+IF([2]CIF_1!E955="","",[2]CIF_1!E955)</f>
        <v/>
      </c>
      <c r="F952" s="4" t="str">
        <f>+IF([2]CIF_1!F955="","",[2]CIF_1!F955)</f>
        <v/>
      </c>
      <c r="G952" s="4" t="str">
        <f>+IF([2]CIF_1!H955="","",[2]CIF_1!H955)</f>
        <v/>
      </c>
      <c r="H952" s="4" t="str">
        <f>+IF([2]CIF_1!I955="","",[2]CIF_1!I955)</f>
        <v/>
      </c>
      <c r="I952" s="4" t="str">
        <f>+IF([2]CIF_1!J955="","",[2]CIF_1!J955)</f>
        <v/>
      </c>
      <c r="J952" s="2" t="str">
        <f>+IF($B952="","",IF(AND([1]I_FIN_1!J955&gt;[1]I_FIN_1!J$2032,[1]I_FIN_1!J955&lt;[1]I_FIN_1!J$2033),[1]I_FIN_1!J955,"Excluido RIC"))</f>
        <v/>
      </c>
      <c r="K952" s="2" t="str">
        <f>+IF($B952="","",IF(AND([1]I_FIN_1!K955&gt;[1]I_FIN_1!K$2032,[1]I_FIN_1!K955&lt;[1]I_FIN_1!K$2033),[1]I_FIN_1!K955,"Excluido RIC"))</f>
        <v/>
      </c>
      <c r="L952" s="2" t="str">
        <f>+IF($B952="","",IF(AND([1]I_FIN_1!L955&gt;[1]I_FIN_1!L$2032,[1]I_FIN_1!L955&lt;[1]I_FIN_1!L$2033),[1]I_FIN_1!L955,"Excluido RIC"))</f>
        <v/>
      </c>
      <c r="M952" s="3" t="str">
        <f>+IF($B952="","",IF(AND([1]I_FIN_1!M955&gt;[1]I_FIN_1!M$2032,[1]I_FIN_1!M955&lt;[1]I_FIN_1!M$2033),[1]I_FIN_1!M955,"Excluido RIC"))</f>
        <v/>
      </c>
      <c r="N952" s="2" t="str">
        <f>+IF($B952="","",IF(AND([1]I_FIN_1!N955&gt;[1]I_FIN_1!N$2032,[1]I_FIN_1!N955&lt;[1]I_FIN_1!N$2033),[1]I_FIN_1!N955,"Excluido RIC"))</f>
        <v/>
      </c>
      <c r="O952" s="2" t="str">
        <f>+IF($B952="","",IF(AND([1]I_FIN_1!O955&gt;[1]I_FIN_1!O$2032,[1]I_FIN_1!O955&lt;[1]I_FIN_1!O$2033),[1]I_FIN_1!O955,"Excluido RIC"))</f>
        <v/>
      </c>
      <c r="P952" s="2" t="str">
        <f>+IF($B952="","",IF(AND([1]I_FIN_1!P955&gt;[1]I_FIN_1!P$2032,[1]I_FIN_1!P955&lt;[1]I_FIN_1!P$2033),[1]I_FIN_1!P955,"Excluido RIC"))</f>
        <v/>
      </c>
    </row>
    <row r="953" spans="2:16" ht="18" customHeight="1" x14ac:dyDescent="0.25">
      <c r="B953" s="4" t="str">
        <f t="shared" si="14"/>
        <v/>
      </c>
      <c r="C953" s="4" t="str">
        <f>+IF([2]CIF_1!C956="","",[2]CIF_1!C956)</f>
        <v/>
      </c>
      <c r="D953" s="5" t="str">
        <f>+IF([2]CIF_1!D956="","",[2]CIF_1!D956)</f>
        <v/>
      </c>
      <c r="E953" s="4" t="str">
        <f>+IF([2]CIF_1!E956="","",[2]CIF_1!E956)</f>
        <v/>
      </c>
      <c r="F953" s="4" t="str">
        <f>+IF([2]CIF_1!F956="","",[2]CIF_1!F956)</f>
        <v/>
      </c>
      <c r="G953" s="4" t="str">
        <f>+IF([2]CIF_1!H956="","",[2]CIF_1!H956)</f>
        <v/>
      </c>
      <c r="H953" s="4" t="str">
        <f>+IF([2]CIF_1!I956="","",[2]CIF_1!I956)</f>
        <v/>
      </c>
      <c r="I953" s="4" t="str">
        <f>+IF([2]CIF_1!J956="","",[2]CIF_1!J956)</f>
        <v/>
      </c>
      <c r="J953" s="2" t="str">
        <f>+IF($B953="","",IF(AND([1]I_FIN_1!J956&gt;[1]I_FIN_1!J$2032,[1]I_FIN_1!J956&lt;[1]I_FIN_1!J$2033),[1]I_FIN_1!J956,"Excluido RIC"))</f>
        <v/>
      </c>
      <c r="K953" s="2" t="str">
        <f>+IF($B953="","",IF(AND([1]I_FIN_1!K956&gt;[1]I_FIN_1!K$2032,[1]I_FIN_1!K956&lt;[1]I_FIN_1!K$2033),[1]I_FIN_1!K956,"Excluido RIC"))</f>
        <v/>
      </c>
      <c r="L953" s="2" t="str">
        <f>+IF($B953="","",IF(AND([1]I_FIN_1!L956&gt;[1]I_FIN_1!L$2032,[1]I_FIN_1!L956&lt;[1]I_FIN_1!L$2033),[1]I_FIN_1!L956,"Excluido RIC"))</f>
        <v/>
      </c>
      <c r="M953" s="3" t="str">
        <f>+IF($B953="","",IF(AND([1]I_FIN_1!M956&gt;[1]I_FIN_1!M$2032,[1]I_FIN_1!M956&lt;[1]I_FIN_1!M$2033),[1]I_FIN_1!M956,"Excluido RIC"))</f>
        <v/>
      </c>
      <c r="N953" s="2" t="str">
        <f>+IF($B953="","",IF(AND([1]I_FIN_1!N956&gt;[1]I_FIN_1!N$2032,[1]I_FIN_1!N956&lt;[1]I_FIN_1!N$2033),[1]I_FIN_1!N956,"Excluido RIC"))</f>
        <v/>
      </c>
      <c r="O953" s="2" t="str">
        <f>+IF($B953="","",IF(AND([1]I_FIN_1!O956&gt;[1]I_FIN_1!O$2032,[1]I_FIN_1!O956&lt;[1]I_FIN_1!O$2033),[1]I_FIN_1!O956,"Excluido RIC"))</f>
        <v/>
      </c>
      <c r="P953" s="2" t="str">
        <f>+IF($B953="","",IF(AND([1]I_FIN_1!P956&gt;[1]I_FIN_1!P$2032,[1]I_FIN_1!P956&lt;[1]I_FIN_1!P$2033),[1]I_FIN_1!P956,"Excluido RIC"))</f>
        <v/>
      </c>
    </row>
    <row r="954" spans="2:16" ht="18" customHeight="1" x14ac:dyDescent="0.25">
      <c r="B954" s="4" t="str">
        <f t="shared" si="14"/>
        <v/>
      </c>
      <c r="C954" s="4" t="str">
        <f>+IF([2]CIF_1!C957="","",[2]CIF_1!C957)</f>
        <v/>
      </c>
      <c r="D954" s="5" t="str">
        <f>+IF([2]CIF_1!D957="","",[2]CIF_1!D957)</f>
        <v/>
      </c>
      <c r="E954" s="4" t="str">
        <f>+IF([2]CIF_1!E957="","",[2]CIF_1!E957)</f>
        <v/>
      </c>
      <c r="F954" s="4" t="str">
        <f>+IF([2]CIF_1!F957="","",[2]CIF_1!F957)</f>
        <v/>
      </c>
      <c r="G954" s="4" t="str">
        <f>+IF([2]CIF_1!H957="","",[2]CIF_1!H957)</f>
        <v/>
      </c>
      <c r="H954" s="4" t="str">
        <f>+IF([2]CIF_1!I957="","",[2]CIF_1!I957)</f>
        <v/>
      </c>
      <c r="I954" s="4" t="str">
        <f>+IF([2]CIF_1!J957="","",[2]CIF_1!J957)</f>
        <v/>
      </c>
      <c r="J954" s="2" t="str">
        <f>+IF($B954="","",IF(AND([1]I_FIN_1!J957&gt;[1]I_FIN_1!J$2032,[1]I_FIN_1!J957&lt;[1]I_FIN_1!J$2033),[1]I_FIN_1!J957,"Excluido RIC"))</f>
        <v/>
      </c>
      <c r="K954" s="2" t="str">
        <f>+IF($B954="","",IF(AND([1]I_FIN_1!K957&gt;[1]I_FIN_1!K$2032,[1]I_FIN_1!K957&lt;[1]I_FIN_1!K$2033),[1]I_FIN_1!K957,"Excluido RIC"))</f>
        <v/>
      </c>
      <c r="L954" s="2" t="str">
        <f>+IF($B954="","",IF(AND([1]I_FIN_1!L957&gt;[1]I_FIN_1!L$2032,[1]I_FIN_1!L957&lt;[1]I_FIN_1!L$2033),[1]I_FIN_1!L957,"Excluido RIC"))</f>
        <v/>
      </c>
      <c r="M954" s="3" t="str">
        <f>+IF($B954="","",IF(AND([1]I_FIN_1!M957&gt;[1]I_FIN_1!M$2032,[1]I_FIN_1!M957&lt;[1]I_FIN_1!M$2033),[1]I_FIN_1!M957,"Excluido RIC"))</f>
        <v/>
      </c>
      <c r="N954" s="2" t="str">
        <f>+IF($B954="","",IF(AND([1]I_FIN_1!N957&gt;[1]I_FIN_1!N$2032,[1]I_FIN_1!N957&lt;[1]I_FIN_1!N$2033),[1]I_FIN_1!N957,"Excluido RIC"))</f>
        <v/>
      </c>
      <c r="O954" s="2" t="str">
        <f>+IF($B954="","",IF(AND([1]I_FIN_1!O957&gt;[1]I_FIN_1!O$2032,[1]I_FIN_1!O957&lt;[1]I_FIN_1!O$2033),[1]I_FIN_1!O957,"Excluido RIC"))</f>
        <v/>
      </c>
      <c r="P954" s="2" t="str">
        <f>+IF($B954="","",IF(AND([1]I_FIN_1!P957&gt;[1]I_FIN_1!P$2032,[1]I_FIN_1!P957&lt;[1]I_FIN_1!P$2033),[1]I_FIN_1!P957,"Excluido RIC"))</f>
        <v/>
      </c>
    </row>
    <row r="955" spans="2:16" ht="18" customHeight="1" x14ac:dyDescent="0.25">
      <c r="B955" s="4" t="str">
        <f t="shared" si="14"/>
        <v/>
      </c>
      <c r="C955" s="4" t="str">
        <f>+IF([2]CIF_1!C958="","",[2]CIF_1!C958)</f>
        <v/>
      </c>
      <c r="D955" s="5" t="str">
        <f>+IF([2]CIF_1!D958="","",[2]CIF_1!D958)</f>
        <v/>
      </c>
      <c r="E955" s="4" t="str">
        <f>+IF([2]CIF_1!E958="","",[2]CIF_1!E958)</f>
        <v/>
      </c>
      <c r="F955" s="4" t="str">
        <f>+IF([2]CIF_1!F958="","",[2]CIF_1!F958)</f>
        <v/>
      </c>
      <c r="G955" s="4" t="str">
        <f>+IF([2]CIF_1!H958="","",[2]CIF_1!H958)</f>
        <v/>
      </c>
      <c r="H955" s="4" t="str">
        <f>+IF([2]CIF_1!I958="","",[2]CIF_1!I958)</f>
        <v/>
      </c>
      <c r="I955" s="4" t="str">
        <f>+IF([2]CIF_1!J958="","",[2]CIF_1!J958)</f>
        <v/>
      </c>
      <c r="J955" s="2" t="str">
        <f>+IF($B955="","",IF(AND([1]I_FIN_1!J958&gt;[1]I_FIN_1!J$2032,[1]I_FIN_1!J958&lt;[1]I_FIN_1!J$2033),[1]I_FIN_1!J958,"Excluido RIC"))</f>
        <v/>
      </c>
      <c r="K955" s="2" t="str">
        <f>+IF($B955="","",IF(AND([1]I_FIN_1!K958&gt;[1]I_FIN_1!K$2032,[1]I_FIN_1!K958&lt;[1]I_FIN_1!K$2033),[1]I_FIN_1!K958,"Excluido RIC"))</f>
        <v/>
      </c>
      <c r="L955" s="2" t="str">
        <f>+IF($B955="","",IF(AND([1]I_FIN_1!L958&gt;[1]I_FIN_1!L$2032,[1]I_FIN_1!L958&lt;[1]I_FIN_1!L$2033),[1]I_FIN_1!L958,"Excluido RIC"))</f>
        <v/>
      </c>
      <c r="M955" s="3" t="str">
        <f>+IF($B955="","",IF(AND([1]I_FIN_1!M958&gt;[1]I_FIN_1!M$2032,[1]I_FIN_1!M958&lt;[1]I_FIN_1!M$2033),[1]I_FIN_1!M958,"Excluido RIC"))</f>
        <v/>
      </c>
      <c r="N955" s="2" t="str">
        <f>+IF($B955="","",IF(AND([1]I_FIN_1!N958&gt;[1]I_FIN_1!N$2032,[1]I_FIN_1!N958&lt;[1]I_FIN_1!N$2033),[1]I_FIN_1!N958,"Excluido RIC"))</f>
        <v/>
      </c>
      <c r="O955" s="2" t="str">
        <f>+IF($B955="","",IF(AND([1]I_FIN_1!O958&gt;[1]I_FIN_1!O$2032,[1]I_FIN_1!O958&lt;[1]I_FIN_1!O$2033),[1]I_FIN_1!O958,"Excluido RIC"))</f>
        <v/>
      </c>
      <c r="P955" s="2" t="str">
        <f>+IF($B955="","",IF(AND([1]I_FIN_1!P958&gt;[1]I_FIN_1!P$2032,[1]I_FIN_1!P958&lt;[1]I_FIN_1!P$2033),[1]I_FIN_1!P958,"Excluido RIC"))</f>
        <v/>
      </c>
    </row>
    <row r="956" spans="2:16" ht="18" customHeight="1" x14ac:dyDescent="0.25">
      <c r="B956" s="4" t="str">
        <f t="shared" si="14"/>
        <v/>
      </c>
      <c r="C956" s="4" t="str">
        <f>+IF([2]CIF_1!C959="","",[2]CIF_1!C959)</f>
        <v/>
      </c>
      <c r="D956" s="5" t="str">
        <f>+IF([2]CIF_1!D959="","",[2]CIF_1!D959)</f>
        <v/>
      </c>
      <c r="E956" s="4" t="str">
        <f>+IF([2]CIF_1!E959="","",[2]CIF_1!E959)</f>
        <v/>
      </c>
      <c r="F956" s="4" t="str">
        <f>+IF([2]CIF_1!F959="","",[2]CIF_1!F959)</f>
        <v/>
      </c>
      <c r="G956" s="4" t="str">
        <f>+IF([2]CIF_1!H959="","",[2]CIF_1!H959)</f>
        <v/>
      </c>
      <c r="H956" s="4" t="str">
        <f>+IF([2]CIF_1!I959="","",[2]CIF_1!I959)</f>
        <v/>
      </c>
      <c r="I956" s="4" t="str">
        <f>+IF([2]CIF_1!J959="","",[2]CIF_1!J959)</f>
        <v/>
      </c>
      <c r="J956" s="2" t="str">
        <f>+IF($B956="","",IF(AND([1]I_FIN_1!J959&gt;[1]I_FIN_1!J$2032,[1]I_FIN_1!J959&lt;[1]I_FIN_1!J$2033),[1]I_FIN_1!J959,"Excluido RIC"))</f>
        <v/>
      </c>
      <c r="K956" s="2" t="str">
        <f>+IF($B956="","",IF(AND([1]I_FIN_1!K959&gt;[1]I_FIN_1!K$2032,[1]I_FIN_1!K959&lt;[1]I_FIN_1!K$2033),[1]I_FIN_1!K959,"Excluido RIC"))</f>
        <v/>
      </c>
      <c r="L956" s="2" t="str">
        <f>+IF($B956="","",IF(AND([1]I_FIN_1!L959&gt;[1]I_FIN_1!L$2032,[1]I_FIN_1!L959&lt;[1]I_FIN_1!L$2033),[1]I_FIN_1!L959,"Excluido RIC"))</f>
        <v/>
      </c>
      <c r="M956" s="3" t="str">
        <f>+IF($B956="","",IF(AND([1]I_FIN_1!M959&gt;[1]I_FIN_1!M$2032,[1]I_FIN_1!M959&lt;[1]I_FIN_1!M$2033),[1]I_FIN_1!M959,"Excluido RIC"))</f>
        <v/>
      </c>
      <c r="N956" s="2" t="str">
        <f>+IF($B956="","",IF(AND([1]I_FIN_1!N959&gt;[1]I_FIN_1!N$2032,[1]I_FIN_1!N959&lt;[1]I_FIN_1!N$2033),[1]I_FIN_1!N959,"Excluido RIC"))</f>
        <v/>
      </c>
      <c r="O956" s="2" t="str">
        <f>+IF($B956="","",IF(AND([1]I_FIN_1!O959&gt;[1]I_FIN_1!O$2032,[1]I_FIN_1!O959&lt;[1]I_FIN_1!O$2033),[1]I_FIN_1!O959,"Excluido RIC"))</f>
        <v/>
      </c>
      <c r="P956" s="2" t="str">
        <f>+IF($B956="","",IF(AND([1]I_FIN_1!P959&gt;[1]I_FIN_1!P$2032,[1]I_FIN_1!P959&lt;[1]I_FIN_1!P$2033),[1]I_FIN_1!P959,"Excluido RIC"))</f>
        <v/>
      </c>
    </row>
    <row r="957" spans="2:16" ht="18" customHeight="1" x14ac:dyDescent="0.25">
      <c r="B957" s="4" t="str">
        <f t="shared" si="14"/>
        <v/>
      </c>
      <c r="C957" s="4" t="str">
        <f>+IF([2]CIF_1!C960="","",[2]CIF_1!C960)</f>
        <v/>
      </c>
      <c r="D957" s="5" t="str">
        <f>+IF([2]CIF_1!D960="","",[2]CIF_1!D960)</f>
        <v/>
      </c>
      <c r="E957" s="4" t="str">
        <f>+IF([2]CIF_1!E960="","",[2]CIF_1!E960)</f>
        <v/>
      </c>
      <c r="F957" s="4" t="str">
        <f>+IF([2]CIF_1!F960="","",[2]CIF_1!F960)</f>
        <v/>
      </c>
      <c r="G957" s="4" t="str">
        <f>+IF([2]CIF_1!H960="","",[2]CIF_1!H960)</f>
        <v/>
      </c>
      <c r="H957" s="4" t="str">
        <f>+IF([2]CIF_1!I960="","",[2]CIF_1!I960)</f>
        <v/>
      </c>
      <c r="I957" s="4" t="str">
        <f>+IF([2]CIF_1!J960="","",[2]CIF_1!J960)</f>
        <v/>
      </c>
      <c r="J957" s="2" t="str">
        <f>+IF($B957="","",IF(AND([1]I_FIN_1!J960&gt;[1]I_FIN_1!J$2032,[1]I_FIN_1!J960&lt;[1]I_FIN_1!J$2033),[1]I_FIN_1!J960,"Excluido RIC"))</f>
        <v/>
      </c>
      <c r="K957" s="2" t="str">
        <f>+IF($B957="","",IF(AND([1]I_FIN_1!K960&gt;[1]I_FIN_1!K$2032,[1]I_FIN_1!K960&lt;[1]I_FIN_1!K$2033),[1]I_FIN_1!K960,"Excluido RIC"))</f>
        <v/>
      </c>
      <c r="L957" s="2" t="str">
        <f>+IF($B957="","",IF(AND([1]I_FIN_1!L960&gt;[1]I_FIN_1!L$2032,[1]I_FIN_1!L960&lt;[1]I_FIN_1!L$2033),[1]I_FIN_1!L960,"Excluido RIC"))</f>
        <v/>
      </c>
      <c r="M957" s="3" t="str">
        <f>+IF($B957="","",IF(AND([1]I_FIN_1!M960&gt;[1]I_FIN_1!M$2032,[1]I_FIN_1!M960&lt;[1]I_FIN_1!M$2033),[1]I_FIN_1!M960,"Excluido RIC"))</f>
        <v/>
      </c>
      <c r="N957" s="2" t="str">
        <f>+IF($B957="","",IF(AND([1]I_FIN_1!N960&gt;[1]I_FIN_1!N$2032,[1]I_FIN_1!N960&lt;[1]I_FIN_1!N$2033),[1]I_FIN_1!N960,"Excluido RIC"))</f>
        <v/>
      </c>
      <c r="O957" s="2" t="str">
        <f>+IF($B957="","",IF(AND([1]I_FIN_1!O960&gt;[1]I_FIN_1!O$2032,[1]I_FIN_1!O960&lt;[1]I_FIN_1!O$2033),[1]I_FIN_1!O960,"Excluido RIC"))</f>
        <v/>
      </c>
      <c r="P957" s="2" t="str">
        <f>+IF($B957="","",IF(AND([1]I_FIN_1!P960&gt;[1]I_FIN_1!P$2032,[1]I_FIN_1!P960&lt;[1]I_FIN_1!P$2033),[1]I_FIN_1!P960,"Excluido RIC"))</f>
        <v/>
      </c>
    </row>
    <row r="958" spans="2:16" ht="18" customHeight="1" x14ac:dyDescent="0.25">
      <c r="B958" s="4" t="str">
        <f t="shared" si="14"/>
        <v/>
      </c>
      <c r="C958" s="4" t="str">
        <f>+IF([2]CIF_1!C961="","",[2]CIF_1!C961)</f>
        <v/>
      </c>
      <c r="D958" s="5" t="str">
        <f>+IF([2]CIF_1!D961="","",[2]CIF_1!D961)</f>
        <v/>
      </c>
      <c r="E958" s="4" t="str">
        <f>+IF([2]CIF_1!E961="","",[2]CIF_1!E961)</f>
        <v/>
      </c>
      <c r="F958" s="4" t="str">
        <f>+IF([2]CIF_1!F961="","",[2]CIF_1!F961)</f>
        <v/>
      </c>
      <c r="G958" s="4" t="str">
        <f>+IF([2]CIF_1!H961="","",[2]CIF_1!H961)</f>
        <v/>
      </c>
      <c r="H958" s="4" t="str">
        <f>+IF([2]CIF_1!I961="","",[2]CIF_1!I961)</f>
        <v/>
      </c>
      <c r="I958" s="4" t="str">
        <f>+IF([2]CIF_1!J961="","",[2]CIF_1!J961)</f>
        <v/>
      </c>
      <c r="J958" s="2" t="str">
        <f>+IF($B958="","",IF(AND([1]I_FIN_1!J961&gt;[1]I_FIN_1!J$2032,[1]I_FIN_1!J961&lt;[1]I_FIN_1!J$2033),[1]I_FIN_1!J961,"Excluido RIC"))</f>
        <v/>
      </c>
      <c r="K958" s="2" t="str">
        <f>+IF($B958="","",IF(AND([1]I_FIN_1!K961&gt;[1]I_FIN_1!K$2032,[1]I_FIN_1!K961&lt;[1]I_FIN_1!K$2033),[1]I_FIN_1!K961,"Excluido RIC"))</f>
        <v/>
      </c>
      <c r="L958" s="2" t="str">
        <f>+IF($B958="","",IF(AND([1]I_FIN_1!L961&gt;[1]I_FIN_1!L$2032,[1]I_FIN_1!L961&lt;[1]I_FIN_1!L$2033),[1]I_FIN_1!L961,"Excluido RIC"))</f>
        <v/>
      </c>
      <c r="M958" s="3" t="str">
        <f>+IF($B958="","",IF(AND([1]I_FIN_1!M961&gt;[1]I_FIN_1!M$2032,[1]I_FIN_1!M961&lt;[1]I_FIN_1!M$2033),[1]I_FIN_1!M961,"Excluido RIC"))</f>
        <v/>
      </c>
      <c r="N958" s="2" t="str">
        <f>+IF($B958="","",IF(AND([1]I_FIN_1!N961&gt;[1]I_FIN_1!N$2032,[1]I_FIN_1!N961&lt;[1]I_FIN_1!N$2033),[1]I_FIN_1!N961,"Excluido RIC"))</f>
        <v/>
      </c>
      <c r="O958" s="2" t="str">
        <f>+IF($B958="","",IF(AND([1]I_FIN_1!O961&gt;[1]I_FIN_1!O$2032,[1]I_FIN_1!O961&lt;[1]I_FIN_1!O$2033),[1]I_FIN_1!O961,"Excluido RIC"))</f>
        <v/>
      </c>
      <c r="P958" s="2" t="str">
        <f>+IF($B958="","",IF(AND([1]I_FIN_1!P961&gt;[1]I_FIN_1!P$2032,[1]I_FIN_1!P961&lt;[1]I_FIN_1!P$2033),[1]I_FIN_1!P961,"Excluido RIC"))</f>
        <v/>
      </c>
    </row>
    <row r="959" spans="2:16" ht="18" customHeight="1" x14ac:dyDescent="0.25">
      <c r="B959" s="4" t="str">
        <f t="shared" si="14"/>
        <v/>
      </c>
      <c r="C959" s="4" t="str">
        <f>+IF([2]CIF_1!C962="","",[2]CIF_1!C962)</f>
        <v/>
      </c>
      <c r="D959" s="5" t="str">
        <f>+IF([2]CIF_1!D962="","",[2]CIF_1!D962)</f>
        <v/>
      </c>
      <c r="E959" s="4" t="str">
        <f>+IF([2]CIF_1!E962="","",[2]CIF_1!E962)</f>
        <v/>
      </c>
      <c r="F959" s="4" t="str">
        <f>+IF([2]CIF_1!F962="","",[2]CIF_1!F962)</f>
        <v/>
      </c>
      <c r="G959" s="4" t="str">
        <f>+IF([2]CIF_1!H962="","",[2]CIF_1!H962)</f>
        <v/>
      </c>
      <c r="H959" s="4" t="str">
        <f>+IF([2]CIF_1!I962="","",[2]CIF_1!I962)</f>
        <v/>
      </c>
      <c r="I959" s="4" t="str">
        <f>+IF([2]CIF_1!J962="","",[2]CIF_1!J962)</f>
        <v/>
      </c>
      <c r="J959" s="2" t="str">
        <f>+IF($B959="","",IF(AND([1]I_FIN_1!J962&gt;[1]I_FIN_1!J$2032,[1]I_FIN_1!J962&lt;[1]I_FIN_1!J$2033),[1]I_FIN_1!J962,"Excluido RIC"))</f>
        <v/>
      </c>
      <c r="K959" s="2" t="str">
        <f>+IF($B959="","",IF(AND([1]I_FIN_1!K962&gt;[1]I_FIN_1!K$2032,[1]I_FIN_1!K962&lt;[1]I_FIN_1!K$2033),[1]I_FIN_1!K962,"Excluido RIC"))</f>
        <v/>
      </c>
      <c r="L959" s="2" t="str">
        <f>+IF($B959="","",IF(AND([1]I_FIN_1!L962&gt;[1]I_FIN_1!L$2032,[1]I_FIN_1!L962&lt;[1]I_FIN_1!L$2033),[1]I_FIN_1!L962,"Excluido RIC"))</f>
        <v/>
      </c>
      <c r="M959" s="3" t="str">
        <f>+IF($B959="","",IF(AND([1]I_FIN_1!M962&gt;[1]I_FIN_1!M$2032,[1]I_FIN_1!M962&lt;[1]I_FIN_1!M$2033),[1]I_FIN_1!M962,"Excluido RIC"))</f>
        <v/>
      </c>
      <c r="N959" s="2" t="str">
        <f>+IF($B959="","",IF(AND([1]I_FIN_1!N962&gt;[1]I_FIN_1!N$2032,[1]I_FIN_1!N962&lt;[1]I_FIN_1!N$2033),[1]I_FIN_1!N962,"Excluido RIC"))</f>
        <v/>
      </c>
      <c r="O959" s="2" t="str">
        <f>+IF($B959="","",IF(AND([1]I_FIN_1!O962&gt;[1]I_FIN_1!O$2032,[1]I_FIN_1!O962&lt;[1]I_FIN_1!O$2033),[1]I_FIN_1!O962,"Excluido RIC"))</f>
        <v/>
      </c>
      <c r="P959" s="2" t="str">
        <f>+IF($B959="","",IF(AND([1]I_FIN_1!P962&gt;[1]I_FIN_1!P$2032,[1]I_FIN_1!P962&lt;[1]I_FIN_1!P$2033),[1]I_FIN_1!P962,"Excluido RIC"))</f>
        <v/>
      </c>
    </row>
    <row r="960" spans="2:16" ht="18" customHeight="1" x14ac:dyDescent="0.25">
      <c r="B960" s="4" t="str">
        <f t="shared" si="14"/>
        <v/>
      </c>
      <c r="C960" s="4" t="str">
        <f>+IF([2]CIF_1!C963="","",[2]CIF_1!C963)</f>
        <v/>
      </c>
      <c r="D960" s="5" t="str">
        <f>+IF([2]CIF_1!D963="","",[2]CIF_1!D963)</f>
        <v/>
      </c>
      <c r="E960" s="4" t="str">
        <f>+IF([2]CIF_1!E963="","",[2]CIF_1!E963)</f>
        <v/>
      </c>
      <c r="F960" s="4" t="str">
        <f>+IF([2]CIF_1!F963="","",[2]CIF_1!F963)</f>
        <v/>
      </c>
      <c r="G960" s="4" t="str">
        <f>+IF([2]CIF_1!H963="","",[2]CIF_1!H963)</f>
        <v/>
      </c>
      <c r="H960" s="4" t="str">
        <f>+IF([2]CIF_1!I963="","",[2]CIF_1!I963)</f>
        <v/>
      </c>
      <c r="I960" s="4" t="str">
        <f>+IF([2]CIF_1!J963="","",[2]CIF_1!J963)</f>
        <v/>
      </c>
      <c r="J960" s="2" t="str">
        <f>+IF($B960="","",IF(AND([1]I_FIN_1!J963&gt;[1]I_FIN_1!J$2032,[1]I_FIN_1!J963&lt;[1]I_FIN_1!J$2033),[1]I_FIN_1!J963,"Excluido RIC"))</f>
        <v/>
      </c>
      <c r="K960" s="2" t="str">
        <f>+IF($B960="","",IF(AND([1]I_FIN_1!K963&gt;[1]I_FIN_1!K$2032,[1]I_FIN_1!K963&lt;[1]I_FIN_1!K$2033),[1]I_FIN_1!K963,"Excluido RIC"))</f>
        <v/>
      </c>
      <c r="L960" s="2" t="str">
        <f>+IF($B960="","",IF(AND([1]I_FIN_1!L963&gt;[1]I_FIN_1!L$2032,[1]I_FIN_1!L963&lt;[1]I_FIN_1!L$2033),[1]I_FIN_1!L963,"Excluido RIC"))</f>
        <v/>
      </c>
      <c r="M960" s="3" t="str">
        <f>+IF($B960="","",IF(AND([1]I_FIN_1!M963&gt;[1]I_FIN_1!M$2032,[1]I_FIN_1!M963&lt;[1]I_FIN_1!M$2033),[1]I_FIN_1!M963,"Excluido RIC"))</f>
        <v/>
      </c>
      <c r="N960" s="2" t="str">
        <f>+IF($B960="","",IF(AND([1]I_FIN_1!N963&gt;[1]I_FIN_1!N$2032,[1]I_FIN_1!N963&lt;[1]I_FIN_1!N$2033),[1]I_FIN_1!N963,"Excluido RIC"))</f>
        <v/>
      </c>
      <c r="O960" s="2" t="str">
        <f>+IF($B960="","",IF(AND([1]I_FIN_1!O963&gt;[1]I_FIN_1!O$2032,[1]I_FIN_1!O963&lt;[1]I_FIN_1!O$2033),[1]I_FIN_1!O963,"Excluido RIC"))</f>
        <v/>
      </c>
      <c r="P960" s="2" t="str">
        <f>+IF($B960="","",IF(AND([1]I_FIN_1!P963&gt;[1]I_FIN_1!P$2032,[1]I_FIN_1!P963&lt;[1]I_FIN_1!P$2033),[1]I_FIN_1!P963,"Excluido RIC"))</f>
        <v/>
      </c>
    </row>
    <row r="961" spans="2:16" ht="18" customHeight="1" x14ac:dyDescent="0.25">
      <c r="B961" s="4" t="str">
        <f t="shared" si="14"/>
        <v/>
      </c>
      <c r="C961" s="4" t="str">
        <f>+IF([2]CIF_1!C964="","",[2]CIF_1!C964)</f>
        <v/>
      </c>
      <c r="D961" s="5" t="str">
        <f>+IF([2]CIF_1!D964="","",[2]CIF_1!D964)</f>
        <v/>
      </c>
      <c r="E961" s="4" t="str">
        <f>+IF([2]CIF_1!E964="","",[2]CIF_1!E964)</f>
        <v/>
      </c>
      <c r="F961" s="4" t="str">
        <f>+IF([2]CIF_1!F964="","",[2]CIF_1!F964)</f>
        <v/>
      </c>
      <c r="G961" s="4" t="str">
        <f>+IF([2]CIF_1!H964="","",[2]CIF_1!H964)</f>
        <v/>
      </c>
      <c r="H961" s="4" t="str">
        <f>+IF([2]CIF_1!I964="","",[2]CIF_1!I964)</f>
        <v/>
      </c>
      <c r="I961" s="4" t="str">
        <f>+IF([2]CIF_1!J964="","",[2]CIF_1!J964)</f>
        <v/>
      </c>
      <c r="J961" s="2" t="str">
        <f>+IF($B961="","",IF(AND([1]I_FIN_1!J964&gt;[1]I_FIN_1!J$2032,[1]I_FIN_1!J964&lt;[1]I_FIN_1!J$2033),[1]I_FIN_1!J964,"Excluido RIC"))</f>
        <v/>
      </c>
      <c r="K961" s="2" t="str">
        <f>+IF($B961="","",IF(AND([1]I_FIN_1!K964&gt;[1]I_FIN_1!K$2032,[1]I_FIN_1!K964&lt;[1]I_FIN_1!K$2033),[1]I_FIN_1!K964,"Excluido RIC"))</f>
        <v/>
      </c>
      <c r="L961" s="2" t="str">
        <f>+IF($B961="","",IF(AND([1]I_FIN_1!L964&gt;[1]I_FIN_1!L$2032,[1]I_FIN_1!L964&lt;[1]I_FIN_1!L$2033),[1]I_FIN_1!L964,"Excluido RIC"))</f>
        <v/>
      </c>
      <c r="M961" s="3" t="str">
        <f>+IF($B961="","",IF(AND([1]I_FIN_1!M964&gt;[1]I_FIN_1!M$2032,[1]I_FIN_1!M964&lt;[1]I_FIN_1!M$2033),[1]I_FIN_1!M964,"Excluido RIC"))</f>
        <v/>
      </c>
      <c r="N961" s="2" t="str">
        <f>+IF($B961="","",IF(AND([1]I_FIN_1!N964&gt;[1]I_FIN_1!N$2032,[1]I_FIN_1!N964&lt;[1]I_FIN_1!N$2033),[1]I_FIN_1!N964,"Excluido RIC"))</f>
        <v/>
      </c>
      <c r="O961" s="2" t="str">
        <f>+IF($B961="","",IF(AND([1]I_FIN_1!O964&gt;[1]I_FIN_1!O$2032,[1]I_FIN_1!O964&lt;[1]I_FIN_1!O$2033),[1]I_FIN_1!O964,"Excluido RIC"))</f>
        <v/>
      </c>
      <c r="P961" s="2" t="str">
        <f>+IF($B961="","",IF(AND([1]I_FIN_1!P964&gt;[1]I_FIN_1!P$2032,[1]I_FIN_1!P964&lt;[1]I_FIN_1!P$2033),[1]I_FIN_1!P964,"Excluido RIC"))</f>
        <v/>
      </c>
    </row>
    <row r="962" spans="2:16" ht="18" customHeight="1" x14ac:dyDescent="0.25">
      <c r="B962" s="4" t="str">
        <f t="shared" si="14"/>
        <v/>
      </c>
      <c r="C962" s="4" t="str">
        <f>+IF([2]CIF_1!C965="","",[2]CIF_1!C965)</f>
        <v/>
      </c>
      <c r="D962" s="5" t="str">
        <f>+IF([2]CIF_1!D965="","",[2]CIF_1!D965)</f>
        <v/>
      </c>
      <c r="E962" s="4" t="str">
        <f>+IF([2]CIF_1!E965="","",[2]CIF_1!E965)</f>
        <v/>
      </c>
      <c r="F962" s="4" t="str">
        <f>+IF([2]CIF_1!F965="","",[2]CIF_1!F965)</f>
        <v/>
      </c>
      <c r="G962" s="4" t="str">
        <f>+IF([2]CIF_1!H965="","",[2]CIF_1!H965)</f>
        <v/>
      </c>
      <c r="H962" s="4" t="str">
        <f>+IF([2]CIF_1!I965="","",[2]CIF_1!I965)</f>
        <v/>
      </c>
      <c r="I962" s="4" t="str">
        <f>+IF([2]CIF_1!J965="","",[2]CIF_1!J965)</f>
        <v/>
      </c>
      <c r="J962" s="2" t="str">
        <f>+IF($B962="","",IF(AND([1]I_FIN_1!J965&gt;[1]I_FIN_1!J$2032,[1]I_FIN_1!J965&lt;[1]I_FIN_1!J$2033),[1]I_FIN_1!J965,"Excluido RIC"))</f>
        <v/>
      </c>
      <c r="K962" s="2" t="str">
        <f>+IF($B962="","",IF(AND([1]I_FIN_1!K965&gt;[1]I_FIN_1!K$2032,[1]I_FIN_1!K965&lt;[1]I_FIN_1!K$2033),[1]I_FIN_1!K965,"Excluido RIC"))</f>
        <v/>
      </c>
      <c r="L962" s="2" t="str">
        <f>+IF($B962="","",IF(AND([1]I_FIN_1!L965&gt;[1]I_FIN_1!L$2032,[1]I_FIN_1!L965&lt;[1]I_FIN_1!L$2033),[1]I_FIN_1!L965,"Excluido RIC"))</f>
        <v/>
      </c>
      <c r="M962" s="3" t="str">
        <f>+IF($B962="","",IF(AND([1]I_FIN_1!M965&gt;[1]I_FIN_1!M$2032,[1]I_FIN_1!M965&lt;[1]I_FIN_1!M$2033),[1]I_FIN_1!M965,"Excluido RIC"))</f>
        <v/>
      </c>
      <c r="N962" s="2" t="str">
        <f>+IF($B962="","",IF(AND([1]I_FIN_1!N965&gt;[1]I_FIN_1!N$2032,[1]I_FIN_1!N965&lt;[1]I_FIN_1!N$2033),[1]I_FIN_1!N965,"Excluido RIC"))</f>
        <v/>
      </c>
      <c r="O962" s="2" t="str">
        <f>+IF($B962="","",IF(AND([1]I_FIN_1!O965&gt;[1]I_FIN_1!O$2032,[1]I_FIN_1!O965&lt;[1]I_FIN_1!O$2033),[1]I_FIN_1!O965,"Excluido RIC"))</f>
        <v/>
      </c>
      <c r="P962" s="2" t="str">
        <f>+IF($B962="","",IF(AND([1]I_FIN_1!P965&gt;[1]I_FIN_1!P$2032,[1]I_FIN_1!P965&lt;[1]I_FIN_1!P$2033),[1]I_FIN_1!P965,"Excluido RIC"))</f>
        <v/>
      </c>
    </row>
    <row r="963" spans="2:16" ht="18" customHeight="1" x14ac:dyDescent="0.25">
      <c r="B963" s="4" t="str">
        <f t="shared" si="14"/>
        <v/>
      </c>
      <c r="C963" s="4" t="str">
        <f>+IF([2]CIF_1!C966="","",[2]CIF_1!C966)</f>
        <v/>
      </c>
      <c r="D963" s="5" t="str">
        <f>+IF([2]CIF_1!D966="","",[2]CIF_1!D966)</f>
        <v/>
      </c>
      <c r="E963" s="4" t="str">
        <f>+IF([2]CIF_1!E966="","",[2]CIF_1!E966)</f>
        <v/>
      </c>
      <c r="F963" s="4" t="str">
        <f>+IF([2]CIF_1!F966="","",[2]CIF_1!F966)</f>
        <v/>
      </c>
      <c r="G963" s="4" t="str">
        <f>+IF([2]CIF_1!H966="","",[2]CIF_1!H966)</f>
        <v/>
      </c>
      <c r="H963" s="4" t="str">
        <f>+IF([2]CIF_1!I966="","",[2]CIF_1!I966)</f>
        <v/>
      </c>
      <c r="I963" s="4" t="str">
        <f>+IF([2]CIF_1!J966="","",[2]CIF_1!J966)</f>
        <v/>
      </c>
      <c r="J963" s="2" t="str">
        <f>+IF($B963="","",IF(AND([1]I_FIN_1!J966&gt;[1]I_FIN_1!J$2032,[1]I_FIN_1!J966&lt;[1]I_FIN_1!J$2033),[1]I_FIN_1!J966,"Excluido RIC"))</f>
        <v/>
      </c>
      <c r="K963" s="2" t="str">
        <f>+IF($B963="","",IF(AND([1]I_FIN_1!K966&gt;[1]I_FIN_1!K$2032,[1]I_FIN_1!K966&lt;[1]I_FIN_1!K$2033),[1]I_FIN_1!K966,"Excluido RIC"))</f>
        <v/>
      </c>
      <c r="L963" s="2" t="str">
        <f>+IF($B963="","",IF(AND([1]I_FIN_1!L966&gt;[1]I_FIN_1!L$2032,[1]I_FIN_1!L966&lt;[1]I_FIN_1!L$2033),[1]I_FIN_1!L966,"Excluido RIC"))</f>
        <v/>
      </c>
      <c r="M963" s="3" t="str">
        <f>+IF($B963="","",IF(AND([1]I_FIN_1!M966&gt;[1]I_FIN_1!M$2032,[1]I_FIN_1!M966&lt;[1]I_FIN_1!M$2033),[1]I_FIN_1!M966,"Excluido RIC"))</f>
        <v/>
      </c>
      <c r="N963" s="2" t="str">
        <f>+IF($B963="","",IF(AND([1]I_FIN_1!N966&gt;[1]I_FIN_1!N$2032,[1]I_FIN_1!N966&lt;[1]I_FIN_1!N$2033),[1]I_FIN_1!N966,"Excluido RIC"))</f>
        <v/>
      </c>
      <c r="O963" s="2" t="str">
        <f>+IF($B963="","",IF(AND([1]I_FIN_1!O966&gt;[1]I_FIN_1!O$2032,[1]I_FIN_1!O966&lt;[1]I_FIN_1!O$2033),[1]I_FIN_1!O966,"Excluido RIC"))</f>
        <v/>
      </c>
      <c r="P963" s="2" t="str">
        <f>+IF($B963="","",IF(AND([1]I_FIN_1!P966&gt;[1]I_FIN_1!P$2032,[1]I_FIN_1!P966&lt;[1]I_FIN_1!P$2033),[1]I_FIN_1!P966,"Excluido RIC"))</f>
        <v/>
      </c>
    </row>
    <row r="964" spans="2:16" ht="18" customHeight="1" x14ac:dyDescent="0.25">
      <c r="B964" s="4" t="str">
        <f t="shared" si="14"/>
        <v/>
      </c>
      <c r="C964" s="4" t="str">
        <f>+IF([2]CIF_1!C967="","",[2]CIF_1!C967)</f>
        <v/>
      </c>
      <c r="D964" s="5" t="str">
        <f>+IF([2]CIF_1!D967="","",[2]CIF_1!D967)</f>
        <v/>
      </c>
      <c r="E964" s="4" t="str">
        <f>+IF([2]CIF_1!E967="","",[2]CIF_1!E967)</f>
        <v/>
      </c>
      <c r="F964" s="4" t="str">
        <f>+IF([2]CIF_1!F967="","",[2]CIF_1!F967)</f>
        <v/>
      </c>
      <c r="G964" s="4" t="str">
        <f>+IF([2]CIF_1!H967="","",[2]CIF_1!H967)</f>
        <v/>
      </c>
      <c r="H964" s="4" t="str">
        <f>+IF([2]CIF_1!I967="","",[2]CIF_1!I967)</f>
        <v/>
      </c>
      <c r="I964" s="4" t="str">
        <f>+IF([2]CIF_1!J967="","",[2]CIF_1!J967)</f>
        <v/>
      </c>
      <c r="J964" s="2" t="str">
        <f>+IF($B964="","",IF(AND([1]I_FIN_1!J967&gt;[1]I_FIN_1!J$2032,[1]I_FIN_1!J967&lt;[1]I_FIN_1!J$2033),[1]I_FIN_1!J967,"Excluido RIC"))</f>
        <v/>
      </c>
      <c r="K964" s="2" t="str">
        <f>+IF($B964="","",IF(AND([1]I_FIN_1!K967&gt;[1]I_FIN_1!K$2032,[1]I_FIN_1!K967&lt;[1]I_FIN_1!K$2033),[1]I_FIN_1!K967,"Excluido RIC"))</f>
        <v/>
      </c>
      <c r="L964" s="2" t="str">
        <f>+IF($B964="","",IF(AND([1]I_FIN_1!L967&gt;[1]I_FIN_1!L$2032,[1]I_FIN_1!L967&lt;[1]I_FIN_1!L$2033),[1]I_FIN_1!L967,"Excluido RIC"))</f>
        <v/>
      </c>
      <c r="M964" s="3" t="str">
        <f>+IF($B964="","",IF(AND([1]I_FIN_1!M967&gt;[1]I_FIN_1!M$2032,[1]I_FIN_1!M967&lt;[1]I_FIN_1!M$2033),[1]I_FIN_1!M967,"Excluido RIC"))</f>
        <v/>
      </c>
      <c r="N964" s="2" t="str">
        <f>+IF($B964="","",IF(AND([1]I_FIN_1!N967&gt;[1]I_FIN_1!N$2032,[1]I_FIN_1!N967&lt;[1]I_FIN_1!N$2033),[1]I_FIN_1!N967,"Excluido RIC"))</f>
        <v/>
      </c>
      <c r="O964" s="2" t="str">
        <f>+IF($B964="","",IF(AND([1]I_FIN_1!O967&gt;[1]I_FIN_1!O$2032,[1]I_FIN_1!O967&lt;[1]I_FIN_1!O$2033),[1]I_FIN_1!O967,"Excluido RIC"))</f>
        <v/>
      </c>
      <c r="P964" s="2" t="str">
        <f>+IF($B964="","",IF(AND([1]I_FIN_1!P967&gt;[1]I_FIN_1!P$2032,[1]I_FIN_1!P967&lt;[1]I_FIN_1!P$2033),[1]I_FIN_1!P967,"Excluido RIC"))</f>
        <v/>
      </c>
    </row>
    <row r="965" spans="2:16" ht="18" customHeight="1" x14ac:dyDescent="0.25">
      <c r="B965" s="4" t="str">
        <f t="shared" si="14"/>
        <v/>
      </c>
      <c r="C965" s="4" t="str">
        <f>+IF([2]CIF_1!C968="","",[2]CIF_1!C968)</f>
        <v/>
      </c>
      <c r="D965" s="5" t="str">
        <f>+IF([2]CIF_1!D968="","",[2]CIF_1!D968)</f>
        <v/>
      </c>
      <c r="E965" s="4" t="str">
        <f>+IF([2]CIF_1!E968="","",[2]CIF_1!E968)</f>
        <v/>
      </c>
      <c r="F965" s="4" t="str">
        <f>+IF([2]CIF_1!F968="","",[2]CIF_1!F968)</f>
        <v/>
      </c>
      <c r="G965" s="4" t="str">
        <f>+IF([2]CIF_1!H968="","",[2]CIF_1!H968)</f>
        <v/>
      </c>
      <c r="H965" s="4" t="str">
        <f>+IF([2]CIF_1!I968="","",[2]CIF_1!I968)</f>
        <v/>
      </c>
      <c r="I965" s="4" t="str">
        <f>+IF([2]CIF_1!J968="","",[2]CIF_1!J968)</f>
        <v/>
      </c>
      <c r="J965" s="2" t="str">
        <f>+IF($B965="","",IF(AND([1]I_FIN_1!J968&gt;[1]I_FIN_1!J$2032,[1]I_FIN_1!J968&lt;[1]I_FIN_1!J$2033),[1]I_FIN_1!J968,"Excluido RIC"))</f>
        <v/>
      </c>
      <c r="K965" s="2" t="str">
        <f>+IF($B965="","",IF(AND([1]I_FIN_1!K968&gt;[1]I_FIN_1!K$2032,[1]I_FIN_1!K968&lt;[1]I_FIN_1!K$2033),[1]I_FIN_1!K968,"Excluido RIC"))</f>
        <v/>
      </c>
      <c r="L965" s="2" t="str">
        <f>+IF($B965="","",IF(AND([1]I_FIN_1!L968&gt;[1]I_FIN_1!L$2032,[1]I_FIN_1!L968&lt;[1]I_FIN_1!L$2033),[1]I_FIN_1!L968,"Excluido RIC"))</f>
        <v/>
      </c>
      <c r="M965" s="3" t="str">
        <f>+IF($B965="","",IF(AND([1]I_FIN_1!M968&gt;[1]I_FIN_1!M$2032,[1]I_FIN_1!M968&lt;[1]I_FIN_1!M$2033),[1]I_FIN_1!M968,"Excluido RIC"))</f>
        <v/>
      </c>
      <c r="N965" s="2" t="str">
        <f>+IF($B965="","",IF(AND([1]I_FIN_1!N968&gt;[1]I_FIN_1!N$2032,[1]I_FIN_1!N968&lt;[1]I_FIN_1!N$2033),[1]I_FIN_1!N968,"Excluido RIC"))</f>
        <v/>
      </c>
      <c r="O965" s="2" t="str">
        <f>+IF($B965="","",IF(AND([1]I_FIN_1!O968&gt;[1]I_FIN_1!O$2032,[1]I_FIN_1!O968&lt;[1]I_FIN_1!O$2033),[1]I_FIN_1!O968,"Excluido RIC"))</f>
        <v/>
      </c>
      <c r="P965" s="2" t="str">
        <f>+IF($B965="","",IF(AND([1]I_FIN_1!P968&gt;[1]I_FIN_1!P$2032,[1]I_FIN_1!P968&lt;[1]I_FIN_1!P$2033),[1]I_FIN_1!P968,"Excluido RIC"))</f>
        <v/>
      </c>
    </row>
    <row r="966" spans="2:16" ht="18" customHeight="1" x14ac:dyDescent="0.25">
      <c r="B966" s="4" t="str">
        <f t="shared" ref="B966:B1029" si="15">+IF(D966="","",B965+1)</f>
        <v/>
      </c>
      <c r="C966" s="4" t="str">
        <f>+IF([2]CIF_1!C969="","",[2]CIF_1!C969)</f>
        <v/>
      </c>
      <c r="D966" s="5" t="str">
        <f>+IF([2]CIF_1!D969="","",[2]CIF_1!D969)</f>
        <v/>
      </c>
      <c r="E966" s="4" t="str">
        <f>+IF([2]CIF_1!E969="","",[2]CIF_1!E969)</f>
        <v/>
      </c>
      <c r="F966" s="4" t="str">
        <f>+IF([2]CIF_1!F969="","",[2]CIF_1!F969)</f>
        <v/>
      </c>
      <c r="G966" s="4" t="str">
        <f>+IF([2]CIF_1!H969="","",[2]CIF_1!H969)</f>
        <v/>
      </c>
      <c r="H966" s="4" t="str">
        <f>+IF([2]CIF_1!I969="","",[2]CIF_1!I969)</f>
        <v/>
      </c>
      <c r="I966" s="4" t="str">
        <f>+IF([2]CIF_1!J969="","",[2]CIF_1!J969)</f>
        <v/>
      </c>
      <c r="J966" s="2" t="str">
        <f>+IF($B966="","",IF(AND([1]I_FIN_1!J969&gt;[1]I_FIN_1!J$2032,[1]I_FIN_1!J969&lt;[1]I_FIN_1!J$2033),[1]I_FIN_1!J969,"Excluido RIC"))</f>
        <v/>
      </c>
      <c r="K966" s="2" t="str">
        <f>+IF($B966="","",IF(AND([1]I_FIN_1!K969&gt;[1]I_FIN_1!K$2032,[1]I_FIN_1!K969&lt;[1]I_FIN_1!K$2033),[1]I_FIN_1!K969,"Excluido RIC"))</f>
        <v/>
      </c>
      <c r="L966" s="2" t="str">
        <f>+IF($B966="","",IF(AND([1]I_FIN_1!L969&gt;[1]I_FIN_1!L$2032,[1]I_FIN_1!L969&lt;[1]I_FIN_1!L$2033),[1]I_FIN_1!L969,"Excluido RIC"))</f>
        <v/>
      </c>
      <c r="M966" s="3" t="str">
        <f>+IF($B966="","",IF(AND([1]I_FIN_1!M969&gt;[1]I_FIN_1!M$2032,[1]I_FIN_1!M969&lt;[1]I_FIN_1!M$2033),[1]I_FIN_1!M969,"Excluido RIC"))</f>
        <v/>
      </c>
      <c r="N966" s="2" t="str">
        <f>+IF($B966="","",IF(AND([1]I_FIN_1!N969&gt;[1]I_FIN_1!N$2032,[1]I_FIN_1!N969&lt;[1]I_FIN_1!N$2033),[1]I_FIN_1!N969,"Excluido RIC"))</f>
        <v/>
      </c>
      <c r="O966" s="2" t="str">
        <f>+IF($B966="","",IF(AND([1]I_FIN_1!O969&gt;[1]I_FIN_1!O$2032,[1]I_FIN_1!O969&lt;[1]I_FIN_1!O$2033),[1]I_FIN_1!O969,"Excluido RIC"))</f>
        <v/>
      </c>
      <c r="P966" s="2" t="str">
        <f>+IF($B966="","",IF(AND([1]I_FIN_1!P969&gt;[1]I_FIN_1!P$2032,[1]I_FIN_1!P969&lt;[1]I_FIN_1!P$2033),[1]I_FIN_1!P969,"Excluido RIC"))</f>
        <v/>
      </c>
    </row>
    <row r="967" spans="2:16" ht="18" customHeight="1" x14ac:dyDescent="0.25">
      <c r="B967" s="4" t="str">
        <f t="shared" si="15"/>
        <v/>
      </c>
      <c r="C967" s="4" t="str">
        <f>+IF([2]CIF_1!C970="","",[2]CIF_1!C970)</f>
        <v/>
      </c>
      <c r="D967" s="5" t="str">
        <f>+IF([2]CIF_1!D970="","",[2]CIF_1!D970)</f>
        <v/>
      </c>
      <c r="E967" s="4" t="str">
        <f>+IF([2]CIF_1!E970="","",[2]CIF_1!E970)</f>
        <v/>
      </c>
      <c r="F967" s="4" t="str">
        <f>+IF([2]CIF_1!F970="","",[2]CIF_1!F970)</f>
        <v/>
      </c>
      <c r="G967" s="4" t="str">
        <f>+IF([2]CIF_1!H970="","",[2]CIF_1!H970)</f>
        <v/>
      </c>
      <c r="H967" s="4" t="str">
        <f>+IF([2]CIF_1!I970="","",[2]CIF_1!I970)</f>
        <v/>
      </c>
      <c r="I967" s="4" t="str">
        <f>+IF([2]CIF_1!J970="","",[2]CIF_1!J970)</f>
        <v/>
      </c>
      <c r="J967" s="2" t="str">
        <f>+IF($B967="","",IF(AND([1]I_FIN_1!J970&gt;[1]I_FIN_1!J$2032,[1]I_FIN_1!J970&lt;[1]I_FIN_1!J$2033),[1]I_FIN_1!J970,"Excluido RIC"))</f>
        <v/>
      </c>
      <c r="K967" s="2" t="str">
        <f>+IF($B967="","",IF(AND([1]I_FIN_1!K970&gt;[1]I_FIN_1!K$2032,[1]I_FIN_1!K970&lt;[1]I_FIN_1!K$2033),[1]I_FIN_1!K970,"Excluido RIC"))</f>
        <v/>
      </c>
      <c r="L967" s="2" t="str">
        <f>+IF($B967="","",IF(AND([1]I_FIN_1!L970&gt;[1]I_FIN_1!L$2032,[1]I_FIN_1!L970&lt;[1]I_FIN_1!L$2033),[1]I_FIN_1!L970,"Excluido RIC"))</f>
        <v/>
      </c>
      <c r="M967" s="3" t="str">
        <f>+IF($B967="","",IF(AND([1]I_FIN_1!M970&gt;[1]I_FIN_1!M$2032,[1]I_FIN_1!M970&lt;[1]I_FIN_1!M$2033),[1]I_FIN_1!M970,"Excluido RIC"))</f>
        <v/>
      </c>
      <c r="N967" s="2" t="str">
        <f>+IF($B967="","",IF(AND([1]I_FIN_1!N970&gt;[1]I_FIN_1!N$2032,[1]I_FIN_1!N970&lt;[1]I_FIN_1!N$2033),[1]I_FIN_1!N970,"Excluido RIC"))</f>
        <v/>
      </c>
      <c r="O967" s="2" t="str">
        <f>+IF($B967="","",IF(AND([1]I_FIN_1!O970&gt;[1]I_FIN_1!O$2032,[1]I_FIN_1!O970&lt;[1]I_FIN_1!O$2033),[1]I_FIN_1!O970,"Excluido RIC"))</f>
        <v/>
      </c>
      <c r="P967" s="2" t="str">
        <f>+IF($B967="","",IF(AND([1]I_FIN_1!P970&gt;[1]I_FIN_1!P$2032,[1]I_FIN_1!P970&lt;[1]I_FIN_1!P$2033),[1]I_FIN_1!P970,"Excluido RIC"))</f>
        <v/>
      </c>
    </row>
    <row r="968" spans="2:16" ht="18" customHeight="1" x14ac:dyDescent="0.25">
      <c r="B968" s="4" t="str">
        <f t="shared" si="15"/>
        <v/>
      </c>
      <c r="C968" s="4" t="str">
        <f>+IF([2]CIF_1!C971="","",[2]CIF_1!C971)</f>
        <v/>
      </c>
      <c r="D968" s="5" t="str">
        <f>+IF([2]CIF_1!D971="","",[2]CIF_1!D971)</f>
        <v/>
      </c>
      <c r="E968" s="4" t="str">
        <f>+IF([2]CIF_1!E971="","",[2]CIF_1!E971)</f>
        <v/>
      </c>
      <c r="F968" s="4" t="str">
        <f>+IF([2]CIF_1!F971="","",[2]CIF_1!F971)</f>
        <v/>
      </c>
      <c r="G968" s="4" t="str">
        <f>+IF([2]CIF_1!H971="","",[2]CIF_1!H971)</f>
        <v/>
      </c>
      <c r="H968" s="4" t="str">
        <f>+IF([2]CIF_1!I971="","",[2]CIF_1!I971)</f>
        <v/>
      </c>
      <c r="I968" s="4" t="str">
        <f>+IF([2]CIF_1!J971="","",[2]CIF_1!J971)</f>
        <v/>
      </c>
      <c r="J968" s="2" t="str">
        <f>+IF($B968="","",IF(AND([1]I_FIN_1!J971&gt;[1]I_FIN_1!J$2032,[1]I_FIN_1!J971&lt;[1]I_FIN_1!J$2033),[1]I_FIN_1!J971,"Excluido RIC"))</f>
        <v/>
      </c>
      <c r="K968" s="2" t="str">
        <f>+IF($B968="","",IF(AND([1]I_FIN_1!K971&gt;[1]I_FIN_1!K$2032,[1]I_FIN_1!K971&lt;[1]I_FIN_1!K$2033),[1]I_FIN_1!K971,"Excluido RIC"))</f>
        <v/>
      </c>
      <c r="L968" s="2" t="str">
        <f>+IF($B968="","",IF(AND([1]I_FIN_1!L971&gt;[1]I_FIN_1!L$2032,[1]I_FIN_1!L971&lt;[1]I_FIN_1!L$2033),[1]I_FIN_1!L971,"Excluido RIC"))</f>
        <v/>
      </c>
      <c r="M968" s="3" t="str">
        <f>+IF($B968="","",IF(AND([1]I_FIN_1!M971&gt;[1]I_FIN_1!M$2032,[1]I_FIN_1!M971&lt;[1]I_FIN_1!M$2033),[1]I_FIN_1!M971,"Excluido RIC"))</f>
        <v/>
      </c>
      <c r="N968" s="2" t="str">
        <f>+IF($B968="","",IF(AND([1]I_FIN_1!N971&gt;[1]I_FIN_1!N$2032,[1]I_FIN_1!N971&lt;[1]I_FIN_1!N$2033),[1]I_FIN_1!N971,"Excluido RIC"))</f>
        <v/>
      </c>
      <c r="O968" s="2" t="str">
        <f>+IF($B968="","",IF(AND([1]I_FIN_1!O971&gt;[1]I_FIN_1!O$2032,[1]I_FIN_1!O971&lt;[1]I_FIN_1!O$2033),[1]I_FIN_1!O971,"Excluido RIC"))</f>
        <v/>
      </c>
      <c r="P968" s="2" t="str">
        <f>+IF($B968="","",IF(AND([1]I_FIN_1!P971&gt;[1]I_FIN_1!P$2032,[1]I_FIN_1!P971&lt;[1]I_FIN_1!P$2033),[1]I_FIN_1!P971,"Excluido RIC"))</f>
        <v/>
      </c>
    </row>
    <row r="969" spans="2:16" ht="18" customHeight="1" x14ac:dyDescent="0.25">
      <c r="B969" s="4" t="str">
        <f t="shared" si="15"/>
        <v/>
      </c>
      <c r="C969" s="4" t="str">
        <f>+IF([2]CIF_1!C972="","",[2]CIF_1!C972)</f>
        <v/>
      </c>
      <c r="D969" s="5" t="str">
        <f>+IF([2]CIF_1!D972="","",[2]CIF_1!D972)</f>
        <v/>
      </c>
      <c r="E969" s="4" t="str">
        <f>+IF([2]CIF_1!E972="","",[2]CIF_1!E972)</f>
        <v/>
      </c>
      <c r="F969" s="4" t="str">
        <f>+IF([2]CIF_1!F972="","",[2]CIF_1!F972)</f>
        <v/>
      </c>
      <c r="G969" s="4" t="str">
        <f>+IF([2]CIF_1!H972="","",[2]CIF_1!H972)</f>
        <v/>
      </c>
      <c r="H969" s="4" t="str">
        <f>+IF([2]CIF_1!I972="","",[2]CIF_1!I972)</f>
        <v/>
      </c>
      <c r="I969" s="4" t="str">
        <f>+IF([2]CIF_1!J972="","",[2]CIF_1!J972)</f>
        <v/>
      </c>
      <c r="J969" s="2" t="str">
        <f>+IF($B969="","",IF(AND([1]I_FIN_1!J972&gt;[1]I_FIN_1!J$2032,[1]I_FIN_1!J972&lt;[1]I_FIN_1!J$2033),[1]I_FIN_1!J972,"Excluido RIC"))</f>
        <v/>
      </c>
      <c r="K969" s="2" t="str">
        <f>+IF($B969="","",IF(AND([1]I_FIN_1!K972&gt;[1]I_FIN_1!K$2032,[1]I_FIN_1!K972&lt;[1]I_FIN_1!K$2033),[1]I_FIN_1!K972,"Excluido RIC"))</f>
        <v/>
      </c>
      <c r="L969" s="2" t="str">
        <f>+IF($B969="","",IF(AND([1]I_FIN_1!L972&gt;[1]I_FIN_1!L$2032,[1]I_FIN_1!L972&lt;[1]I_FIN_1!L$2033),[1]I_FIN_1!L972,"Excluido RIC"))</f>
        <v/>
      </c>
      <c r="M969" s="3" t="str">
        <f>+IF($B969="","",IF(AND([1]I_FIN_1!M972&gt;[1]I_FIN_1!M$2032,[1]I_FIN_1!M972&lt;[1]I_FIN_1!M$2033),[1]I_FIN_1!M972,"Excluido RIC"))</f>
        <v/>
      </c>
      <c r="N969" s="2" t="str">
        <f>+IF($B969="","",IF(AND([1]I_FIN_1!N972&gt;[1]I_FIN_1!N$2032,[1]I_FIN_1!N972&lt;[1]I_FIN_1!N$2033),[1]I_FIN_1!N972,"Excluido RIC"))</f>
        <v/>
      </c>
      <c r="O969" s="2" t="str">
        <f>+IF($B969="","",IF(AND([1]I_FIN_1!O972&gt;[1]I_FIN_1!O$2032,[1]I_FIN_1!O972&lt;[1]I_FIN_1!O$2033),[1]I_FIN_1!O972,"Excluido RIC"))</f>
        <v/>
      </c>
      <c r="P969" s="2" t="str">
        <f>+IF($B969="","",IF(AND([1]I_FIN_1!P972&gt;[1]I_FIN_1!P$2032,[1]I_FIN_1!P972&lt;[1]I_FIN_1!P$2033),[1]I_FIN_1!P972,"Excluido RIC"))</f>
        <v/>
      </c>
    </row>
    <row r="970" spans="2:16" ht="18" customHeight="1" x14ac:dyDescent="0.25">
      <c r="B970" s="4" t="str">
        <f t="shared" si="15"/>
        <v/>
      </c>
      <c r="C970" s="4" t="str">
        <f>+IF([2]CIF_1!C973="","",[2]CIF_1!C973)</f>
        <v/>
      </c>
      <c r="D970" s="5" t="str">
        <f>+IF([2]CIF_1!D973="","",[2]CIF_1!D973)</f>
        <v/>
      </c>
      <c r="E970" s="4" t="str">
        <f>+IF([2]CIF_1!E973="","",[2]CIF_1!E973)</f>
        <v/>
      </c>
      <c r="F970" s="4" t="str">
        <f>+IF([2]CIF_1!F973="","",[2]CIF_1!F973)</f>
        <v/>
      </c>
      <c r="G970" s="4" t="str">
        <f>+IF([2]CIF_1!H973="","",[2]CIF_1!H973)</f>
        <v/>
      </c>
      <c r="H970" s="4" t="str">
        <f>+IF([2]CIF_1!I973="","",[2]CIF_1!I973)</f>
        <v/>
      </c>
      <c r="I970" s="4" t="str">
        <f>+IF([2]CIF_1!J973="","",[2]CIF_1!J973)</f>
        <v/>
      </c>
      <c r="J970" s="2" t="str">
        <f>+IF($B970="","",IF(AND([1]I_FIN_1!J973&gt;[1]I_FIN_1!J$2032,[1]I_FIN_1!J973&lt;[1]I_FIN_1!J$2033),[1]I_FIN_1!J973,"Excluido RIC"))</f>
        <v/>
      </c>
      <c r="K970" s="2" t="str">
        <f>+IF($B970="","",IF(AND([1]I_FIN_1!K973&gt;[1]I_FIN_1!K$2032,[1]I_FIN_1!K973&lt;[1]I_FIN_1!K$2033),[1]I_FIN_1!K973,"Excluido RIC"))</f>
        <v/>
      </c>
      <c r="L970" s="2" t="str">
        <f>+IF($B970="","",IF(AND([1]I_FIN_1!L973&gt;[1]I_FIN_1!L$2032,[1]I_FIN_1!L973&lt;[1]I_FIN_1!L$2033),[1]I_FIN_1!L973,"Excluido RIC"))</f>
        <v/>
      </c>
      <c r="M970" s="3" t="str">
        <f>+IF($B970="","",IF(AND([1]I_FIN_1!M973&gt;[1]I_FIN_1!M$2032,[1]I_FIN_1!M973&lt;[1]I_FIN_1!M$2033),[1]I_FIN_1!M973,"Excluido RIC"))</f>
        <v/>
      </c>
      <c r="N970" s="2" t="str">
        <f>+IF($B970="","",IF(AND([1]I_FIN_1!N973&gt;[1]I_FIN_1!N$2032,[1]I_FIN_1!N973&lt;[1]I_FIN_1!N$2033),[1]I_FIN_1!N973,"Excluido RIC"))</f>
        <v/>
      </c>
      <c r="O970" s="2" t="str">
        <f>+IF($B970="","",IF(AND([1]I_FIN_1!O973&gt;[1]I_FIN_1!O$2032,[1]I_FIN_1!O973&lt;[1]I_FIN_1!O$2033),[1]I_FIN_1!O973,"Excluido RIC"))</f>
        <v/>
      </c>
      <c r="P970" s="2" t="str">
        <f>+IF($B970="","",IF(AND([1]I_FIN_1!P973&gt;[1]I_FIN_1!P$2032,[1]I_FIN_1!P973&lt;[1]I_FIN_1!P$2033),[1]I_FIN_1!P973,"Excluido RIC"))</f>
        <v/>
      </c>
    </row>
    <row r="971" spans="2:16" ht="18" customHeight="1" x14ac:dyDescent="0.25">
      <c r="B971" s="4" t="str">
        <f t="shared" si="15"/>
        <v/>
      </c>
      <c r="C971" s="4" t="str">
        <f>+IF([2]CIF_1!C974="","",[2]CIF_1!C974)</f>
        <v/>
      </c>
      <c r="D971" s="5" t="str">
        <f>+IF([2]CIF_1!D974="","",[2]CIF_1!D974)</f>
        <v/>
      </c>
      <c r="E971" s="4" t="str">
        <f>+IF([2]CIF_1!E974="","",[2]CIF_1!E974)</f>
        <v/>
      </c>
      <c r="F971" s="4" t="str">
        <f>+IF([2]CIF_1!F974="","",[2]CIF_1!F974)</f>
        <v/>
      </c>
      <c r="G971" s="4" t="str">
        <f>+IF([2]CIF_1!H974="","",[2]CIF_1!H974)</f>
        <v/>
      </c>
      <c r="H971" s="4" t="str">
        <f>+IF([2]CIF_1!I974="","",[2]CIF_1!I974)</f>
        <v/>
      </c>
      <c r="I971" s="4" t="str">
        <f>+IF([2]CIF_1!J974="","",[2]CIF_1!J974)</f>
        <v/>
      </c>
      <c r="J971" s="2" t="str">
        <f>+IF($B971="","",IF(AND([1]I_FIN_1!J974&gt;[1]I_FIN_1!J$2032,[1]I_FIN_1!J974&lt;[1]I_FIN_1!J$2033),[1]I_FIN_1!J974,"Excluido RIC"))</f>
        <v/>
      </c>
      <c r="K971" s="2" t="str">
        <f>+IF($B971="","",IF(AND([1]I_FIN_1!K974&gt;[1]I_FIN_1!K$2032,[1]I_FIN_1!K974&lt;[1]I_FIN_1!K$2033),[1]I_FIN_1!K974,"Excluido RIC"))</f>
        <v/>
      </c>
      <c r="L971" s="2" t="str">
        <f>+IF($B971="","",IF(AND([1]I_FIN_1!L974&gt;[1]I_FIN_1!L$2032,[1]I_FIN_1!L974&lt;[1]I_FIN_1!L$2033),[1]I_FIN_1!L974,"Excluido RIC"))</f>
        <v/>
      </c>
      <c r="M971" s="3" t="str">
        <f>+IF($B971="","",IF(AND([1]I_FIN_1!M974&gt;[1]I_FIN_1!M$2032,[1]I_FIN_1!M974&lt;[1]I_FIN_1!M$2033),[1]I_FIN_1!M974,"Excluido RIC"))</f>
        <v/>
      </c>
      <c r="N971" s="2" t="str">
        <f>+IF($B971="","",IF(AND([1]I_FIN_1!N974&gt;[1]I_FIN_1!N$2032,[1]I_FIN_1!N974&lt;[1]I_FIN_1!N$2033),[1]I_FIN_1!N974,"Excluido RIC"))</f>
        <v/>
      </c>
      <c r="O971" s="2" t="str">
        <f>+IF($B971="","",IF(AND([1]I_FIN_1!O974&gt;[1]I_FIN_1!O$2032,[1]I_FIN_1!O974&lt;[1]I_FIN_1!O$2033),[1]I_FIN_1!O974,"Excluido RIC"))</f>
        <v/>
      </c>
      <c r="P971" s="2" t="str">
        <f>+IF($B971="","",IF(AND([1]I_FIN_1!P974&gt;[1]I_FIN_1!P$2032,[1]I_FIN_1!P974&lt;[1]I_FIN_1!P$2033),[1]I_FIN_1!P974,"Excluido RIC"))</f>
        <v/>
      </c>
    </row>
    <row r="972" spans="2:16" ht="18" customHeight="1" x14ac:dyDescent="0.25">
      <c r="B972" s="4" t="str">
        <f t="shared" si="15"/>
        <v/>
      </c>
      <c r="C972" s="4" t="str">
        <f>+IF([2]CIF_1!C975="","",[2]CIF_1!C975)</f>
        <v/>
      </c>
      <c r="D972" s="5" t="str">
        <f>+IF([2]CIF_1!D975="","",[2]CIF_1!D975)</f>
        <v/>
      </c>
      <c r="E972" s="4" t="str">
        <f>+IF([2]CIF_1!E975="","",[2]CIF_1!E975)</f>
        <v/>
      </c>
      <c r="F972" s="4" t="str">
        <f>+IF([2]CIF_1!F975="","",[2]CIF_1!F975)</f>
        <v/>
      </c>
      <c r="G972" s="4" t="str">
        <f>+IF([2]CIF_1!H975="","",[2]CIF_1!H975)</f>
        <v/>
      </c>
      <c r="H972" s="4" t="str">
        <f>+IF([2]CIF_1!I975="","",[2]CIF_1!I975)</f>
        <v/>
      </c>
      <c r="I972" s="4" t="str">
        <f>+IF([2]CIF_1!J975="","",[2]CIF_1!J975)</f>
        <v/>
      </c>
      <c r="J972" s="2" t="str">
        <f>+IF($B972="","",IF(AND([1]I_FIN_1!J975&gt;[1]I_FIN_1!J$2032,[1]I_FIN_1!J975&lt;[1]I_FIN_1!J$2033),[1]I_FIN_1!J975,"Excluido RIC"))</f>
        <v/>
      </c>
      <c r="K972" s="2" t="str">
        <f>+IF($B972="","",IF(AND([1]I_FIN_1!K975&gt;[1]I_FIN_1!K$2032,[1]I_FIN_1!K975&lt;[1]I_FIN_1!K$2033),[1]I_FIN_1!K975,"Excluido RIC"))</f>
        <v/>
      </c>
      <c r="L972" s="2" t="str">
        <f>+IF($B972="","",IF(AND([1]I_FIN_1!L975&gt;[1]I_FIN_1!L$2032,[1]I_FIN_1!L975&lt;[1]I_FIN_1!L$2033),[1]I_FIN_1!L975,"Excluido RIC"))</f>
        <v/>
      </c>
      <c r="M972" s="3" t="str">
        <f>+IF($B972="","",IF(AND([1]I_FIN_1!M975&gt;[1]I_FIN_1!M$2032,[1]I_FIN_1!M975&lt;[1]I_FIN_1!M$2033),[1]I_FIN_1!M975,"Excluido RIC"))</f>
        <v/>
      </c>
      <c r="N972" s="2" t="str">
        <f>+IF($B972="","",IF(AND([1]I_FIN_1!N975&gt;[1]I_FIN_1!N$2032,[1]I_FIN_1!N975&lt;[1]I_FIN_1!N$2033),[1]I_FIN_1!N975,"Excluido RIC"))</f>
        <v/>
      </c>
      <c r="O972" s="2" t="str">
        <f>+IF($B972="","",IF(AND([1]I_FIN_1!O975&gt;[1]I_FIN_1!O$2032,[1]I_FIN_1!O975&lt;[1]I_FIN_1!O$2033),[1]I_FIN_1!O975,"Excluido RIC"))</f>
        <v/>
      </c>
      <c r="P972" s="2" t="str">
        <f>+IF($B972="","",IF(AND([1]I_FIN_1!P975&gt;[1]I_FIN_1!P$2032,[1]I_FIN_1!P975&lt;[1]I_FIN_1!P$2033),[1]I_FIN_1!P975,"Excluido RIC"))</f>
        <v/>
      </c>
    </row>
    <row r="973" spans="2:16" ht="18" customHeight="1" x14ac:dyDescent="0.25">
      <c r="B973" s="4" t="str">
        <f t="shared" si="15"/>
        <v/>
      </c>
      <c r="C973" s="4" t="str">
        <f>+IF([2]CIF_1!C976="","",[2]CIF_1!C976)</f>
        <v/>
      </c>
      <c r="D973" s="5" t="str">
        <f>+IF([2]CIF_1!D976="","",[2]CIF_1!D976)</f>
        <v/>
      </c>
      <c r="E973" s="4" t="str">
        <f>+IF([2]CIF_1!E976="","",[2]CIF_1!E976)</f>
        <v/>
      </c>
      <c r="F973" s="4" t="str">
        <f>+IF([2]CIF_1!F976="","",[2]CIF_1!F976)</f>
        <v/>
      </c>
      <c r="G973" s="4" t="str">
        <f>+IF([2]CIF_1!H976="","",[2]CIF_1!H976)</f>
        <v/>
      </c>
      <c r="H973" s="4" t="str">
        <f>+IF([2]CIF_1!I976="","",[2]CIF_1!I976)</f>
        <v/>
      </c>
      <c r="I973" s="4" t="str">
        <f>+IF([2]CIF_1!J976="","",[2]CIF_1!J976)</f>
        <v/>
      </c>
      <c r="J973" s="2" t="str">
        <f>+IF($B973="","",IF(AND([1]I_FIN_1!J976&gt;[1]I_FIN_1!J$2032,[1]I_FIN_1!J976&lt;[1]I_FIN_1!J$2033),[1]I_FIN_1!J976,"Excluido RIC"))</f>
        <v/>
      </c>
      <c r="K973" s="2" t="str">
        <f>+IF($B973="","",IF(AND([1]I_FIN_1!K976&gt;[1]I_FIN_1!K$2032,[1]I_FIN_1!K976&lt;[1]I_FIN_1!K$2033),[1]I_FIN_1!K976,"Excluido RIC"))</f>
        <v/>
      </c>
      <c r="L973" s="2" t="str">
        <f>+IF($B973="","",IF(AND([1]I_FIN_1!L976&gt;[1]I_FIN_1!L$2032,[1]I_FIN_1!L976&lt;[1]I_FIN_1!L$2033),[1]I_FIN_1!L976,"Excluido RIC"))</f>
        <v/>
      </c>
      <c r="M973" s="3" t="str">
        <f>+IF($B973="","",IF(AND([1]I_FIN_1!M976&gt;[1]I_FIN_1!M$2032,[1]I_FIN_1!M976&lt;[1]I_FIN_1!M$2033),[1]I_FIN_1!M976,"Excluido RIC"))</f>
        <v/>
      </c>
      <c r="N973" s="2" t="str">
        <f>+IF($B973="","",IF(AND([1]I_FIN_1!N976&gt;[1]I_FIN_1!N$2032,[1]I_FIN_1!N976&lt;[1]I_FIN_1!N$2033),[1]I_FIN_1!N976,"Excluido RIC"))</f>
        <v/>
      </c>
      <c r="O973" s="2" t="str">
        <f>+IF($B973="","",IF(AND([1]I_FIN_1!O976&gt;[1]I_FIN_1!O$2032,[1]I_FIN_1!O976&lt;[1]I_FIN_1!O$2033),[1]I_FIN_1!O976,"Excluido RIC"))</f>
        <v/>
      </c>
      <c r="P973" s="2" t="str">
        <f>+IF($B973="","",IF(AND([1]I_FIN_1!P976&gt;[1]I_FIN_1!P$2032,[1]I_FIN_1!P976&lt;[1]I_FIN_1!P$2033),[1]I_FIN_1!P976,"Excluido RIC"))</f>
        <v/>
      </c>
    </row>
    <row r="974" spans="2:16" ht="18" customHeight="1" x14ac:dyDescent="0.25">
      <c r="B974" s="4" t="str">
        <f t="shared" si="15"/>
        <v/>
      </c>
      <c r="C974" s="4" t="str">
        <f>+IF([2]CIF_1!C977="","",[2]CIF_1!C977)</f>
        <v/>
      </c>
      <c r="D974" s="5" t="str">
        <f>+IF([2]CIF_1!D977="","",[2]CIF_1!D977)</f>
        <v/>
      </c>
      <c r="E974" s="4" t="str">
        <f>+IF([2]CIF_1!E977="","",[2]CIF_1!E977)</f>
        <v/>
      </c>
      <c r="F974" s="4" t="str">
        <f>+IF([2]CIF_1!F977="","",[2]CIF_1!F977)</f>
        <v/>
      </c>
      <c r="G974" s="4" t="str">
        <f>+IF([2]CIF_1!H977="","",[2]CIF_1!H977)</f>
        <v/>
      </c>
      <c r="H974" s="4" t="str">
        <f>+IF([2]CIF_1!I977="","",[2]CIF_1!I977)</f>
        <v/>
      </c>
      <c r="I974" s="4" t="str">
        <f>+IF([2]CIF_1!J977="","",[2]CIF_1!J977)</f>
        <v/>
      </c>
      <c r="J974" s="2" t="str">
        <f>+IF($B974="","",IF(AND([1]I_FIN_1!J977&gt;[1]I_FIN_1!J$2032,[1]I_FIN_1!J977&lt;[1]I_FIN_1!J$2033),[1]I_FIN_1!J977,"Excluido RIC"))</f>
        <v/>
      </c>
      <c r="K974" s="2" t="str">
        <f>+IF($B974="","",IF(AND([1]I_FIN_1!K977&gt;[1]I_FIN_1!K$2032,[1]I_FIN_1!K977&lt;[1]I_FIN_1!K$2033),[1]I_FIN_1!K977,"Excluido RIC"))</f>
        <v/>
      </c>
      <c r="L974" s="2" t="str">
        <f>+IF($B974="","",IF(AND([1]I_FIN_1!L977&gt;[1]I_FIN_1!L$2032,[1]I_FIN_1!L977&lt;[1]I_FIN_1!L$2033),[1]I_FIN_1!L977,"Excluido RIC"))</f>
        <v/>
      </c>
      <c r="M974" s="3" t="str">
        <f>+IF($B974="","",IF(AND([1]I_FIN_1!M977&gt;[1]I_FIN_1!M$2032,[1]I_FIN_1!M977&lt;[1]I_FIN_1!M$2033),[1]I_FIN_1!M977,"Excluido RIC"))</f>
        <v/>
      </c>
      <c r="N974" s="2" t="str">
        <f>+IF($B974="","",IF(AND([1]I_FIN_1!N977&gt;[1]I_FIN_1!N$2032,[1]I_FIN_1!N977&lt;[1]I_FIN_1!N$2033),[1]I_FIN_1!N977,"Excluido RIC"))</f>
        <v/>
      </c>
      <c r="O974" s="2" t="str">
        <f>+IF($B974="","",IF(AND([1]I_FIN_1!O977&gt;[1]I_FIN_1!O$2032,[1]I_FIN_1!O977&lt;[1]I_FIN_1!O$2033),[1]I_FIN_1!O977,"Excluido RIC"))</f>
        <v/>
      </c>
      <c r="P974" s="2" t="str">
        <f>+IF($B974="","",IF(AND([1]I_FIN_1!P977&gt;[1]I_FIN_1!P$2032,[1]I_FIN_1!P977&lt;[1]I_FIN_1!P$2033),[1]I_FIN_1!P977,"Excluido RIC"))</f>
        <v/>
      </c>
    </row>
    <row r="975" spans="2:16" ht="18" customHeight="1" x14ac:dyDescent="0.25">
      <c r="B975" s="4" t="str">
        <f t="shared" si="15"/>
        <v/>
      </c>
      <c r="C975" s="4" t="str">
        <f>+IF([2]CIF_1!C978="","",[2]CIF_1!C978)</f>
        <v/>
      </c>
      <c r="D975" s="5" t="str">
        <f>+IF([2]CIF_1!D978="","",[2]CIF_1!D978)</f>
        <v/>
      </c>
      <c r="E975" s="4" t="str">
        <f>+IF([2]CIF_1!E978="","",[2]CIF_1!E978)</f>
        <v/>
      </c>
      <c r="F975" s="4" t="str">
        <f>+IF([2]CIF_1!F978="","",[2]CIF_1!F978)</f>
        <v/>
      </c>
      <c r="G975" s="4" t="str">
        <f>+IF([2]CIF_1!H978="","",[2]CIF_1!H978)</f>
        <v/>
      </c>
      <c r="H975" s="4" t="str">
        <f>+IF([2]CIF_1!I978="","",[2]CIF_1!I978)</f>
        <v/>
      </c>
      <c r="I975" s="4" t="str">
        <f>+IF([2]CIF_1!J978="","",[2]CIF_1!J978)</f>
        <v/>
      </c>
      <c r="J975" s="2" t="str">
        <f>+IF($B975="","",IF(AND([1]I_FIN_1!J978&gt;[1]I_FIN_1!J$2032,[1]I_FIN_1!J978&lt;[1]I_FIN_1!J$2033),[1]I_FIN_1!J978,"Excluido RIC"))</f>
        <v/>
      </c>
      <c r="K975" s="2" t="str">
        <f>+IF($B975="","",IF(AND([1]I_FIN_1!K978&gt;[1]I_FIN_1!K$2032,[1]I_FIN_1!K978&lt;[1]I_FIN_1!K$2033),[1]I_FIN_1!K978,"Excluido RIC"))</f>
        <v/>
      </c>
      <c r="L975" s="2" t="str">
        <f>+IF($B975="","",IF(AND([1]I_FIN_1!L978&gt;[1]I_FIN_1!L$2032,[1]I_FIN_1!L978&lt;[1]I_FIN_1!L$2033),[1]I_FIN_1!L978,"Excluido RIC"))</f>
        <v/>
      </c>
      <c r="M975" s="3" t="str">
        <f>+IF($B975="","",IF(AND([1]I_FIN_1!M978&gt;[1]I_FIN_1!M$2032,[1]I_FIN_1!M978&lt;[1]I_FIN_1!M$2033),[1]I_FIN_1!M978,"Excluido RIC"))</f>
        <v/>
      </c>
      <c r="N975" s="2" t="str">
        <f>+IF($B975="","",IF(AND([1]I_FIN_1!N978&gt;[1]I_FIN_1!N$2032,[1]I_FIN_1!N978&lt;[1]I_FIN_1!N$2033),[1]I_FIN_1!N978,"Excluido RIC"))</f>
        <v/>
      </c>
      <c r="O975" s="2" t="str">
        <f>+IF($B975="","",IF(AND([1]I_FIN_1!O978&gt;[1]I_FIN_1!O$2032,[1]I_FIN_1!O978&lt;[1]I_FIN_1!O$2033),[1]I_FIN_1!O978,"Excluido RIC"))</f>
        <v/>
      </c>
      <c r="P975" s="2" t="str">
        <f>+IF($B975="","",IF(AND([1]I_FIN_1!P978&gt;[1]I_FIN_1!P$2032,[1]I_FIN_1!P978&lt;[1]I_FIN_1!P$2033),[1]I_FIN_1!P978,"Excluido RIC"))</f>
        <v/>
      </c>
    </row>
    <row r="976" spans="2:16" ht="18" customHeight="1" x14ac:dyDescent="0.25">
      <c r="B976" s="4" t="str">
        <f t="shared" si="15"/>
        <v/>
      </c>
      <c r="C976" s="4" t="str">
        <f>+IF([2]CIF_1!C979="","",[2]CIF_1!C979)</f>
        <v/>
      </c>
      <c r="D976" s="5" t="str">
        <f>+IF([2]CIF_1!D979="","",[2]CIF_1!D979)</f>
        <v/>
      </c>
      <c r="E976" s="4" t="str">
        <f>+IF([2]CIF_1!E979="","",[2]CIF_1!E979)</f>
        <v/>
      </c>
      <c r="F976" s="4" t="str">
        <f>+IF([2]CIF_1!F979="","",[2]CIF_1!F979)</f>
        <v/>
      </c>
      <c r="G976" s="4" t="str">
        <f>+IF([2]CIF_1!H979="","",[2]CIF_1!H979)</f>
        <v/>
      </c>
      <c r="H976" s="4" t="str">
        <f>+IF([2]CIF_1!I979="","",[2]CIF_1!I979)</f>
        <v/>
      </c>
      <c r="I976" s="4" t="str">
        <f>+IF([2]CIF_1!J979="","",[2]CIF_1!J979)</f>
        <v/>
      </c>
      <c r="J976" s="2" t="str">
        <f>+IF($B976="","",IF(AND([1]I_FIN_1!J979&gt;[1]I_FIN_1!J$2032,[1]I_FIN_1!J979&lt;[1]I_FIN_1!J$2033),[1]I_FIN_1!J979,"Excluido RIC"))</f>
        <v/>
      </c>
      <c r="K976" s="2" t="str">
        <f>+IF($B976="","",IF(AND([1]I_FIN_1!K979&gt;[1]I_FIN_1!K$2032,[1]I_FIN_1!K979&lt;[1]I_FIN_1!K$2033),[1]I_FIN_1!K979,"Excluido RIC"))</f>
        <v/>
      </c>
      <c r="L976" s="2" t="str">
        <f>+IF($B976="","",IF(AND([1]I_FIN_1!L979&gt;[1]I_FIN_1!L$2032,[1]I_FIN_1!L979&lt;[1]I_FIN_1!L$2033),[1]I_FIN_1!L979,"Excluido RIC"))</f>
        <v/>
      </c>
      <c r="M976" s="3" t="str">
        <f>+IF($B976="","",IF(AND([1]I_FIN_1!M979&gt;[1]I_FIN_1!M$2032,[1]I_FIN_1!M979&lt;[1]I_FIN_1!M$2033),[1]I_FIN_1!M979,"Excluido RIC"))</f>
        <v/>
      </c>
      <c r="N976" s="2" t="str">
        <f>+IF($B976="","",IF(AND([1]I_FIN_1!N979&gt;[1]I_FIN_1!N$2032,[1]I_FIN_1!N979&lt;[1]I_FIN_1!N$2033),[1]I_FIN_1!N979,"Excluido RIC"))</f>
        <v/>
      </c>
      <c r="O976" s="2" t="str">
        <f>+IF($B976="","",IF(AND([1]I_FIN_1!O979&gt;[1]I_FIN_1!O$2032,[1]I_FIN_1!O979&lt;[1]I_FIN_1!O$2033),[1]I_FIN_1!O979,"Excluido RIC"))</f>
        <v/>
      </c>
      <c r="P976" s="2" t="str">
        <f>+IF($B976="","",IF(AND([1]I_FIN_1!P979&gt;[1]I_FIN_1!P$2032,[1]I_FIN_1!P979&lt;[1]I_FIN_1!P$2033),[1]I_FIN_1!P979,"Excluido RIC"))</f>
        <v/>
      </c>
    </row>
    <row r="977" spans="2:16" ht="18" customHeight="1" x14ac:dyDescent="0.25">
      <c r="B977" s="4" t="str">
        <f t="shared" si="15"/>
        <v/>
      </c>
      <c r="C977" s="4" t="str">
        <f>+IF([2]CIF_1!C980="","",[2]CIF_1!C980)</f>
        <v/>
      </c>
      <c r="D977" s="5" t="str">
        <f>+IF([2]CIF_1!D980="","",[2]CIF_1!D980)</f>
        <v/>
      </c>
      <c r="E977" s="4" t="str">
        <f>+IF([2]CIF_1!E980="","",[2]CIF_1!E980)</f>
        <v/>
      </c>
      <c r="F977" s="4" t="str">
        <f>+IF([2]CIF_1!F980="","",[2]CIF_1!F980)</f>
        <v/>
      </c>
      <c r="G977" s="4" t="str">
        <f>+IF([2]CIF_1!H980="","",[2]CIF_1!H980)</f>
        <v/>
      </c>
      <c r="H977" s="4" t="str">
        <f>+IF([2]CIF_1!I980="","",[2]CIF_1!I980)</f>
        <v/>
      </c>
      <c r="I977" s="4" t="str">
        <f>+IF([2]CIF_1!J980="","",[2]CIF_1!J980)</f>
        <v/>
      </c>
      <c r="J977" s="2" t="str">
        <f>+IF($B977="","",IF(AND([1]I_FIN_1!J980&gt;[1]I_FIN_1!J$2032,[1]I_FIN_1!J980&lt;[1]I_FIN_1!J$2033),[1]I_FIN_1!J980,"Excluido RIC"))</f>
        <v/>
      </c>
      <c r="K977" s="2" t="str">
        <f>+IF($B977="","",IF(AND([1]I_FIN_1!K980&gt;[1]I_FIN_1!K$2032,[1]I_FIN_1!K980&lt;[1]I_FIN_1!K$2033),[1]I_FIN_1!K980,"Excluido RIC"))</f>
        <v/>
      </c>
      <c r="L977" s="2" t="str">
        <f>+IF($B977="","",IF(AND([1]I_FIN_1!L980&gt;[1]I_FIN_1!L$2032,[1]I_FIN_1!L980&lt;[1]I_FIN_1!L$2033),[1]I_FIN_1!L980,"Excluido RIC"))</f>
        <v/>
      </c>
      <c r="M977" s="3" t="str">
        <f>+IF($B977="","",IF(AND([1]I_FIN_1!M980&gt;[1]I_FIN_1!M$2032,[1]I_FIN_1!M980&lt;[1]I_FIN_1!M$2033),[1]I_FIN_1!M980,"Excluido RIC"))</f>
        <v/>
      </c>
      <c r="N977" s="2" t="str">
        <f>+IF($B977="","",IF(AND([1]I_FIN_1!N980&gt;[1]I_FIN_1!N$2032,[1]I_FIN_1!N980&lt;[1]I_FIN_1!N$2033),[1]I_FIN_1!N980,"Excluido RIC"))</f>
        <v/>
      </c>
      <c r="O977" s="2" t="str">
        <f>+IF($B977="","",IF(AND([1]I_FIN_1!O980&gt;[1]I_FIN_1!O$2032,[1]I_FIN_1!O980&lt;[1]I_FIN_1!O$2033),[1]I_FIN_1!O980,"Excluido RIC"))</f>
        <v/>
      </c>
      <c r="P977" s="2" t="str">
        <f>+IF($B977="","",IF(AND([1]I_FIN_1!P980&gt;[1]I_FIN_1!P$2032,[1]I_FIN_1!P980&lt;[1]I_FIN_1!P$2033),[1]I_FIN_1!P980,"Excluido RIC"))</f>
        <v/>
      </c>
    </row>
    <row r="978" spans="2:16" ht="18" customHeight="1" x14ac:dyDescent="0.25">
      <c r="B978" s="4" t="str">
        <f t="shared" si="15"/>
        <v/>
      </c>
      <c r="C978" s="4" t="str">
        <f>+IF([2]CIF_1!C981="","",[2]CIF_1!C981)</f>
        <v/>
      </c>
      <c r="D978" s="5" t="str">
        <f>+IF([2]CIF_1!D981="","",[2]CIF_1!D981)</f>
        <v/>
      </c>
      <c r="E978" s="4" t="str">
        <f>+IF([2]CIF_1!E981="","",[2]CIF_1!E981)</f>
        <v/>
      </c>
      <c r="F978" s="4" t="str">
        <f>+IF([2]CIF_1!F981="","",[2]CIF_1!F981)</f>
        <v/>
      </c>
      <c r="G978" s="4" t="str">
        <f>+IF([2]CIF_1!H981="","",[2]CIF_1!H981)</f>
        <v/>
      </c>
      <c r="H978" s="4" t="str">
        <f>+IF([2]CIF_1!I981="","",[2]CIF_1!I981)</f>
        <v/>
      </c>
      <c r="I978" s="4" t="str">
        <f>+IF([2]CIF_1!J981="","",[2]CIF_1!J981)</f>
        <v/>
      </c>
      <c r="J978" s="2" t="str">
        <f>+IF($B978="","",IF(AND([1]I_FIN_1!J981&gt;[1]I_FIN_1!J$2032,[1]I_FIN_1!J981&lt;[1]I_FIN_1!J$2033),[1]I_FIN_1!J981,"Excluido RIC"))</f>
        <v/>
      </c>
      <c r="K978" s="2" t="str">
        <f>+IF($B978="","",IF(AND([1]I_FIN_1!K981&gt;[1]I_FIN_1!K$2032,[1]I_FIN_1!K981&lt;[1]I_FIN_1!K$2033),[1]I_FIN_1!K981,"Excluido RIC"))</f>
        <v/>
      </c>
      <c r="L978" s="2" t="str">
        <f>+IF($B978="","",IF(AND([1]I_FIN_1!L981&gt;[1]I_FIN_1!L$2032,[1]I_FIN_1!L981&lt;[1]I_FIN_1!L$2033),[1]I_FIN_1!L981,"Excluido RIC"))</f>
        <v/>
      </c>
      <c r="M978" s="3" t="str">
        <f>+IF($B978="","",IF(AND([1]I_FIN_1!M981&gt;[1]I_FIN_1!M$2032,[1]I_FIN_1!M981&lt;[1]I_FIN_1!M$2033),[1]I_FIN_1!M981,"Excluido RIC"))</f>
        <v/>
      </c>
      <c r="N978" s="2" t="str">
        <f>+IF($B978="","",IF(AND([1]I_FIN_1!N981&gt;[1]I_FIN_1!N$2032,[1]I_FIN_1!N981&lt;[1]I_FIN_1!N$2033),[1]I_FIN_1!N981,"Excluido RIC"))</f>
        <v/>
      </c>
      <c r="O978" s="2" t="str">
        <f>+IF($B978="","",IF(AND([1]I_FIN_1!O981&gt;[1]I_FIN_1!O$2032,[1]I_FIN_1!O981&lt;[1]I_FIN_1!O$2033),[1]I_FIN_1!O981,"Excluido RIC"))</f>
        <v/>
      </c>
      <c r="P978" s="2" t="str">
        <f>+IF($B978="","",IF(AND([1]I_FIN_1!P981&gt;[1]I_FIN_1!P$2032,[1]I_FIN_1!P981&lt;[1]I_FIN_1!P$2033),[1]I_FIN_1!P981,"Excluido RIC"))</f>
        <v/>
      </c>
    </row>
    <row r="979" spans="2:16" ht="18" customHeight="1" x14ac:dyDescent="0.25">
      <c r="B979" s="4" t="str">
        <f t="shared" si="15"/>
        <v/>
      </c>
      <c r="C979" s="4" t="str">
        <f>+IF([2]CIF_1!C982="","",[2]CIF_1!C982)</f>
        <v/>
      </c>
      <c r="D979" s="5" t="str">
        <f>+IF([2]CIF_1!D982="","",[2]CIF_1!D982)</f>
        <v/>
      </c>
      <c r="E979" s="4" t="str">
        <f>+IF([2]CIF_1!E982="","",[2]CIF_1!E982)</f>
        <v/>
      </c>
      <c r="F979" s="4" t="str">
        <f>+IF([2]CIF_1!F982="","",[2]CIF_1!F982)</f>
        <v/>
      </c>
      <c r="G979" s="4" t="str">
        <f>+IF([2]CIF_1!H982="","",[2]CIF_1!H982)</f>
        <v/>
      </c>
      <c r="H979" s="4" t="str">
        <f>+IF([2]CIF_1!I982="","",[2]CIF_1!I982)</f>
        <v/>
      </c>
      <c r="I979" s="4" t="str">
        <f>+IF([2]CIF_1!J982="","",[2]CIF_1!J982)</f>
        <v/>
      </c>
      <c r="J979" s="2" t="str">
        <f>+IF($B979="","",IF(AND([1]I_FIN_1!J982&gt;[1]I_FIN_1!J$2032,[1]I_FIN_1!J982&lt;[1]I_FIN_1!J$2033),[1]I_FIN_1!J982,"Excluido RIC"))</f>
        <v/>
      </c>
      <c r="K979" s="2" t="str">
        <f>+IF($B979="","",IF(AND([1]I_FIN_1!K982&gt;[1]I_FIN_1!K$2032,[1]I_FIN_1!K982&lt;[1]I_FIN_1!K$2033),[1]I_FIN_1!K982,"Excluido RIC"))</f>
        <v/>
      </c>
      <c r="L979" s="2" t="str">
        <f>+IF($B979="","",IF(AND([1]I_FIN_1!L982&gt;[1]I_FIN_1!L$2032,[1]I_FIN_1!L982&lt;[1]I_FIN_1!L$2033),[1]I_FIN_1!L982,"Excluido RIC"))</f>
        <v/>
      </c>
      <c r="M979" s="3" t="str">
        <f>+IF($B979="","",IF(AND([1]I_FIN_1!M982&gt;[1]I_FIN_1!M$2032,[1]I_FIN_1!M982&lt;[1]I_FIN_1!M$2033),[1]I_FIN_1!M982,"Excluido RIC"))</f>
        <v/>
      </c>
      <c r="N979" s="2" t="str">
        <f>+IF($B979="","",IF(AND([1]I_FIN_1!N982&gt;[1]I_FIN_1!N$2032,[1]I_FIN_1!N982&lt;[1]I_FIN_1!N$2033),[1]I_FIN_1!N982,"Excluido RIC"))</f>
        <v/>
      </c>
      <c r="O979" s="2" t="str">
        <f>+IF($B979="","",IF(AND([1]I_FIN_1!O982&gt;[1]I_FIN_1!O$2032,[1]I_FIN_1!O982&lt;[1]I_FIN_1!O$2033),[1]I_FIN_1!O982,"Excluido RIC"))</f>
        <v/>
      </c>
      <c r="P979" s="2" t="str">
        <f>+IF($B979="","",IF(AND([1]I_FIN_1!P982&gt;[1]I_FIN_1!P$2032,[1]I_FIN_1!P982&lt;[1]I_FIN_1!P$2033),[1]I_FIN_1!P982,"Excluido RIC"))</f>
        <v/>
      </c>
    </row>
    <row r="980" spans="2:16" ht="18" customHeight="1" x14ac:dyDescent="0.25">
      <c r="B980" s="4" t="str">
        <f t="shared" si="15"/>
        <v/>
      </c>
      <c r="C980" s="4" t="str">
        <f>+IF([2]CIF_1!C983="","",[2]CIF_1!C983)</f>
        <v/>
      </c>
      <c r="D980" s="5" t="str">
        <f>+IF([2]CIF_1!D983="","",[2]CIF_1!D983)</f>
        <v/>
      </c>
      <c r="E980" s="4" t="str">
        <f>+IF([2]CIF_1!E983="","",[2]CIF_1!E983)</f>
        <v/>
      </c>
      <c r="F980" s="4" t="str">
        <f>+IF([2]CIF_1!F983="","",[2]CIF_1!F983)</f>
        <v/>
      </c>
      <c r="G980" s="4" t="str">
        <f>+IF([2]CIF_1!H983="","",[2]CIF_1!H983)</f>
        <v/>
      </c>
      <c r="H980" s="4" t="str">
        <f>+IF([2]CIF_1!I983="","",[2]CIF_1!I983)</f>
        <v/>
      </c>
      <c r="I980" s="4" t="str">
        <f>+IF([2]CIF_1!J983="","",[2]CIF_1!J983)</f>
        <v/>
      </c>
      <c r="J980" s="2" t="str">
        <f>+IF($B980="","",IF(AND([1]I_FIN_1!J983&gt;[1]I_FIN_1!J$2032,[1]I_FIN_1!J983&lt;[1]I_FIN_1!J$2033),[1]I_FIN_1!J983,"Excluido RIC"))</f>
        <v/>
      </c>
      <c r="K980" s="2" t="str">
        <f>+IF($B980="","",IF(AND([1]I_FIN_1!K983&gt;[1]I_FIN_1!K$2032,[1]I_FIN_1!K983&lt;[1]I_FIN_1!K$2033),[1]I_FIN_1!K983,"Excluido RIC"))</f>
        <v/>
      </c>
      <c r="L980" s="2" t="str">
        <f>+IF($B980="","",IF(AND([1]I_FIN_1!L983&gt;[1]I_FIN_1!L$2032,[1]I_FIN_1!L983&lt;[1]I_FIN_1!L$2033),[1]I_FIN_1!L983,"Excluido RIC"))</f>
        <v/>
      </c>
      <c r="M980" s="3" t="str">
        <f>+IF($B980="","",IF(AND([1]I_FIN_1!M983&gt;[1]I_FIN_1!M$2032,[1]I_FIN_1!M983&lt;[1]I_FIN_1!M$2033),[1]I_FIN_1!M983,"Excluido RIC"))</f>
        <v/>
      </c>
      <c r="N980" s="2" t="str">
        <f>+IF($B980="","",IF(AND([1]I_FIN_1!N983&gt;[1]I_FIN_1!N$2032,[1]I_FIN_1!N983&lt;[1]I_FIN_1!N$2033),[1]I_FIN_1!N983,"Excluido RIC"))</f>
        <v/>
      </c>
      <c r="O980" s="2" t="str">
        <f>+IF($B980="","",IF(AND([1]I_FIN_1!O983&gt;[1]I_FIN_1!O$2032,[1]I_FIN_1!O983&lt;[1]I_FIN_1!O$2033),[1]I_FIN_1!O983,"Excluido RIC"))</f>
        <v/>
      </c>
      <c r="P980" s="2" t="str">
        <f>+IF($B980="","",IF(AND([1]I_FIN_1!P983&gt;[1]I_FIN_1!P$2032,[1]I_FIN_1!P983&lt;[1]I_FIN_1!P$2033),[1]I_FIN_1!P983,"Excluido RIC"))</f>
        <v/>
      </c>
    </row>
    <row r="981" spans="2:16" ht="18" customHeight="1" x14ac:dyDescent="0.25">
      <c r="B981" s="4" t="str">
        <f t="shared" si="15"/>
        <v/>
      </c>
      <c r="C981" s="4" t="str">
        <f>+IF([2]CIF_1!C984="","",[2]CIF_1!C984)</f>
        <v/>
      </c>
      <c r="D981" s="5" t="str">
        <f>+IF([2]CIF_1!D984="","",[2]CIF_1!D984)</f>
        <v/>
      </c>
      <c r="E981" s="4" t="str">
        <f>+IF([2]CIF_1!E984="","",[2]CIF_1!E984)</f>
        <v/>
      </c>
      <c r="F981" s="4" t="str">
        <f>+IF([2]CIF_1!F984="","",[2]CIF_1!F984)</f>
        <v/>
      </c>
      <c r="G981" s="4" t="str">
        <f>+IF([2]CIF_1!H984="","",[2]CIF_1!H984)</f>
        <v/>
      </c>
      <c r="H981" s="4" t="str">
        <f>+IF([2]CIF_1!I984="","",[2]CIF_1!I984)</f>
        <v/>
      </c>
      <c r="I981" s="4" t="str">
        <f>+IF([2]CIF_1!J984="","",[2]CIF_1!J984)</f>
        <v/>
      </c>
      <c r="J981" s="2" t="str">
        <f>+IF($B981="","",IF(AND([1]I_FIN_1!J984&gt;[1]I_FIN_1!J$2032,[1]I_FIN_1!J984&lt;[1]I_FIN_1!J$2033),[1]I_FIN_1!J984,"Excluido RIC"))</f>
        <v/>
      </c>
      <c r="K981" s="2" t="str">
        <f>+IF($B981="","",IF(AND([1]I_FIN_1!K984&gt;[1]I_FIN_1!K$2032,[1]I_FIN_1!K984&lt;[1]I_FIN_1!K$2033),[1]I_FIN_1!K984,"Excluido RIC"))</f>
        <v/>
      </c>
      <c r="L981" s="2" t="str">
        <f>+IF($B981="","",IF(AND([1]I_FIN_1!L984&gt;[1]I_FIN_1!L$2032,[1]I_FIN_1!L984&lt;[1]I_FIN_1!L$2033),[1]I_FIN_1!L984,"Excluido RIC"))</f>
        <v/>
      </c>
      <c r="M981" s="3" t="str">
        <f>+IF($B981="","",IF(AND([1]I_FIN_1!M984&gt;[1]I_FIN_1!M$2032,[1]I_FIN_1!M984&lt;[1]I_FIN_1!M$2033),[1]I_FIN_1!M984,"Excluido RIC"))</f>
        <v/>
      </c>
      <c r="N981" s="2" t="str">
        <f>+IF($B981="","",IF(AND([1]I_FIN_1!N984&gt;[1]I_FIN_1!N$2032,[1]I_FIN_1!N984&lt;[1]I_FIN_1!N$2033),[1]I_FIN_1!N984,"Excluido RIC"))</f>
        <v/>
      </c>
      <c r="O981" s="2" t="str">
        <f>+IF($B981="","",IF(AND([1]I_FIN_1!O984&gt;[1]I_FIN_1!O$2032,[1]I_FIN_1!O984&lt;[1]I_FIN_1!O$2033),[1]I_FIN_1!O984,"Excluido RIC"))</f>
        <v/>
      </c>
      <c r="P981" s="2" t="str">
        <f>+IF($B981="","",IF(AND([1]I_FIN_1!P984&gt;[1]I_FIN_1!P$2032,[1]I_FIN_1!P984&lt;[1]I_FIN_1!P$2033),[1]I_FIN_1!P984,"Excluido RIC"))</f>
        <v/>
      </c>
    </row>
    <row r="982" spans="2:16" ht="18" customHeight="1" x14ac:dyDescent="0.25">
      <c r="B982" s="4" t="str">
        <f t="shared" si="15"/>
        <v/>
      </c>
      <c r="C982" s="4" t="str">
        <f>+IF([2]CIF_1!C985="","",[2]CIF_1!C985)</f>
        <v/>
      </c>
      <c r="D982" s="5" t="str">
        <f>+IF([2]CIF_1!D985="","",[2]CIF_1!D985)</f>
        <v/>
      </c>
      <c r="E982" s="4" t="str">
        <f>+IF([2]CIF_1!E985="","",[2]CIF_1!E985)</f>
        <v/>
      </c>
      <c r="F982" s="4" t="str">
        <f>+IF([2]CIF_1!F985="","",[2]CIF_1!F985)</f>
        <v/>
      </c>
      <c r="G982" s="4" t="str">
        <f>+IF([2]CIF_1!H985="","",[2]CIF_1!H985)</f>
        <v/>
      </c>
      <c r="H982" s="4" t="str">
        <f>+IF([2]CIF_1!I985="","",[2]CIF_1!I985)</f>
        <v/>
      </c>
      <c r="I982" s="4" t="str">
        <f>+IF([2]CIF_1!J985="","",[2]CIF_1!J985)</f>
        <v/>
      </c>
      <c r="J982" s="2" t="str">
        <f>+IF($B982="","",IF(AND([1]I_FIN_1!J985&gt;[1]I_FIN_1!J$2032,[1]I_FIN_1!J985&lt;[1]I_FIN_1!J$2033),[1]I_FIN_1!J985,"Excluido RIC"))</f>
        <v/>
      </c>
      <c r="K982" s="2" t="str">
        <f>+IF($B982="","",IF(AND([1]I_FIN_1!K985&gt;[1]I_FIN_1!K$2032,[1]I_FIN_1!K985&lt;[1]I_FIN_1!K$2033),[1]I_FIN_1!K985,"Excluido RIC"))</f>
        <v/>
      </c>
      <c r="L982" s="2" t="str">
        <f>+IF($B982="","",IF(AND([1]I_FIN_1!L985&gt;[1]I_FIN_1!L$2032,[1]I_FIN_1!L985&lt;[1]I_FIN_1!L$2033),[1]I_FIN_1!L985,"Excluido RIC"))</f>
        <v/>
      </c>
      <c r="M982" s="3" t="str">
        <f>+IF($B982="","",IF(AND([1]I_FIN_1!M985&gt;[1]I_FIN_1!M$2032,[1]I_FIN_1!M985&lt;[1]I_FIN_1!M$2033),[1]I_FIN_1!M985,"Excluido RIC"))</f>
        <v/>
      </c>
      <c r="N982" s="2" t="str">
        <f>+IF($B982="","",IF(AND([1]I_FIN_1!N985&gt;[1]I_FIN_1!N$2032,[1]I_FIN_1!N985&lt;[1]I_FIN_1!N$2033),[1]I_FIN_1!N985,"Excluido RIC"))</f>
        <v/>
      </c>
      <c r="O982" s="2" t="str">
        <f>+IF($B982="","",IF(AND([1]I_FIN_1!O985&gt;[1]I_FIN_1!O$2032,[1]I_FIN_1!O985&lt;[1]I_FIN_1!O$2033),[1]I_FIN_1!O985,"Excluido RIC"))</f>
        <v/>
      </c>
      <c r="P982" s="2" t="str">
        <f>+IF($B982="","",IF(AND([1]I_FIN_1!P985&gt;[1]I_FIN_1!P$2032,[1]I_FIN_1!P985&lt;[1]I_FIN_1!P$2033),[1]I_FIN_1!P985,"Excluido RIC"))</f>
        <v/>
      </c>
    </row>
    <row r="983" spans="2:16" ht="18" customHeight="1" x14ac:dyDescent="0.25">
      <c r="B983" s="4" t="str">
        <f t="shared" si="15"/>
        <v/>
      </c>
      <c r="C983" s="4" t="str">
        <f>+IF([2]CIF_1!C986="","",[2]CIF_1!C986)</f>
        <v/>
      </c>
      <c r="D983" s="5" t="str">
        <f>+IF([2]CIF_1!D986="","",[2]CIF_1!D986)</f>
        <v/>
      </c>
      <c r="E983" s="4" t="str">
        <f>+IF([2]CIF_1!E986="","",[2]CIF_1!E986)</f>
        <v/>
      </c>
      <c r="F983" s="4" t="str">
        <f>+IF([2]CIF_1!F986="","",[2]CIF_1!F986)</f>
        <v/>
      </c>
      <c r="G983" s="4" t="str">
        <f>+IF([2]CIF_1!H986="","",[2]CIF_1!H986)</f>
        <v/>
      </c>
      <c r="H983" s="4" t="str">
        <f>+IF([2]CIF_1!I986="","",[2]CIF_1!I986)</f>
        <v/>
      </c>
      <c r="I983" s="4" t="str">
        <f>+IF([2]CIF_1!J986="","",[2]CIF_1!J986)</f>
        <v/>
      </c>
      <c r="J983" s="2" t="str">
        <f>+IF($B983="","",IF(AND([1]I_FIN_1!J986&gt;[1]I_FIN_1!J$2032,[1]I_FIN_1!J986&lt;[1]I_FIN_1!J$2033),[1]I_FIN_1!J986,"Excluido RIC"))</f>
        <v/>
      </c>
      <c r="K983" s="2" t="str">
        <f>+IF($B983="","",IF(AND([1]I_FIN_1!K986&gt;[1]I_FIN_1!K$2032,[1]I_FIN_1!K986&lt;[1]I_FIN_1!K$2033),[1]I_FIN_1!K986,"Excluido RIC"))</f>
        <v/>
      </c>
      <c r="L983" s="2" t="str">
        <f>+IF($B983="","",IF(AND([1]I_FIN_1!L986&gt;[1]I_FIN_1!L$2032,[1]I_FIN_1!L986&lt;[1]I_FIN_1!L$2033),[1]I_FIN_1!L986,"Excluido RIC"))</f>
        <v/>
      </c>
      <c r="M983" s="3" t="str">
        <f>+IF($B983="","",IF(AND([1]I_FIN_1!M986&gt;[1]I_FIN_1!M$2032,[1]I_FIN_1!M986&lt;[1]I_FIN_1!M$2033),[1]I_FIN_1!M986,"Excluido RIC"))</f>
        <v/>
      </c>
      <c r="N983" s="2" t="str">
        <f>+IF($B983="","",IF(AND([1]I_FIN_1!N986&gt;[1]I_FIN_1!N$2032,[1]I_FIN_1!N986&lt;[1]I_FIN_1!N$2033),[1]I_FIN_1!N986,"Excluido RIC"))</f>
        <v/>
      </c>
      <c r="O983" s="2" t="str">
        <f>+IF($B983="","",IF(AND([1]I_FIN_1!O986&gt;[1]I_FIN_1!O$2032,[1]I_FIN_1!O986&lt;[1]I_FIN_1!O$2033),[1]I_FIN_1!O986,"Excluido RIC"))</f>
        <v/>
      </c>
      <c r="P983" s="2" t="str">
        <f>+IF($B983="","",IF(AND([1]I_FIN_1!P986&gt;[1]I_FIN_1!P$2032,[1]I_FIN_1!P986&lt;[1]I_FIN_1!P$2033),[1]I_FIN_1!P986,"Excluido RIC"))</f>
        <v/>
      </c>
    </row>
    <row r="984" spans="2:16" ht="18" customHeight="1" x14ac:dyDescent="0.25">
      <c r="B984" s="4" t="str">
        <f t="shared" si="15"/>
        <v/>
      </c>
      <c r="C984" s="4" t="str">
        <f>+IF([2]CIF_1!C987="","",[2]CIF_1!C987)</f>
        <v/>
      </c>
      <c r="D984" s="5" t="str">
        <f>+IF([2]CIF_1!D987="","",[2]CIF_1!D987)</f>
        <v/>
      </c>
      <c r="E984" s="4" t="str">
        <f>+IF([2]CIF_1!E987="","",[2]CIF_1!E987)</f>
        <v/>
      </c>
      <c r="F984" s="4" t="str">
        <f>+IF([2]CIF_1!F987="","",[2]CIF_1!F987)</f>
        <v/>
      </c>
      <c r="G984" s="4" t="str">
        <f>+IF([2]CIF_1!H987="","",[2]CIF_1!H987)</f>
        <v/>
      </c>
      <c r="H984" s="4" t="str">
        <f>+IF([2]CIF_1!I987="","",[2]CIF_1!I987)</f>
        <v/>
      </c>
      <c r="I984" s="4" t="str">
        <f>+IF([2]CIF_1!J987="","",[2]CIF_1!J987)</f>
        <v/>
      </c>
      <c r="J984" s="2" t="str">
        <f>+IF($B984="","",IF(AND([1]I_FIN_1!J987&gt;[1]I_FIN_1!J$2032,[1]I_FIN_1!J987&lt;[1]I_FIN_1!J$2033),[1]I_FIN_1!J987,"Excluido RIC"))</f>
        <v/>
      </c>
      <c r="K984" s="2" t="str">
        <f>+IF($B984="","",IF(AND([1]I_FIN_1!K987&gt;[1]I_FIN_1!K$2032,[1]I_FIN_1!K987&lt;[1]I_FIN_1!K$2033),[1]I_FIN_1!K987,"Excluido RIC"))</f>
        <v/>
      </c>
      <c r="L984" s="2" t="str">
        <f>+IF($B984="","",IF(AND([1]I_FIN_1!L987&gt;[1]I_FIN_1!L$2032,[1]I_FIN_1!L987&lt;[1]I_FIN_1!L$2033),[1]I_FIN_1!L987,"Excluido RIC"))</f>
        <v/>
      </c>
      <c r="M984" s="3" t="str">
        <f>+IF($B984="","",IF(AND([1]I_FIN_1!M987&gt;[1]I_FIN_1!M$2032,[1]I_FIN_1!M987&lt;[1]I_FIN_1!M$2033),[1]I_FIN_1!M987,"Excluido RIC"))</f>
        <v/>
      </c>
      <c r="N984" s="2" t="str">
        <f>+IF($B984="","",IF(AND([1]I_FIN_1!N987&gt;[1]I_FIN_1!N$2032,[1]I_FIN_1!N987&lt;[1]I_FIN_1!N$2033),[1]I_FIN_1!N987,"Excluido RIC"))</f>
        <v/>
      </c>
      <c r="O984" s="2" t="str">
        <f>+IF($B984="","",IF(AND([1]I_FIN_1!O987&gt;[1]I_FIN_1!O$2032,[1]I_FIN_1!O987&lt;[1]I_FIN_1!O$2033),[1]I_FIN_1!O987,"Excluido RIC"))</f>
        <v/>
      </c>
      <c r="P984" s="2" t="str">
        <f>+IF($B984="","",IF(AND([1]I_FIN_1!P987&gt;[1]I_FIN_1!P$2032,[1]I_FIN_1!P987&lt;[1]I_FIN_1!P$2033),[1]I_FIN_1!P987,"Excluido RIC"))</f>
        <v/>
      </c>
    </row>
    <row r="985" spans="2:16" ht="18" customHeight="1" x14ac:dyDescent="0.25">
      <c r="B985" s="4" t="str">
        <f t="shared" si="15"/>
        <v/>
      </c>
      <c r="C985" s="4" t="str">
        <f>+IF([2]CIF_1!C988="","",[2]CIF_1!C988)</f>
        <v/>
      </c>
      <c r="D985" s="5" t="str">
        <f>+IF([2]CIF_1!D988="","",[2]CIF_1!D988)</f>
        <v/>
      </c>
      <c r="E985" s="4" t="str">
        <f>+IF([2]CIF_1!E988="","",[2]CIF_1!E988)</f>
        <v/>
      </c>
      <c r="F985" s="4" t="str">
        <f>+IF([2]CIF_1!F988="","",[2]CIF_1!F988)</f>
        <v/>
      </c>
      <c r="G985" s="4" t="str">
        <f>+IF([2]CIF_1!H988="","",[2]CIF_1!H988)</f>
        <v/>
      </c>
      <c r="H985" s="4" t="str">
        <f>+IF([2]CIF_1!I988="","",[2]CIF_1!I988)</f>
        <v/>
      </c>
      <c r="I985" s="4" t="str">
        <f>+IF([2]CIF_1!J988="","",[2]CIF_1!J988)</f>
        <v/>
      </c>
      <c r="J985" s="2" t="str">
        <f>+IF($B985="","",IF(AND([1]I_FIN_1!J988&gt;[1]I_FIN_1!J$2032,[1]I_FIN_1!J988&lt;[1]I_FIN_1!J$2033),[1]I_FIN_1!J988,"Excluido RIC"))</f>
        <v/>
      </c>
      <c r="K985" s="2" t="str">
        <f>+IF($B985="","",IF(AND([1]I_FIN_1!K988&gt;[1]I_FIN_1!K$2032,[1]I_FIN_1!K988&lt;[1]I_FIN_1!K$2033),[1]I_FIN_1!K988,"Excluido RIC"))</f>
        <v/>
      </c>
      <c r="L985" s="2" t="str">
        <f>+IF($B985="","",IF(AND([1]I_FIN_1!L988&gt;[1]I_FIN_1!L$2032,[1]I_FIN_1!L988&lt;[1]I_FIN_1!L$2033),[1]I_FIN_1!L988,"Excluido RIC"))</f>
        <v/>
      </c>
      <c r="M985" s="3" t="str">
        <f>+IF($B985="","",IF(AND([1]I_FIN_1!M988&gt;[1]I_FIN_1!M$2032,[1]I_FIN_1!M988&lt;[1]I_FIN_1!M$2033),[1]I_FIN_1!M988,"Excluido RIC"))</f>
        <v/>
      </c>
      <c r="N985" s="2" t="str">
        <f>+IF($B985="","",IF(AND([1]I_FIN_1!N988&gt;[1]I_FIN_1!N$2032,[1]I_FIN_1!N988&lt;[1]I_FIN_1!N$2033),[1]I_FIN_1!N988,"Excluido RIC"))</f>
        <v/>
      </c>
      <c r="O985" s="2" t="str">
        <f>+IF($B985="","",IF(AND([1]I_FIN_1!O988&gt;[1]I_FIN_1!O$2032,[1]I_FIN_1!O988&lt;[1]I_FIN_1!O$2033),[1]I_FIN_1!O988,"Excluido RIC"))</f>
        <v/>
      </c>
      <c r="P985" s="2" t="str">
        <f>+IF($B985="","",IF(AND([1]I_FIN_1!P988&gt;[1]I_FIN_1!P$2032,[1]I_FIN_1!P988&lt;[1]I_FIN_1!P$2033),[1]I_FIN_1!P988,"Excluido RIC"))</f>
        <v/>
      </c>
    </row>
    <row r="986" spans="2:16" ht="18" customHeight="1" x14ac:dyDescent="0.25">
      <c r="B986" s="4" t="str">
        <f t="shared" si="15"/>
        <v/>
      </c>
      <c r="C986" s="4" t="str">
        <f>+IF([2]CIF_1!C989="","",[2]CIF_1!C989)</f>
        <v/>
      </c>
      <c r="D986" s="5" t="str">
        <f>+IF([2]CIF_1!D989="","",[2]CIF_1!D989)</f>
        <v/>
      </c>
      <c r="E986" s="4" t="str">
        <f>+IF([2]CIF_1!E989="","",[2]CIF_1!E989)</f>
        <v/>
      </c>
      <c r="F986" s="4" t="str">
        <f>+IF([2]CIF_1!F989="","",[2]CIF_1!F989)</f>
        <v/>
      </c>
      <c r="G986" s="4" t="str">
        <f>+IF([2]CIF_1!H989="","",[2]CIF_1!H989)</f>
        <v/>
      </c>
      <c r="H986" s="4" t="str">
        <f>+IF([2]CIF_1!I989="","",[2]CIF_1!I989)</f>
        <v/>
      </c>
      <c r="I986" s="4" t="str">
        <f>+IF([2]CIF_1!J989="","",[2]CIF_1!J989)</f>
        <v/>
      </c>
      <c r="J986" s="2" t="str">
        <f>+IF($B986="","",IF(AND([1]I_FIN_1!J989&gt;[1]I_FIN_1!J$2032,[1]I_FIN_1!J989&lt;[1]I_FIN_1!J$2033),[1]I_FIN_1!J989,"Excluido RIC"))</f>
        <v/>
      </c>
      <c r="K986" s="2" t="str">
        <f>+IF($B986="","",IF(AND([1]I_FIN_1!K989&gt;[1]I_FIN_1!K$2032,[1]I_FIN_1!K989&lt;[1]I_FIN_1!K$2033),[1]I_FIN_1!K989,"Excluido RIC"))</f>
        <v/>
      </c>
      <c r="L986" s="2" t="str">
        <f>+IF($B986="","",IF(AND([1]I_FIN_1!L989&gt;[1]I_FIN_1!L$2032,[1]I_FIN_1!L989&lt;[1]I_FIN_1!L$2033),[1]I_FIN_1!L989,"Excluido RIC"))</f>
        <v/>
      </c>
      <c r="M986" s="3" t="str">
        <f>+IF($B986="","",IF(AND([1]I_FIN_1!M989&gt;[1]I_FIN_1!M$2032,[1]I_FIN_1!M989&lt;[1]I_FIN_1!M$2033),[1]I_FIN_1!M989,"Excluido RIC"))</f>
        <v/>
      </c>
      <c r="N986" s="2" t="str">
        <f>+IF($B986="","",IF(AND([1]I_FIN_1!N989&gt;[1]I_FIN_1!N$2032,[1]I_FIN_1!N989&lt;[1]I_FIN_1!N$2033),[1]I_FIN_1!N989,"Excluido RIC"))</f>
        <v/>
      </c>
      <c r="O986" s="2" t="str">
        <f>+IF($B986="","",IF(AND([1]I_FIN_1!O989&gt;[1]I_FIN_1!O$2032,[1]I_FIN_1!O989&lt;[1]I_FIN_1!O$2033),[1]I_FIN_1!O989,"Excluido RIC"))</f>
        <v/>
      </c>
      <c r="P986" s="2" t="str">
        <f>+IF($B986="","",IF(AND([1]I_FIN_1!P989&gt;[1]I_FIN_1!P$2032,[1]I_FIN_1!P989&lt;[1]I_FIN_1!P$2033),[1]I_FIN_1!P989,"Excluido RIC"))</f>
        <v/>
      </c>
    </row>
    <row r="987" spans="2:16" ht="18" customHeight="1" x14ac:dyDescent="0.25">
      <c r="B987" s="4" t="str">
        <f t="shared" si="15"/>
        <v/>
      </c>
      <c r="C987" s="4" t="str">
        <f>+IF([2]CIF_1!C990="","",[2]CIF_1!C990)</f>
        <v/>
      </c>
      <c r="D987" s="5" t="str">
        <f>+IF([2]CIF_1!D990="","",[2]CIF_1!D990)</f>
        <v/>
      </c>
      <c r="E987" s="4" t="str">
        <f>+IF([2]CIF_1!E990="","",[2]CIF_1!E990)</f>
        <v/>
      </c>
      <c r="F987" s="4" t="str">
        <f>+IF([2]CIF_1!F990="","",[2]CIF_1!F990)</f>
        <v/>
      </c>
      <c r="G987" s="4" t="str">
        <f>+IF([2]CIF_1!H990="","",[2]CIF_1!H990)</f>
        <v/>
      </c>
      <c r="H987" s="4" t="str">
        <f>+IF([2]CIF_1!I990="","",[2]CIF_1!I990)</f>
        <v/>
      </c>
      <c r="I987" s="4" t="str">
        <f>+IF([2]CIF_1!J990="","",[2]CIF_1!J990)</f>
        <v/>
      </c>
      <c r="J987" s="2" t="str">
        <f>+IF($B987="","",IF(AND([1]I_FIN_1!J990&gt;[1]I_FIN_1!J$2032,[1]I_FIN_1!J990&lt;[1]I_FIN_1!J$2033),[1]I_FIN_1!J990,"Excluido RIC"))</f>
        <v/>
      </c>
      <c r="K987" s="2" t="str">
        <f>+IF($B987="","",IF(AND([1]I_FIN_1!K990&gt;[1]I_FIN_1!K$2032,[1]I_FIN_1!K990&lt;[1]I_FIN_1!K$2033),[1]I_FIN_1!K990,"Excluido RIC"))</f>
        <v/>
      </c>
      <c r="L987" s="2" t="str">
        <f>+IF($B987="","",IF(AND([1]I_FIN_1!L990&gt;[1]I_FIN_1!L$2032,[1]I_FIN_1!L990&lt;[1]I_FIN_1!L$2033),[1]I_FIN_1!L990,"Excluido RIC"))</f>
        <v/>
      </c>
      <c r="M987" s="3" t="str">
        <f>+IF($B987="","",IF(AND([1]I_FIN_1!M990&gt;[1]I_FIN_1!M$2032,[1]I_FIN_1!M990&lt;[1]I_FIN_1!M$2033),[1]I_FIN_1!M990,"Excluido RIC"))</f>
        <v/>
      </c>
      <c r="N987" s="2" t="str">
        <f>+IF($B987="","",IF(AND([1]I_FIN_1!N990&gt;[1]I_FIN_1!N$2032,[1]I_FIN_1!N990&lt;[1]I_FIN_1!N$2033),[1]I_FIN_1!N990,"Excluido RIC"))</f>
        <v/>
      </c>
      <c r="O987" s="2" t="str">
        <f>+IF($B987="","",IF(AND([1]I_FIN_1!O990&gt;[1]I_FIN_1!O$2032,[1]I_FIN_1!O990&lt;[1]I_FIN_1!O$2033),[1]I_FIN_1!O990,"Excluido RIC"))</f>
        <v/>
      </c>
      <c r="P987" s="2" t="str">
        <f>+IF($B987="","",IF(AND([1]I_FIN_1!P990&gt;[1]I_FIN_1!P$2032,[1]I_FIN_1!P990&lt;[1]I_FIN_1!P$2033),[1]I_FIN_1!P990,"Excluido RIC"))</f>
        <v/>
      </c>
    </row>
    <row r="988" spans="2:16" ht="18" customHeight="1" x14ac:dyDescent="0.25">
      <c r="B988" s="4" t="str">
        <f t="shared" si="15"/>
        <v/>
      </c>
      <c r="C988" s="4" t="str">
        <f>+IF([2]CIF_1!C991="","",[2]CIF_1!C991)</f>
        <v/>
      </c>
      <c r="D988" s="5" t="str">
        <f>+IF([2]CIF_1!D991="","",[2]CIF_1!D991)</f>
        <v/>
      </c>
      <c r="E988" s="4" t="str">
        <f>+IF([2]CIF_1!E991="","",[2]CIF_1!E991)</f>
        <v/>
      </c>
      <c r="F988" s="4" t="str">
        <f>+IF([2]CIF_1!F991="","",[2]CIF_1!F991)</f>
        <v/>
      </c>
      <c r="G988" s="4" t="str">
        <f>+IF([2]CIF_1!H991="","",[2]CIF_1!H991)</f>
        <v/>
      </c>
      <c r="H988" s="4" t="str">
        <f>+IF([2]CIF_1!I991="","",[2]CIF_1!I991)</f>
        <v/>
      </c>
      <c r="I988" s="4" t="str">
        <f>+IF([2]CIF_1!J991="","",[2]CIF_1!J991)</f>
        <v/>
      </c>
      <c r="J988" s="2" t="str">
        <f>+IF($B988="","",IF(AND([1]I_FIN_1!J991&gt;[1]I_FIN_1!J$2032,[1]I_FIN_1!J991&lt;[1]I_FIN_1!J$2033),[1]I_FIN_1!J991,"Excluido RIC"))</f>
        <v/>
      </c>
      <c r="K988" s="2" t="str">
        <f>+IF($B988="","",IF(AND([1]I_FIN_1!K991&gt;[1]I_FIN_1!K$2032,[1]I_FIN_1!K991&lt;[1]I_FIN_1!K$2033),[1]I_FIN_1!K991,"Excluido RIC"))</f>
        <v/>
      </c>
      <c r="L988" s="2" t="str">
        <f>+IF($B988="","",IF(AND([1]I_FIN_1!L991&gt;[1]I_FIN_1!L$2032,[1]I_FIN_1!L991&lt;[1]I_FIN_1!L$2033),[1]I_FIN_1!L991,"Excluido RIC"))</f>
        <v/>
      </c>
      <c r="M988" s="3" t="str">
        <f>+IF($B988="","",IF(AND([1]I_FIN_1!M991&gt;[1]I_FIN_1!M$2032,[1]I_FIN_1!M991&lt;[1]I_FIN_1!M$2033),[1]I_FIN_1!M991,"Excluido RIC"))</f>
        <v/>
      </c>
      <c r="N988" s="2" t="str">
        <f>+IF($B988="","",IF(AND([1]I_FIN_1!N991&gt;[1]I_FIN_1!N$2032,[1]I_FIN_1!N991&lt;[1]I_FIN_1!N$2033),[1]I_FIN_1!N991,"Excluido RIC"))</f>
        <v/>
      </c>
      <c r="O988" s="2" t="str">
        <f>+IF($B988="","",IF(AND([1]I_FIN_1!O991&gt;[1]I_FIN_1!O$2032,[1]I_FIN_1!O991&lt;[1]I_FIN_1!O$2033),[1]I_FIN_1!O991,"Excluido RIC"))</f>
        <v/>
      </c>
      <c r="P988" s="2" t="str">
        <f>+IF($B988="","",IF(AND([1]I_FIN_1!P991&gt;[1]I_FIN_1!P$2032,[1]I_FIN_1!P991&lt;[1]I_FIN_1!P$2033),[1]I_FIN_1!P991,"Excluido RIC"))</f>
        <v/>
      </c>
    </row>
    <row r="989" spans="2:16" ht="18" customHeight="1" x14ac:dyDescent="0.25">
      <c r="B989" s="4" t="str">
        <f t="shared" si="15"/>
        <v/>
      </c>
      <c r="C989" s="4" t="str">
        <f>+IF([2]CIF_1!C992="","",[2]CIF_1!C992)</f>
        <v/>
      </c>
      <c r="D989" s="5" t="str">
        <f>+IF([2]CIF_1!D992="","",[2]CIF_1!D992)</f>
        <v/>
      </c>
      <c r="E989" s="4" t="str">
        <f>+IF([2]CIF_1!E992="","",[2]CIF_1!E992)</f>
        <v/>
      </c>
      <c r="F989" s="4" t="str">
        <f>+IF([2]CIF_1!F992="","",[2]CIF_1!F992)</f>
        <v/>
      </c>
      <c r="G989" s="4" t="str">
        <f>+IF([2]CIF_1!H992="","",[2]CIF_1!H992)</f>
        <v/>
      </c>
      <c r="H989" s="4" t="str">
        <f>+IF([2]CIF_1!I992="","",[2]CIF_1!I992)</f>
        <v/>
      </c>
      <c r="I989" s="4" t="str">
        <f>+IF([2]CIF_1!J992="","",[2]CIF_1!J992)</f>
        <v/>
      </c>
      <c r="J989" s="2" t="str">
        <f>+IF($B989="","",IF(AND([1]I_FIN_1!J992&gt;[1]I_FIN_1!J$2032,[1]I_FIN_1!J992&lt;[1]I_FIN_1!J$2033),[1]I_FIN_1!J992,"Excluido RIC"))</f>
        <v/>
      </c>
      <c r="K989" s="2" t="str">
        <f>+IF($B989="","",IF(AND([1]I_FIN_1!K992&gt;[1]I_FIN_1!K$2032,[1]I_FIN_1!K992&lt;[1]I_FIN_1!K$2033),[1]I_FIN_1!K992,"Excluido RIC"))</f>
        <v/>
      </c>
      <c r="L989" s="2" t="str">
        <f>+IF($B989="","",IF(AND([1]I_FIN_1!L992&gt;[1]I_FIN_1!L$2032,[1]I_FIN_1!L992&lt;[1]I_FIN_1!L$2033),[1]I_FIN_1!L992,"Excluido RIC"))</f>
        <v/>
      </c>
      <c r="M989" s="3" t="str">
        <f>+IF($B989="","",IF(AND([1]I_FIN_1!M992&gt;[1]I_FIN_1!M$2032,[1]I_FIN_1!M992&lt;[1]I_FIN_1!M$2033),[1]I_FIN_1!M992,"Excluido RIC"))</f>
        <v/>
      </c>
      <c r="N989" s="2" t="str">
        <f>+IF($B989="","",IF(AND([1]I_FIN_1!N992&gt;[1]I_FIN_1!N$2032,[1]I_FIN_1!N992&lt;[1]I_FIN_1!N$2033),[1]I_FIN_1!N992,"Excluido RIC"))</f>
        <v/>
      </c>
      <c r="O989" s="2" t="str">
        <f>+IF($B989="","",IF(AND([1]I_FIN_1!O992&gt;[1]I_FIN_1!O$2032,[1]I_FIN_1!O992&lt;[1]I_FIN_1!O$2033),[1]I_FIN_1!O992,"Excluido RIC"))</f>
        <v/>
      </c>
      <c r="P989" s="2" t="str">
        <f>+IF($B989="","",IF(AND([1]I_FIN_1!P992&gt;[1]I_FIN_1!P$2032,[1]I_FIN_1!P992&lt;[1]I_FIN_1!P$2033),[1]I_FIN_1!P992,"Excluido RIC"))</f>
        <v/>
      </c>
    </row>
    <row r="990" spans="2:16" ht="18" customHeight="1" x14ac:dyDescent="0.25">
      <c r="B990" s="4" t="str">
        <f t="shared" si="15"/>
        <v/>
      </c>
      <c r="C990" s="4" t="str">
        <f>+IF([2]CIF_1!C993="","",[2]CIF_1!C993)</f>
        <v/>
      </c>
      <c r="D990" s="5" t="str">
        <f>+IF([2]CIF_1!D993="","",[2]CIF_1!D993)</f>
        <v/>
      </c>
      <c r="E990" s="4" t="str">
        <f>+IF([2]CIF_1!E993="","",[2]CIF_1!E993)</f>
        <v/>
      </c>
      <c r="F990" s="4" t="str">
        <f>+IF([2]CIF_1!F993="","",[2]CIF_1!F993)</f>
        <v/>
      </c>
      <c r="G990" s="4" t="str">
        <f>+IF([2]CIF_1!H993="","",[2]CIF_1!H993)</f>
        <v/>
      </c>
      <c r="H990" s="4" t="str">
        <f>+IF([2]CIF_1!I993="","",[2]CIF_1!I993)</f>
        <v/>
      </c>
      <c r="I990" s="4" t="str">
        <f>+IF([2]CIF_1!J993="","",[2]CIF_1!J993)</f>
        <v/>
      </c>
      <c r="J990" s="2" t="str">
        <f>+IF($B990="","",IF(AND([1]I_FIN_1!J993&gt;[1]I_FIN_1!J$2032,[1]I_FIN_1!J993&lt;[1]I_FIN_1!J$2033),[1]I_FIN_1!J993,"Excluido RIC"))</f>
        <v/>
      </c>
      <c r="K990" s="2" t="str">
        <f>+IF($B990="","",IF(AND([1]I_FIN_1!K993&gt;[1]I_FIN_1!K$2032,[1]I_FIN_1!K993&lt;[1]I_FIN_1!K$2033),[1]I_FIN_1!K993,"Excluido RIC"))</f>
        <v/>
      </c>
      <c r="L990" s="2" t="str">
        <f>+IF($B990="","",IF(AND([1]I_FIN_1!L993&gt;[1]I_FIN_1!L$2032,[1]I_FIN_1!L993&lt;[1]I_FIN_1!L$2033),[1]I_FIN_1!L993,"Excluido RIC"))</f>
        <v/>
      </c>
      <c r="M990" s="3" t="str">
        <f>+IF($B990="","",IF(AND([1]I_FIN_1!M993&gt;[1]I_FIN_1!M$2032,[1]I_FIN_1!M993&lt;[1]I_FIN_1!M$2033),[1]I_FIN_1!M993,"Excluido RIC"))</f>
        <v/>
      </c>
      <c r="N990" s="2" t="str">
        <f>+IF($B990="","",IF(AND([1]I_FIN_1!N993&gt;[1]I_FIN_1!N$2032,[1]I_FIN_1!N993&lt;[1]I_FIN_1!N$2033),[1]I_FIN_1!N993,"Excluido RIC"))</f>
        <v/>
      </c>
      <c r="O990" s="2" t="str">
        <f>+IF($B990="","",IF(AND([1]I_FIN_1!O993&gt;[1]I_FIN_1!O$2032,[1]I_FIN_1!O993&lt;[1]I_FIN_1!O$2033),[1]I_FIN_1!O993,"Excluido RIC"))</f>
        <v/>
      </c>
      <c r="P990" s="2" t="str">
        <f>+IF($B990="","",IF(AND([1]I_FIN_1!P993&gt;[1]I_FIN_1!P$2032,[1]I_FIN_1!P993&lt;[1]I_FIN_1!P$2033),[1]I_FIN_1!P993,"Excluido RIC"))</f>
        <v/>
      </c>
    </row>
    <row r="991" spans="2:16" ht="18" customHeight="1" x14ac:dyDescent="0.25">
      <c r="B991" s="4" t="str">
        <f t="shared" si="15"/>
        <v/>
      </c>
      <c r="C991" s="4" t="str">
        <f>+IF([2]CIF_1!C994="","",[2]CIF_1!C994)</f>
        <v/>
      </c>
      <c r="D991" s="5" t="str">
        <f>+IF([2]CIF_1!D994="","",[2]CIF_1!D994)</f>
        <v/>
      </c>
      <c r="E991" s="4" t="str">
        <f>+IF([2]CIF_1!E994="","",[2]CIF_1!E994)</f>
        <v/>
      </c>
      <c r="F991" s="4" t="str">
        <f>+IF([2]CIF_1!F994="","",[2]CIF_1!F994)</f>
        <v/>
      </c>
      <c r="G991" s="4" t="str">
        <f>+IF([2]CIF_1!H994="","",[2]CIF_1!H994)</f>
        <v/>
      </c>
      <c r="H991" s="4" t="str">
        <f>+IF([2]CIF_1!I994="","",[2]CIF_1!I994)</f>
        <v/>
      </c>
      <c r="I991" s="4" t="str">
        <f>+IF([2]CIF_1!J994="","",[2]CIF_1!J994)</f>
        <v/>
      </c>
      <c r="J991" s="2" t="str">
        <f>+IF($B991="","",IF(AND([1]I_FIN_1!J994&gt;[1]I_FIN_1!J$2032,[1]I_FIN_1!J994&lt;[1]I_FIN_1!J$2033),[1]I_FIN_1!J994,"Excluido RIC"))</f>
        <v/>
      </c>
      <c r="K991" s="2" t="str">
        <f>+IF($B991="","",IF(AND([1]I_FIN_1!K994&gt;[1]I_FIN_1!K$2032,[1]I_FIN_1!K994&lt;[1]I_FIN_1!K$2033),[1]I_FIN_1!K994,"Excluido RIC"))</f>
        <v/>
      </c>
      <c r="L991" s="2" t="str">
        <f>+IF($B991="","",IF(AND([1]I_FIN_1!L994&gt;[1]I_FIN_1!L$2032,[1]I_FIN_1!L994&lt;[1]I_FIN_1!L$2033),[1]I_FIN_1!L994,"Excluido RIC"))</f>
        <v/>
      </c>
      <c r="M991" s="3" t="str">
        <f>+IF($B991="","",IF(AND([1]I_FIN_1!M994&gt;[1]I_FIN_1!M$2032,[1]I_FIN_1!M994&lt;[1]I_FIN_1!M$2033),[1]I_FIN_1!M994,"Excluido RIC"))</f>
        <v/>
      </c>
      <c r="N991" s="2" t="str">
        <f>+IF($B991="","",IF(AND([1]I_FIN_1!N994&gt;[1]I_FIN_1!N$2032,[1]I_FIN_1!N994&lt;[1]I_FIN_1!N$2033),[1]I_FIN_1!N994,"Excluido RIC"))</f>
        <v/>
      </c>
      <c r="O991" s="2" t="str">
        <f>+IF($B991="","",IF(AND([1]I_FIN_1!O994&gt;[1]I_FIN_1!O$2032,[1]I_FIN_1!O994&lt;[1]I_FIN_1!O$2033),[1]I_FIN_1!O994,"Excluido RIC"))</f>
        <v/>
      </c>
      <c r="P991" s="2" t="str">
        <f>+IF($B991="","",IF(AND([1]I_FIN_1!P994&gt;[1]I_FIN_1!P$2032,[1]I_FIN_1!P994&lt;[1]I_FIN_1!P$2033),[1]I_FIN_1!P994,"Excluido RIC"))</f>
        <v/>
      </c>
    </row>
    <row r="992" spans="2:16" ht="18" customHeight="1" x14ac:dyDescent="0.25">
      <c r="B992" s="4" t="str">
        <f t="shared" si="15"/>
        <v/>
      </c>
      <c r="C992" s="4" t="str">
        <f>+IF([2]CIF_1!C995="","",[2]CIF_1!C995)</f>
        <v/>
      </c>
      <c r="D992" s="5" t="str">
        <f>+IF([2]CIF_1!D995="","",[2]CIF_1!D995)</f>
        <v/>
      </c>
      <c r="E992" s="4" t="str">
        <f>+IF([2]CIF_1!E995="","",[2]CIF_1!E995)</f>
        <v/>
      </c>
      <c r="F992" s="4" t="str">
        <f>+IF([2]CIF_1!F995="","",[2]CIF_1!F995)</f>
        <v/>
      </c>
      <c r="G992" s="4" t="str">
        <f>+IF([2]CIF_1!H995="","",[2]CIF_1!H995)</f>
        <v/>
      </c>
      <c r="H992" s="4" t="str">
        <f>+IF([2]CIF_1!I995="","",[2]CIF_1!I995)</f>
        <v/>
      </c>
      <c r="I992" s="4" t="str">
        <f>+IF([2]CIF_1!J995="","",[2]CIF_1!J995)</f>
        <v/>
      </c>
      <c r="J992" s="2" t="str">
        <f>+IF($B992="","",IF(AND([1]I_FIN_1!J995&gt;[1]I_FIN_1!J$2032,[1]I_FIN_1!J995&lt;[1]I_FIN_1!J$2033),[1]I_FIN_1!J995,"Excluido RIC"))</f>
        <v/>
      </c>
      <c r="K992" s="2" t="str">
        <f>+IF($B992="","",IF(AND([1]I_FIN_1!K995&gt;[1]I_FIN_1!K$2032,[1]I_FIN_1!K995&lt;[1]I_FIN_1!K$2033),[1]I_FIN_1!K995,"Excluido RIC"))</f>
        <v/>
      </c>
      <c r="L992" s="2" t="str">
        <f>+IF($B992="","",IF(AND([1]I_FIN_1!L995&gt;[1]I_FIN_1!L$2032,[1]I_FIN_1!L995&lt;[1]I_FIN_1!L$2033),[1]I_FIN_1!L995,"Excluido RIC"))</f>
        <v/>
      </c>
      <c r="M992" s="3" t="str">
        <f>+IF($B992="","",IF(AND([1]I_FIN_1!M995&gt;[1]I_FIN_1!M$2032,[1]I_FIN_1!M995&lt;[1]I_FIN_1!M$2033),[1]I_FIN_1!M995,"Excluido RIC"))</f>
        <v/>
      </c>
      <c r="N992" s="2" t="str">
        <f>+IF($B992="","",IF(AND([1]I_FIN_1!N995&gt;[1]I_FIN_1!N$2032,[1]I_FIN_1!N995&lt;[1]I_FIN_1!N$2033),[1]I_FIN_1!N995,"Excluido RIC"))</f>
        <v/>
      </c>
      <c r="O992" s="2" t="str">
        <f>+IF($B992="","",IF(AND([1]I_FIN_1!O995&gt;[1]I_FIN_1!O$2032,[1]I_FIN_1!O995&lt;[1]I_FIN_1!O$2033),[1]I_FIN_1!O995,"Excluido RIC"))</f>
        <v/>
      </c>
      <c r="P992" s="2" t="str">
        <f>+IF($B992="","",IF(AND([1]I_FIN_1!P995&gt;[1]I_FIN_1!P$2032,[1]I_FIN_1!P995&lt;[1]I_FIN_1!P$2033),[1]I_FIN_1!P995,"Excluido RIC"))</f>
        <v/>
      </c>
    </row>
    <row r="993" spans="2:16" ht="18" customHeight="1" x14ac:dyDescent="0.25">
      <c r="B993" s="4" t="str">
        <f t="shared" si="15"/>
        <v/>
      </c>
      <c r="C993" s="4" t="str">
        <f>+IF([2]CIF_1!C996="","",[2]CIF_1!C996)</f>
        <v/>
      </c>
      <c r="D993" s="5" t="str">
        <f>+IF([2]CIF_1!D996="","",[2]CIF_1!D996)</f>
        <v/>
      </c>
      <c r="E993" s="4" t="str">
        <f>+IF([2]CIF_1!E996="","",[2]CIF_1!E996)</f>
        <v/>
      </c>
      <c r="F993" s="4" t="str">
        <f>+IF([2]CIF_1!F996="","",[2]CIF_1!F996)</f>
        <v/>
      </c>
      <c r="G993" s="4" t="str">
        <f>+IF([2]CIF_1!H996="","",[2]CIF_1!H996)</f>
        <v/>
      </c>
      <c r="H993" s="4" t="str">
        <f>+IF([2]CIF_1!I996="","",[2]CIF_1!I996)</f>
        <v/>
      </c>
      <c r="I993" s="4" t="str">
        <f>+IF([2]CIF_1!J996="","",[2]CIF_1!J996)</f>
        <v/>
      </c>
      <c r="J993" s="2" t="str">
        <f>+IF($B993="","",IF(AND([1]I_FIN_1!J996&gt;[1]I_FIN_1!J$2032,[1]I_FIN_1!J996&lt;[1]I_FIN_1!J$2033),[1]I_FIN_1!J996,"Excluido RIC"))</f>
        <v/>
      </c>
      <c r="K993" s="2" t="str">
        <f>+IF($B993="","",IF(AND([1]I_FIN_1!K996&gt;[1]I_FIN_1!K$2032,[1]I_FIN_1!K996&lt;[1]I_FIN_1!K$2033),[1]I_FIN_1!K996,"Excluido RIC"))</f>
        <v/>
      </c>
      <c r="L993" s="2" t="str">
        <f>+IF($B993="","",IF(AND([1]I_FIN_1!L996&gt;[1]I_FIN_1!L$2032,[1]I_FIN_1!L996&lt;[1]I_FIN_1!L$2033),[1]I_FIN_1!L996,"Excluido RIC"))</f>
        <v/>
      </c>
      <c r="M993" s="3" t="str">
        <f>+IF($B993="","",IF(AND([1]I_FIN_1!M996&gt;[1]I_FIN_1!M$2032,[1]I_FIN_1!M996&lt;[1]I_FIN_1!M$2033),[1]I_FIN_1!M996,"Excluido RIC"))</f>
        <v/>
      </c>
      <c r="N993" s="2" t="str">
        <f>+IF($B993="","",IF(AND([1]I_FIN_1!N996&gt;[1]I_FIN_1!N$2032,[1]I_FIN_1!N996&lt;[1]I_FIN_1!N$2033),[1]I_FIN_1!N996,"Excluido RIC"))</f>
        <v/>
      </c>
      <c r="O993" s="2" t="str">
        <f>+IF($B993="","",IF(AND([1]I_FIN_1!O996&gt;[1]I_FIN_1!O$2032,[1]I_FIN_1!O996&lt;[1]I_FIN_1!O$2033),[1]I_FIN_1!O996,"Excluido RIC"))</f>
        <v/>
      </c>
      <c r="P993" s="2" t="str">
        <f>+IF($B993="","",IF(AND([1]I_FIN_1!P996&gt;[1]I_FIN_1!P$2032,[1]I_FIN_1!P996&lt;[1]I_FIN_1!P$2033),[1]I_FIN_1!P996,"Excluido RIC"))</f>
        <v/>
      </c>
    </row>
    <row r="994" spans="2:16" ht="18" customHeight="1" x14ac:dyDescent="0.25">
      <c r="B994" s="4" t="str">
        <f t="shared" si="15"/>
        <v/>
      </c>
      <c r="C994" s="4" t="str">
        <f>+IF([2]CIF_1!C997="","",[2]CIF_1!C997)</f>
        <v/>
      </c>
      <c r="D994" s="5" t="str">
        <f>+IF([2]CIF_1!D997="","",[2]CIF_1!D997)</f>
        <v/>
      </c>
      <c r="E994" s="4" t="str">
        <f>+IF([2]CIF_1!E997="","",[2]CIF_1!E997)</f>
        <v/>
      </c>
      <c r="F994" s="4" t="str">
        <f>+IF([2]CIF_1!F997="","",[2]CIF_1!F997)</f>
        <v/>
      </c>
      <c r="G994" s="4" t="str">
        <f>+IF([2]CIF_1!H997="","",[2]CIF_1!H997)</f>
        <v/>
      </c>
      <c r="H994" s="4" t="str">
        <f>+IF([2]CIF_1!I997="","",[2]CIF_1!I997)</f>
        <v/>
      </c>
      <c r="I994" s="4" t="str">
        <f>+IF([2]CIF_1!J997="","",[2]CIF_1!J997)</f>
        <v/>
      </c>
      <c r="J994" s="2" t="str">
        <f>+IF($B994="","",IF(AND([1]I_FIN_1!J997&gt;[1]I_FIN_1!J$2032,[1]I_FIN_1!J997&lt;[1]I_FIN_1!J$2033),[1]I_FIN_1!J997,"Excluido RIC"))</f>
        <v/>
      </c>
      <c r="K994" s="2" t="str">
        <f>+IF($B994="","",IF(AND([1]I_FIN_1!K997&gt;[1]I_FIN_1!K$2032,[1]I_FIN_1!K997&lt;[1]I_FIN_1!K$2033),[1]I_FIN_1!K997,"Excluido RIC"))</f>
        <v/>
      </c>
      <c r="L994" s="2" t="str">
        <f>+IF($B994="","",IF(AND([1]I_FIN_1!L997&gt;[1]I_FIN_1!L$2032,[1]I_FIN_1!L997&lt;[1]I_FIN_1!L$2033),[1]I_FIN_1!L997,"Excluido RIC"))</f>
        <v/>
      </c>
      <c r="M994" s="3" t="str">
        <f>+IF($B994="","",IF(AND([1]I_FIN_1!M997&gt;[1]I_FIN_1!M$2032,[1]I_FIN_1!M997&lt;[1]I_FIN_1!M$2033),[1]I_FIN_1!M997,"Excluido RIC"))</f>
        <v/>
      </c>
      <c r="N994" s="2" t="str">
        <f>+IF($B994="","",IF(AND([1]I_FIN_1!N997&gt;[1]I_FIN_1!N$2032,[1]I_FIN_1!N997&lt;[1]I_FIN_1!N$2033),[1]I_FIN_1!N997,"Excluido RIC"))</f>
        <v/>
      </c>
      <c r="O994" s="2" t="str">
        <f>+IF($B994="","",IF(AND([1]I_FIN_1!O997&gt;[1]I_FIN_1!O$2032,[1]I_FIN_1!O997&lt;[1]I_FIN_1!O$2033),[1]I_FIN_1!O997,"Excluido RIC"))</f>
        <v/>
      </c>
      <c r="P994" s="2" t="str">
        <f>+IF($B994="","",IF(AND([1]I_FIN_1!P997&gt;[1]I_FIN_1!P$2032,[1]I_FIN_1!P997&lt;[1]I_FIN_1!P$2033),[1]I_FIN_1!P997,"Excluido RIC"))</f>
        <v/>
      </c>
    </row>
    <row r="995" spans="2:16" ht="18" customHeight="1" x14ac:dyDescent="0.25">
      <c r="B995" s="4" t="str">
        <f t="shared" si="15"/>
        <v/>
      </c>
      <c r="C995" s="4" t="str">
        <f>+IF([2]CIF_1!C998="","",[2]CIF_1!C998)</f>
        <v/>
      </c>
      <c r="D995" s="5" t="str">
        <f>+IF([2]CIF_1!D998="","",[2]CIF_1!D998)</f>
        <v/>
      </c>
      <c r="E995" s="4" t="str">
        <f>+IF([2]CIF_1!E998="","",[2]CIF_1!E998)</f>
        <v/>
      </c>
      <c r="F995" s="4" t="str">
        <f>+IF([2]CIF_1!F998="","",[2]CIF_1!F998)</f>
        <v/>
      </c>
      <c r="G995" s="4" t="str">
        <f>+IF([2]CIF_1!H998="","",[2]CIF_1!H998)</f>
        <v/>
      </c>
      <c r="H995" s="4" t="str">
        <f>+IF([2]CIF_1!I998="","",[2]CIF_1!I998)</f>
        <v/>
      </c>
      <c r="I995" s="4" t="str">
        <f>+IF([2]CIF_1!J998="","",[2]CIF_1!J998)</f>
        <v/>
      </c>
      <c r="J995" s="2" t="str">
        <f>+IF($B995="","",IF(AND([1]I_FIN_1!J998&gt;[1]I_FIN_1!J$2032,[1]I_FIN_1!J998&lt;[1]I_FIN_1!J$2033),[1]I_FIN_1!J998,"Excluido RIC"))</f>
        <v/>
      </c>
      <c r="K995" s="2" t="str">
        <f>+IF($B995="","",IF(AND([1]I_FIN_1!K998&gt;[1]I_FIN_1!K$2032,[1]I_FIN_1!K998&lt;[1]I_FIN_1!K$2033),[1]I_FIN_1!K998,"Excluido RIC"))</f>
        <v/>
      </c>
      <c r="L995" s="2" t="str">
        <f>+IF($B995="","",IF(AND([1]I_FIN_1!L998&gt;[1]I_FIN_1!L$2032,[1]I_FIN_1!L998&lt;[1]I_FIN_1!L$2033),[1]I_FIN_1!L998,"Excluido RIC"))</f>
        <v/>
      </c>
      <c r="M995" s="3" t="str">
        <f>+IF($B995="","",IF(AND([1]I_FIN_1!M998&gt;[1]I_FIN_1!M$2032,[1]I_FIN_1!M998&lt;[1]I_FIN_1!M$2033),[1]I_FIN_1!M998,"Excluido RIC"))</f>
        <v/>
      </c>
      <c r="N995" s="2" t="str">
        <f>+IF($B995="","",IF(AND([1]I_FIN_1!N998&gt;[1]I_FIN_1!N$2032,[1]I_FIN_1!N998&lt;[1]I_FIN_1!N$2033),[1]I_FIN_1!N998,"Excluido RIC"))</f>
        <v/>
      </c>
      <c r="O995" s="2" t="str">
        <f>+IF($B995="","",IF(AND([1]I_FIN_1!O998&gt;[1]I_FIN_1!O$2032,[1]I_FIN_1!O998&lt;[1]I_FIN_1!O$2033),[1]I_FIN_1!O998,"Excluido RIC"))</f>
        <v/>
      </c>
      <c r="P995" s="2" t="str">
        <f>+IF($B995="","",IF(AND([1]I_FIN_1!P998&gt;[1]I_FIN_1!P$2032,[1]I_FIN_1!P998&lt;[1]I_FIN_1!P$2033),[1]I_FIN_1!P998,"Excluido RIC"))</f>
        <v/>
      </c>
    </row>
    <row r="996" spans="2:16" ht="18" customHeight="1" x14ac:dyDescent="0.25">
      <c r="B996" s="4" t="str">
        <f t="shared" si="15"/>
        <v/>
      </c>
      <c r="C996" s="4" t="str">
        <f>+IF([2]CIF_1!C999="","",[2]CIF_1!C999)</f>
        <v/>
      </c>
      <c r="D996" s="5" t="str">
        <f>+IF([2]CIF_1!D999="","",[2]CIF_1!D999)</f>
        <v/>
      </c>
      <c r="E996" s="4" t="str">
        <f>+IF([2]CIF_1!E999="","",[2]CIF_1!E999)</f>
        <v/>
      </c>
      <c r="F996" s="4" t="str">
        <f>+IF([2]CIF_1!F999="","",[2]CIF_1!F999)</f>
        <v/>
      </c>
      <c r="G996" s="4" t="str">
        <f>+IF([2]CIF_1!H999="","",[2]CIF_1!H999)</f>
        <v/>
      </c>
      <c r="H996" s="4" t="str">
        <f>+IF([2]CIF_1!I999="","",[2]CIF_1!I999)</f>
        <v/>
      </c>
      <c r="I996" s="4" t="str">
        <f>+IF([2]CIF_1!J999="","",[2]CIF_1!J999)</f>
        <v/>
      </c>
      <c r="J996" s="2" t="str">
        <f>+IF($B996="","",IF(AND([1]I_FIN_1!J999&gt;[1]I_FIN_1!J$2032,[1]I_FIN_1!J999&lt;[1]I_FIN_1!J$2033),[1]I_FIN_1!J999,"Excluido RIC"))</f>
        <v/>
      </c>
      <c r="K996" s="2" t="str">
        <f>+IF($B996="","",IF(AND([1]I_FIN_1!K999&gt;[1]I_FIN_1!K$2032,[1]I_FIN_1!K999&lt;[1]I_FIN_1!K$2033),[1]I_FIN_1!K999,"Excluido RIC"))</f>
        <v/>
      </c>
      <c r="L996" s="2" t="str">
        <f>+IF($B996="","",IF(AND([1]I_FIN_1!L999&gt;[1]I_FIN_1!L$2032,[1]I_FIN_1!L999&lt;[1]I_FIN_1!L$2033),[1]I_FIN_1!L999,"Excluido RIC"))</f>
        <v/>
      </c>
      <c r="M996" s="3" t="str">
        <f>+IF($B996="","",IF(AND([1]I_FIN_1!M999&gt;[1]I_FIN_1!M$2032,[1]I_FIN_1!M999&lt;[1]I_FIN_1!M$2033),[1]I_FIN_1!M999,"Excluido RIC"))</f>
        <v/>
      </c>
      <c r="N996" s="2" t="str">
        <f>+IF($B996="","",IF(AND([1]I_FIN_1!N999&gt;[1]I_FIN_1!N$2032,[1]I_FIN_1!N999&lt;[1]I_FIN_1!N$2033),[1]I_FIN_1!N999,"Excluido RIC"))</f>
        <v/>
      </c>
      <c r="O996" s="2" t="str">
        <f>+IF($B996="","",IF(AND([1]I_FIN_1!O999&gt;[1]I_FIN_1!O$2032,[1]I_FIN_1!O999&lt;[1]I_FIN_1!O$2033),[1]I_FIN_1!O999,"Excluido RIC"))</f>
        <v/>
      </c>
      <c r="P996" s="2" t="str">
        <f>+IF($B996="","",IF(AND([1]I_FIN_1!P999&gt;[1]I_FIN_1!P$2032,[1]I_FIN_1!P999&lt;[1]I_FIN_1!P$2033),[1]I_FIN_1!P999,"Excluido RIC"))</f>
        <v/>
      </c>
    </row>
    <row r="997" spans="2:16" ht="18" customHeight="1" x14ac:dyDescent="0.25">
      <c r="B997" s="4" t="str">
        <f t="shared" si="15"/>
        <v/>
      </c>
      <c r="C997" s="4" t="str">
        <f>+IF([2]CIF_1!C1000="","",[2]CIF_1!C1000)</f>
        <v/>
      </c>
      <c r="D997" s="5" t="str">
        <f>+IF([2]CIF_1!D1000="","",[2]CIF_1!D1000)</f>
        <v/>
      </c>
      <c r="E997" s="4" t="str">
        <f>+IF([2]CIF_1!E1000="","",[2]CIF_1!E1000)</f>
        <v/>
      </c>
      <c r="F997" s="4" t="str">
        <f>+IF([2]CIF_1!F1000="","",[2]CIF_1!F1000)</f>
        <v/>
      </c>
      <c r="G997" s="4" t="str">
        <f>+IF([2]CIF_1!H1000="","",[2]CIF_1!H1000)</f>
        <v/>
      </c>
      <c r="H997" s="4" t="str">
        <f>+IF([2]CIF_1!I1000="","",[2]CIF_1!I1000)</f>
        <v/>
      </c>
      <c r="I997" s="4" t="str">
        <f>+IF([2]CIF_1!J1000="","",[2]CIF_1!J1000)</f>
        <v/>
      </c>
      <c r="J997" s="2" t="str">
        <f>+IF($B997="","",IF(AND([1]I_FIN_1!J1000&gt;[1]I_FIN_1!J$2032,[1]I_FIN_1!J1000&lt;[1]I_FIN_1!J$2033),[1]I_FIN_1!J1000,"Excluido RIC"))</f>
        <v/>
      </c>
      <c r="K997" s="2" t="str">
        <f>+IF($B997="","",IF(AND([1]I_FIN_1!K1000&gt;[1]I_FIN_1!K$2032,[1]I_FIN_1!K1000&lt;[1]I_FIN_1!K$2033),[1]I_FIN_1!K1000,"Excluido RIC"))</f>
        <v/>
      </c>
      <c r="L997" s="2" t="str">
        <f>+IF($B997="","",IF(AND([1]I_FIN_1!L1000&gt;[1]I_FIN_1!L$2032,[1]I_FIN_1!L1000&lt;[1]I_FIN_1!L$2033),[1]I_FIN_1!L1000,"Excluido RIC"))</f>
        <v/>
      </c>
      <c r="M997" s="3" t="str">
        <f>+IF($B997="","",IF(AND([1]I_FIN_1!M1000&gt;[1]I_FIN_1!M$2032,[1]I_FIN_1!M1000&lt;[1]I_FIN_1!M$2033),[1]I_FIN_1!M1000,"Excluido RIC"))</f>
        <v/>
      </c>
      <c r="N997" s="2" t="str">
        <f>+IF($B997="","",IF(AND([1]I_FIN_1!N1000&gt;[1]I_FIN_1!N$2032,[1]I_FIN_1!N1000&lt;[1]I_FIN_1!N$2033),[1]I_FIN_1!N1000,"Excluido RIC"))</f>
        <v/>
      </c>
      <c r="O997" s="2" t="str">
        <f>+IF($B997="","",IF(AND([1]I_FIN_1!O1000&gt;[1]I_FIN_1!O$2032,[1]I_FIN_1!O1000&lt;[1]I_FIN_1!O$2033),[1]I_FIN_1!O1000,"Excluido RIC"))</f>
        <v/>
      </c>
      <c r="P997" s="2" t="str">
        <f>+IF($B997="","",IF(AND([1]I_FIN_1!P1000&gt;[1]I_FIN_1!P$2032,[1]I_FIN_1!P1000&lt;[1]I_FIN_1!P$2033),[1]I_FIN_1!P1000,"Excluido RIC"))</f>
        <v/>
      </c>
    </row>
    <row r="998" spans="2:16" ht="18" customHeight="1" x14ac:dyDescent="0.25">
      <c r="B998" s="4" t="str">
        <f t="shared" si="15"/>
        <v/>
      </c>
      <c r="C998" s="4" t="str">
        <f>+IF([2]CIF_1!C1001="","",[2]CIF_1!C1001)</f>
        <v/>
      </c>
      <c r="D998" s="5" t="str">
        <f>+IF([2]CIF_1!D1001="","",[2]CIF_1!D1001)</f>
        <v/>
      </c>
      <c r="E998" s="4" t="str">
        <f>+IF([2]CIF_1!E1001="","",[2]CIF_1!E1001)</f>
        <v/>
      </c>
      <c r="F998" s="4" t="str">
        <f>+IF([2]CIF_1!F1001="","",[2]CIF_1!F1001)</f>
        <v/>
      </c>
      <c r="G998" s="4" t="str">
        <f>+IF([2]CIF_1!H1001="","",[2]CIF_1!H1001)</f>
        <v/>
      </c>
      <c r="H998" s="4" t="str">
        <f>+IF([2]CIF_1!I1001="","",[2]CIF_1!I1001)</f>
        <v/>
      </c>
      <c r="I998" s="4" t="str">
        <f>+IF([2]CIF_1!J1001="","",[2]CIF_1!J1001)</f>
        <v/>
      </c>
      <c r="J998" s="2" t="str">
        <f>+IF($B998="","",IF(AND([1]I_FIN_1!J1001&gt;[1]I_FIN_1!J$2032,[1]I_FIN_1!J1001&lt;[1]I_FIN_1!J$2033),[1]I_FIN_1!J1001,"Excluido RIC"))</f>
        <v/>
      </c>
      <c r="K998" s="2" t="str">
        <f>+IF($B998="","",IF(AND([1]I_FIN_1!K1001&gt;[1]I_FIN_1!K$2032,[1]I_FIN_1!K1001&lt;[1]I_FIN_1!K$2033),[1]I_FIN_1!K1001,"Excluido RIC"))</f>
        <v/>
      </c>
      <c r="L998" s="2" t="str">
        <f>+IF($B998="","",IF(AND([1]I_FIN_1!L1001&gt;[1]I_FIN_1!L$2032,[1]I_FIN_1!L1001&lt;[1]I_FIN_1!L$2033),[1]I_FIN_1!L1001,"Excluido RIC"))</f>
        <v/>
      </c>
      <c r="M998" s="3" t="str">
        <f>+IF($B998="","",IF(AND([1]I_FIN_1!M1001&gt;[1]I_FIN_1!M$2032,[1]I_FIN_1!M1001&lt;[1]I_FIN_1!M$2033),[1]I_FIN_1!M1001,"Excluido RIC"))</f>
        <v/>
      </c>
      <c r="N998" s="2" t="str">
        <f>+IF($B998="","",IF(AND([1]I_FIN_1!N1001&gt;[1]I_FIN_1!N$2032,[1]I_FIN_1!N1001&lt;[1]I_FIN_1!N$2033),[1]I_FIN_1!N1001,"Excluido RIC"))</f>
        <v/>
      </c>
      <c r="O998" s="2" t="str">
        <f>+IF($B998="","",IF(AND([1]I_FIN_1!O1001&gt;[1]I_FIN_1!O$2032,[1]I_FIN_1!O1001&lt;[1]I_FIN_1!O$2033),[1]I_FIN_1!O1001,"Excluido RIC"))</f>
        <v/>
      </c>
      <c r="P998" s="2" t="str">
        <f>+IF($B998="","",IF(AND([1]I_FIN_1!P1001&gt;[1]I_FIN_1!P$2032,[1]I_FIN_1!P1001&lt;[1]I_FIN_1!P$2033),[1]I_FIN_1!P1001,"Excluido RIC"))</f>
        <v/>
      </c>
    </row>
    <row r="999" spans="2:16" ht="18" customHeight="1" x14ac:dyDescent="0.25">
      <c r="B999" s="4" t="str">
        <f t="shared" si="15"/>
        <v/>
      </c>
      <c r="C999" s="4" t="str">
        <f>+IF([2]CIF_1!C1002="","",[2]CIF_1!C1002)</f>
        <v/>
      </c>
      <c r="D999" s="5" t="str">
        <f>+IF([2]CIF_1!D1002="","",[2]CIF_1!D1002)</f>
        <v/>
      </c>
      <c r="E999" s="4" t="str">
        <f>+IF([2]CIF_1!E1002="","",[2]CIF_1!E1002)</f>
        <v/>
      </c>
      <c r="F999" s="4" t="str">
        <f>+IF([2]CIF_1!F1002="","",[2]CIF_1!F1002)</f>
        <v/>
      </c>
      <c r="G999" s="4" t="str">
        <f>+IF([2]CIF_1!H1002="","",[2]CIF_1!H1002)</f>
        <v/>
      </c>
      <c r="H999" s="4" t="str">
        <f>+IF([2]CIF_1!I1002="","",[2]CIF_1!I1002)</f>
        <v/>
      </c>
      <c r="I999" s="4" t="str">
        <f>+IF([2]CIF_1!J1002="","",[2]CIF_1!J1002)</f>
        <v/>
      </c>
      <c r="J999" s="2" t="str">
        <f>+IF($B999="","",IF(AND([1]I_FIN_1!J1002&gt;[1]I_FIN_1!J$2032,[1]I_FIN_1!J1002&lt;[1]I_FIN_1!J$2033),[1]I_FIN_1!J1002,"Excluido RIC"))</f>
        <v/>
      </c>
      <c r="K999" s="2" t="str">
        <f>+IF($B999="","",IF(AND([1]I_FIN_1!K1002&gt;[1]I_FIN_1!K$2032,[1]I_FIN_1!K1002&lt;[1]I_FIN_1!K$2033),[1]I_FIN_1!K1002,"Excluido RIC"))</f>
        <v/>
      </c>
      <c r="L999" s="2" t="str">
        <f>+IF($B999="","",IF(AND([1]I_FIN_1!L1002&gt;[1]I_FIN_1!L$2032,[1]I_FIN_1!L1002&lt;[1]I_FIN_1!L$2033),[1]I_FIN_1!L1002,"Excluido RIC"))</f>
        <v/>
      </c>
      <c r="M999" s="3" t="str">
        <f>+IF($B999="","",IF(AND([1]I_FIN_1!M1002&gt;[1]I_FIN_1!M$2032,[1]I_FIN_1!M1002&lt;[1]I_FIN_1!M$2033),[1]I_FIN_1!M1002,"Excluido RIC"))</f>
        <v/>
      </c>
      <c r="N999" s="2" t="str">
        <f>+IF($B999="","",IF(AND([1]I_FIN_1!N1002&gt;[1]I_FIN_1!N$2032,[1]I_FIN_1!N1002&lt;[1]I_FIN_1!N$2033),[1]I_FIN_1!N1002,"Excluido RIC"))</f>
        <v/>
      </c>
      <c r="O999" s="2" t="str">
        <f>+IF($B999="","",IF(AND([1]I_FIN_1!O1002&gt;[1]I_FIN_1!O$2032,[1]I_FIN_1!O1002&lt;[1]I_FIN_1!O$2033),[1]I_FIN_1!O1002,"Excluido RIC"))</f>
        <v/>
      </c>
      <c r="P999" s="2" t="str">
        <f>+IF($B999="","",IF(AND([1]I_FIN_1!P1002&gt;[1]I_FIN_1!P$2032,[1]I_FIN_1!P1002&lt;[1]I_FIN_1!P$2033),[1]I_FIN_1!P1002,"Excluido RIC"))</f>
        <v/>
      </c>
    </row>
    <row r="1000" spans="2:16" ht="18" customHeight="1" x14ac:dyDescent="0.25">
      <c r="B1000" s="4" t="str">
        <f t="shared" si="15"/>
        <v/>
      </c>
      <c r="C1000" s="4" t="str">
        <f>+IF([2]CIF_1!C1003="","",[2]CIF_1!C1003)</f>
        <v/>
      </c>
      <c r="D1000" s="5" t="str">
        <f>+IF([2]CIF_1!D1003="","",[2]CIF_1!D1003)</f>
        <v/>
      </c>
      <c r="E1000" s="4" t="str">
        <f>+IF([2]CIF_1!E1003="","",[2]CIF_1!E1003)</f>
        <v/>
      </c>
      <c r="F1000" s="4" t="str">
        <f>+IF([2]CIF_1!F1003="","",[2]CIF_1!F1003)</f>
        <v/>
      </c>
      <c r="G1000" s="4" t="str">
        <f>+IF([2]CIF_1!H1003="","",[2]CIF_1!H1003)</f>
        <v/>
      </c>
      <c r="H1000" s="4" t="str">
        <f>+IF([2]CIF_1!I1003="","",[2]CIF_1!I1003)</f>
        <v/>
      </c>
      <c r="I1000" s="4" t="str">
        <f>+IF([2]CIF_1!J1003="","",[2]CIF_1!J1003)</f>
        <v/>
      </c>
      <c r="J1000" s="2" t="str">
        <f>+IF($B1000="","",IF(AND([1]I_FIN_1!J1003&gt;[1]I_FIN_1!J$2032,[1]I_FIN_1!J1003&lt;[1]I_FIN_1!J$2033),[1]I_FIN_1!J1003,"Excluido RIC"))</f>
        <v/>
      </c>
      <c r="K1000" s="2" t="str">
        <f>+IF($B1000="","",IF(AND([1]I_FIN_1!K1003&gt;[1]I_FIN_1!K$2032,[1]I_FIN_1!K1003&lt;[1]I_FIN_1!K$2033),[1]I_FIN_1!K1003,"Excluido RIC"))</f>
        <v/>
      </c>
      <c r="L1000" s="2" t="str">
        <f>+IF($B1000="","",IF(AND([1]I_FIN_1!L1003&gt;[1]I_FIN_1!L$2032,[1]I_FIN_1!L1003&lt;[1]I_FIN_1!L$2033),[1]I_FIN_1!L1003,"Excluido RIC"))</f>
        <v/>
      </c>
      <c r="M1000" s="3" t="str">
        <f>+IF($B1000="","",IF(AND([1]I_FIN_1!M1003&gt;[1]I_FIN_1!M$2032,[1]I_FIN_1!M1003&lt;[1]I_FIN_1!M$2033),[1]I_FIN_1!M1003,"Excluido RIC"))</f>
        <v/>
      </c>
      <c r="N1000" s="2" t="str">
        <f>+IF($B1000="","",IF(AND([1]I_FIN_1!N1003&gt;[1]I_FIN_1!N$2032,[1]I_FIN_1!N1003&lt;[1]I_FIN_1!N$2033),[1]I_FIN_1!N1003,"Excluido RIC"))</f>
        <v/>
      </c>
      <c r="O1000" s="2" t="str">
        <f>+IF($B1000="","",IF(AND([1]I_FIN_1!O1003&gt;[1]I_FIN_1!O$2032,[1]I_FIN_1!O1003&lt;[1]I_FIN_1!O$2033),[1]I_FIN_1!O1003,"Excluido RIC"))</f>
        <v/>
      </c>
      <c r="P1000" s="2" t="str">
        <f>+IF($B1000="","",IF(AND([1]I_FIN_1!P1003&gt;[1]I_FIN_1!P$2032,[1]I_FIN_1!P1003&lt;[1]I_FIN_1!P$2033),[1]I_FIN_1!P1003,"Excluido RIC"))</f>
        <v/>
      </c>
    </row>
    <row r="1001" spans="2:16" ht="18" customHeight="1" x14ac:dyDescent="0.25">
      <c r="B1001" s="4" t="str">
        <f t="shared" si="15"/>
        <v/>
      </c>
      <c r="C1001" s="4" t="str">
        <f>+IF([2]CIF_1!C1004="","",[2]CIF_1!C1004)</f>
        <v/>
      </c>
      <c r="D1001" s="5" t="str">
        <f>+IF([2]CIF_1!D1004="","",[2]CIF_1!D1004)</f>
        <v/>
      </c>
      <c r="E1001" s="4" t="str">
        <f>+IF([2]CIF_1!E1004="","",[2]CIF_1!E1004)</f>
        <v/>
      </c>
      <c r="F1001" s="4" t="str">
        <f>+IF([2]CIF_1!F1004="","",[2]CIF_1!F1004)</f>
        <v/>
      </c>
      <c r="G1001" s="4" t="str">
        <f>+IF([2]CIF_1!H1004="","",[2]CIF_1!H1004)</f>
        <v/>
      </c>
      <c r="H1001" s="4" t="str">
        <f>+IF([2]CIF_1!I1004="","",[2]CIF_1!I1004)</f>
        <v/>
      </c>
      <c r="I1001" s="4" t="str">
        <f>+IF([2]CIF_1!J1004="","",[2]CIF_1!J1004)</f>
        <v/>
      </c>
      <c r="J1001" s="2" t="str">
        <f>+IF($B1001="","",IF(AND([1]I_FIN_1!J1004&gt;[1]I_FIN_1!J$2032,[1]I_FIN_1!J1004&lt;[1]I_FIN_1!J$2033),[1]I_FIN_1!J1004,"Excluido RIC"))</f>
        <v/>
      </c>
      <c r="K1001" s="2" t="str">
        <f>+IF($B1001="","",IF(AND([1]I_FIN_1!K1004&gt;[1]I_FIN_1!K$2032,[1]I_FIN_1!K1004&lt;[1]I_FIN_1!K$2033),[1]I_FIN_1!K1004,"Excluido RIC"))</f>
        <v/>
      </c>
      <c r="L1001" s="2" t="str">
        <f>+IF($B1001="","",IF(AND([1]I_FIN_1!L1004&gt;[1]I_FIN_1!L$2032,[1]I_FIN_1!L1004&lt;[1]I_FIN_1!L$2033),[1]I_FIN_1!L1004,"Excluido RIC"))</f>
        <v/>
      </c>
      <c r="M1001" s="3" t="str">
        <f>+IF($B1001="","",IF(AND([1]I_FIN_1!M1004&gt;[1]I_FIN_1!M$2032,[1]I_FIN_1!M1004&lt;[1]I_FIN_1!M$2033),[1]I_FIN_1!M1004,"Excluido RIC"))</f>
        <v/>
      </c>
      <c r="N1001" s="2" t="str">
        <f>+IF($B1001="","",IF(AND([1]I_FIN_1!N1004&gt;[1]I_FIN_1!N$2032,[1]I_FIN_1!N1004&lt;[1]I_FIN_1!N$2033),[1]I_FIN_1!N1004,"Excluido RIC"))</f>
        <v/>
      </c>
      <c r="O1001" s="2" t="str">
        <f>+IF($B1001="","",IF(AND([1]I_FIN_1!O1004&gt;[1]I_FIN_1!O$2032,[1]I_FIN_1!O1004&lt;[1]I_FIN_1!O$2033),[1]I_FIN_1!O1004,"Excluido RIC"))</f>
        <v/>
      </c>
      <c r="P1001" s="2" t="str">
        <f>+IF($B1001="","",IF(AND([1]I_FIN_1!P1004&gt;[1]I_FIN_1!P$2032,[1]I_FIN_1!P1004&lt;[1]I_FIN_1!P$2033),[1]I_FIN_1!P1004,"Excluido RIC"))</f>
        <v/>
      </c>
    </row>
    <row r="1002" spans="2:16" ht="18" customHeight="1" x14ac:dyDescent="0.25">
      <c r="B1002" s="4" t="str">
        <f t="shared" si="15"/>
        <v/>
      </c>
      <c r="C1002" s="4" t="str">
        <f>+IF([2]CIF_1!C1005="","",[2]CIF_1!C1005)</f>
        <v/>
      </c>
      <c r="D1002" s="5" t="str">
        <f>+IF([2]CIF_1!D1005="","",[2]CIF_1!D1005)</f>
        <v/>
      </c>
      <c r="E1002" s="4" t="str">
        <f>+IF([2]CIF_1!E1005="","",[2]CIF_1!E1005)</f>
        <v/>
      </c>
      <c r="F1002" s="4" t="str">
        <f>+IF([2]CIF_1!F1005="","",[2]CIF_1!F1005)</f>
        <v/>
      </c>
      <c r="G1002" s="4" t="str">
        <f>+IF([2]CIF_1!H1005="","",[2]CIF_1!H1005)</f>
        <v/>
      </c>
      <c r="H1002" s="4" t="str">
        <f>+IF([2]CIF_1!I1005="","",[2]CIF_1!I1005)</f>
        <v/>
      </c>
      <c r="I1002" s="4" t="str">
        <f>+IF([2]CIF_1!J1005="","",[2]CIF_1!J1005)</f>
        <v/>
      </c>
      <c r="J1002" s="2" t="str">
        <f>+IF($B1002="","",IF(AND([1]I_FIN_1!J1005&gt;[1]I_FIN_1!J$2032,[1]I_FIN_1!J1005&lt;[1]I_FIN_1!J$2033),[1]I_FIN_1!J1005,"Excluido RIC"))</f>
        <v/>
      </c>
      <c r="K1002" s="2" t="str">
        <f>+IF($B1002="","",IF(AND([1]I_FIN_1!K1005&gt;[1]I_FIN_1!K$2032,[1]I_FIN_1!K1005&lt;[1]I_FIN_1!K$2033),[1]I_FIN_1!K1005,"Excluido RIC"))</f>
        <v/>
      </c>
      <c r="L1002" s="2" t="str">
        <f>+IF($B1002="","",IF(AND([1]I_FIN_1!L1005&gt;[1]I_FIN_1!L$2032,[1]I_FIN_1!L1005&lt;[1]I_FIN_1!L$2033),[1]I_FIN_1!L1005,"Excluido RIC"))</f>
        <v/>
      </c>
      <c r="M1002" s="3" t="str">
        <f>+IF($B1002="","",IF(AND([1]I_FIN_1!M1005&gt;[1]I_FIN_1!M$2032,[1]I_FIN_1!M1005&lt;[1]I_FIN_1!M$2033),[1]I_FIN_1!M1005,"Excluido RIC"))</f>
        <v/>
      </c>
      <c r="N1002" s="2" t="str">
        <f>+IF($B1002="","",IF(AND([1]I_FIN_1!N1005&gt;[1]I_FIN_1!N$2032,[1]I_FIN_1!N1005&lt;[1]I_FIN_1!N$2033),[1]I_FIN_1!N1005,"Excluido RIC"))</f>
        <v/>
      </c>
      <c r="O1002" s="2" t="str">
        <f>+IF($B1002="","",IF(AND([1]I_FIN_1!O1005&gt;[1]I_FIN_1!O$2032,[1]I_FIN_1!O1005&lt;[1]I_FIN_1!O$2033),[1]I_FIN_1!O1005,"Excluido RIC"))</f>
        <v/>
      </c>
      <c r="P1002" s="2" t="str">
        <f>+IF($B1002="","",IF(AND([1]I_FIN_1!P1005&gt;[1]I_FIN_1!P$2032,[1]I_FIN_1!P1005&lt;[1]I_FIN_1!P$2033),[1]I_FIN_1!P1005,"Excluido RIC"))</f>
        <v/>
      </c>
    </row>
    <row r="1003" spans="2:16" ht="18" customHeight="1" x14ac:dyDescent="0.25">
      <c r="B1003" s="4" t="str">
        <f t="shared" si="15"/>
        <v/>
      </c>
      <c r="C1003" s="4" t="str">
        <f>+IF([2]CIF_1!C1006="","",[2]CIF_1!C1006)</f>
        <v/>
      </c>
      <c r="D1003" s="5" t="str">
        <f>+IF([2]CIF_1!D1006="","",[2]CIF_1!D1006)</f>
        <v/>
      </c>
      <c r="E1003" s="4" t="str">
        <f>+IF([2]CIF_1!E1006="","",[2]CIF_1!E1006)</f>
        <v/>
      </c>
      <c r="F1003" s="4" t="str">
        <f>+IF([2]CIF_1!F1006="","",[2]CIF_1!F1006)</f>
        <v/>
      </c>
      <c r="G1003" s="4" t="str">
        <f>+IF([2]CIF_1!H1006="","",[2]CIF_1!H1006)</f>
        <v/>
      </c>
      <c r="H1003" s="4" t="str">
        <f>+IF([2]CIF_1!I1006="","",[2]CIF_1!I1006)</f>
        <v/>
      </c>
      <c r="I1003" s="4" t="str">
        <f>+IF([2]CIF_1!J1006="","",[2]CIF_1!J1006)</f>
        <v/>
      </c>
      <c r="J1003" s="2" t="str">
        <f>+IF($B1003="","",IF(AND([1]I_FIN_1!J1006&gt;[1]I_FIN_1!J$2032,[1]I_FIN_1!J1006&lt;[1]I_FIN_1!J$2033),[1]I_FIN_1!J1006,"Excluido RIC"))</f>
        <v/>
      </c>
      <c r="K1003" s="2" t="str">
        <f>+IF($B1003="","",IF(AND([1]I_FIN_1!K1006&gt;[1]I_FIN_1!K$2032,[1]I_FIN_1!K1006&lt;[1]I_FIN_1!K$2033),[1]I_FIN_1!K1006,"Excluido RIC"))</f>
        <v/>
      </c>
      <c r="L1003" s="2" t="str">
        <f>+IF($B1003="","",IF(AND([1]I_FIN_1!L1006&gt;[1]I_FIN_1!L$2032,[1]I_FIN_1!L1006&lt;[1]I_FIN_1!L$2033),[1]I_FIN_1!L1006,"Excluido RIC"))</f>
        <v/>
      </c>
      <c r="M1003" s="3" t="str">
        <f>+IF($B1003="","",IF(AND([1]I_FIN_1!M1006&gt;[1]I_FIN_1!M$2032,[1]I_FIN_1!M1006&lt;[1]I_FIN_1!M$2033),[1]I_FIN_1!M1006,"Excluido RIC"))</f>
        <v/>
      </c>
      <c r="N1003" s="2" t="str">
        <f>+IF($B1003="","",IF(AND([1]I_FIN_1!N1006&gt;[1]I_FIN_1!N$2032,[1]I_FIN_1!N1006&lt;[1]I_FIN_1!N$2033),[1]I_FIN_1!N1006,"Excluido RIC"))</f>
        <v/>
      </c>
      <c r="O1003" s="2" t="str">
        <f>+IF($B1003="","",IF(AND([1]I_FIN_1!O1006&gt;[1]I_FIN_1!O$2032,[1]I_FIN_1!O1006&lt;[1]I_FIN_1!O$2033),[1]I_FIN_1!O1006,"Excluido RIC"))</f>
        <v/>
      </c>
      <c r="P1003" s="2" t="str">
        <f>+IF($B1003="","",IF(AND([1]I_FIN_1!P1006&gt;[1]I_FIN_1!P$2032,[1]I_FIN_1!P1006&lt;[1]I_FIN_1!P$2033),[1]I_FIN_1!P1006,"Excluido RIC"))</f>
        <v/>
      </c>
    </row>
    <row r="1004" spans="2:16" ht="18" customHeight="1" x14ac:dyDescent="0.25">
      <c r="B1004" s="4" t="str">
        <f t="shared" si="15"/>
        <v/>
      </c>
      <c r="C1004" s="4" t="str">
        <f>+IF([2]CIF_1!C1007="","",[2]CIF_1!C1007)</f>
        <v/>
      </c>
      <c r="D1004" s="5" t="str">
        <f>+IF([2]CIF_1!D1007="","",[2]CIF_1!D1007)</f>
        <v/>
      </c>
      <c r="E1004" s="4" t="str">
        <f>+IF([2]CIF_1!E1007="","",[2]CIF_1!E1007)</f>
        <v/>
      </c>
      <c r="F1004" s="4" t="str">
        <f>+IF([2]CIF_1!F1007="","",[2]CIF_1!F1007)</f>
        <v/>
      </c>
      <c r="G1004" s="4" t="str">
        <f>+IF([2]CIF_1!H1007="","",[2]CIF_1!H1007)</f>
        <v/>
      </c>
      <c r="H1004" s="4" t="str">
        <f>+IF([2]CIF_1!I1007="","",[2]CIF_1!I1007)</f>
        <v/>
      </c>
      <c r="I1004" s="4" t="str">
        <f>+IF([2]CIF_1!J1007="","",[2]CIF_1!J1007)</f>
        <v/>
      </c>
      <c r="J1004" s="2" t="str">
        <f>+IF($B1004="","",IF(AND([1]I_FIN_1!J1007&gt;[1]I_FIN_1!J$2032,[1]I_FIN_1!J1007&lt;[1]I_FIN_1!J$2033),[1]I_FIN_1!J1007,"Excluido RIC"))</f>
        <v/>
      </c>
      <c r="K1004" s="2" t="str">
        <f>+IF($B1004="","",IF(AND([1]I_FIN_1!K1007&gt;[1]I_FIN_1!K$2032,[1]I_FIN_1!K1007&lt;[1]I_FIN_1!K$2033),[1]I_FIN_1!K1007,"Excluido RIC"))</f>
        <v/>
      </c>
      <c r="L1004" s="2" t="str">
        <f>+IF($B1004="","",IF(AND([1]I_FIN_1!L1007&gt;[1]I_FIN_1!L$2032,[1]I_FIN_1!L1007&lt;[1]I_FIN_1!L$2033),[1]I_FIN_1!L1007,"Excluido RIC"))</f>
        <v/>
      </c>
      <c r="M1004" s="3" t="str">
        <f>+IF($B1004="","",IF(AND([1]I_FIN_1!M1007&gt;[1]I_FIN_1!M$2032,[1]I_FIN_1!M1007&lt;[1]I_FIN_1!M$2033),[1]I_FIN_1!M1007,"Excluido RIC"))</f>
        <v/>
      </c>
      <c r="N1004" s="2" t="str">
        <f>+IF($B1004="","",IF(AND([1]I_FIN_1!N1007&gt;[1]I_FIN_1!N$2032,[1]I_FIN_1!N1007&lt;[1]I_FIN_1!N$2033),[1]I_FIN_1!N1007,"Excluido RIC"))</f>
        <v/>
      </c>
      <c r="O1004" s="2" t="str">
        <f>+IF($B1004="","",IF(AND([1]I_FIN_1!O1007&gt;[1]I_FIN_1!O$2032,[1]I_FIN_1!O1007&lt;[1]I_FIN_1!O$2033),[1]I_FIN_1!O1007,"Excluido RIC"))</f>
        <v/>
      </c>
      <c r="P1004" s="2" t="str">
        <f>+IF($B1004="","",IF(AND([1]I_FIN_1!P1007&gt;[1]I_FIN_1!P$2032,[1]I_FIN_1!P1007&lt;[1]I_FIN_1!P$2033),[1]I_FIN_1!P1007,"Excluido RIC"))</f>
        <v/>
      </c>
    </row>
    <row r="1005" spans="2:16" ht="18" customHeight="1" x14ac:dyDescent="0.25">
      <c r="B1005" s="4" t="str">
        <f t="shared" si="15"/>
        <v/>
      </c>
      <c r="C1005" s="4" t="str">
        <f>+IF([2]CIF_1!C1008="","",[2]CIF_1!C1008)</f>
        <v/>
      </c>
      <c r="D1005" s="5" t="str">
        <f>+IF([2]CIF_1!D1008="","",[2]CIF_1!D1008)</f>
        <v/>
      </c>
      <c r="E1005" s="4" t="str">
        <f>+IF([2]CIF_1!E1008="","",[2]CIF_1!E1008)</f>
        <v/>
      </c>
      <c r="F1005" s="4" t="str">
        <f>+IF([2]CIF_1!F1008="","",[2]CIF_1!F1008)</f>
        <v/>
      </c>
      <c r="G1005" s="4" t="str">
        <f>+IF([2]CIF_1!H1008="","",[2]CIF_1!H1008)</f>
        <v/>
      </c>
      <c r="H1005" s="4" t="str">
        <f>+IF([2]CIF_1!I1008="","",[2]CIF_1!I1008)</f>
        <v/>
      </c>
      <c r="I1005" s="4" t="str">
        <f>+IF([2]CIF_1!J1008="","",[2]CIF_1!J1008)</f>
        <v/>
      </c>
      <c r="J1005" s="2" t="str">
        <f>+IF($B1005="","",IF(AND([1]I_FIN_1!J1008&gt;[1]I_FIN_1!J$2032,[1]I_FIN_1!J1008&lt;[1]I_FIN_1!J$2033),[1]I_FIN_1!J1008,"Excluido RIC"))</f>
        <v/>
      </c>
      <c r="K1005" s="2" t="str">
        <f>+IF($B1005="","",IF(AND([1]I_FIN_1!K1008&gt;[1]I_FIN_1!K$2032,[1]I_FIN_1!K1008&lt;[1]I_FIN_1!K$2033),[1]I_FIN_1!K1008,"Excluido RIC"))</f>
        <v/>
      </c>
      <c r="L1005" s="2" t="str">
        <f>+IF($B1005="","",IF(AND([1]I_FIN_1!L1008&gt;[1]I_FIN_1!L$2032,[1]I_FIN_1!L1008&lt;[1]I_FIN_1!L$2033),[1]I_FIN_1!L1008,"Excluido RIC"))</f>
        <v/>
      </c>
      <c r="M1005" s="3" t="str">
        <f>+IF($B1005="","",IF(AND([1]I_FIN_1!M1008&gt;[1]I_FIN_1!M$2032,[1]I_FIN_1!M1008&lt;[1]I_FIN_1!M$2033),[1]I_FIN_1!M1008,"Excluido RIC"))</f>
        <v/>
      </c>
      <c r="N1005" s="2" t="str">
        <f>+IF($B1005="","",IF(AND([1]I_FIN_1!N1008&gt;[1]I_FIN_1!N$2032,[1]I_FIN_1!N1008&lt;[1]I_FIN_1!N$2033),[1]I_FIN_1!N1008,"Excluido RIC"))</f>
        <v/>
      </c>
      <c r="O1005" s="2" t="str">
        <f>+IF($B1005="","",IF(AND([1]I_FIN_1!O1008&gt;[1]I_FIN_1!O$2032,[1]I_FIN_1!O1008&lt;[1]I_FIN_1!O$2033),[1]I_FIN_1!O1008,"Excluido RIC"))</f>
        <v/>
      </c>
      <c r="P1005" s="2" t="str">
        <f>+IF($B1005="","",IF(AND([1]I_FIN_1!P1008&gt;[1]I_FIN_1!P$2032,[1]I_FIN_1!P1008&lt;[1]I_FIN_1!P$2033),[1]I_FIN_1!P1008,"Excluido RIC"))</f>
        <v/>
      </c>
    </row>
    <row r="1006" spans="2:16" ht="18" customHeight="1" x14ac:dyDescent="0.25">
      <c r="B1006" s="4" t="str">
        <f t="shared" si="15"/>
        <v/>
      </c>
      <c r="C1006" s="4" t="str">
        <f>+IF([2]CIF_1!C1009="","",[2]CIF_1!C1009)</f>
        <v/>
      </c>
      <c r="D1006" s="5" t="str">
        <f>+IF([2]CIF_1!D1009="","",[2]CIF_1!D1009)</f>
        <v/>
      </c>
      <c r="E1006" s="4" t="str">
        <f>+IF([2]CIF_1!E1009="","",[2]CIF_1!E1009)</f>
        <v/>
      </c>
      <c r="F1006" s="4" t="str">
        <f>+IF([2]CIF_1!F1009="","",[2]CIF_1!F1009)</f>
        <v/>
      </c>
      <c r="G1006" s="4" t="str">
        <f>+IF([2]CIF_1!H1009="","",[2]CIF_1!H1009)</f>
        <v/>
      </c>
      <c r="H1006" s="4" t="str">
        <f>+IF([2]CIF_1!I1009="","",[2]CIF_1!I1009)</f>
        <v/>
      </c>
      <c r="I1006" s="4" t="str">
        <f>+IF([2]CIF_1!J1009="","",[2]CIF_1!J1009)</f>
        <v/>
      </c>
      <c r="J1006" s="2" t="str">
        <f>+IF($B1006="","",IF(AND([1]I_FIN_1!J1009&gt;[1]I_FIN_1!J$2032,[1]I_FIN_1!J1009&lt;[1]I_FIN_1!J$2033),[1]I_FIN_1!J1009,"Excluido RIC"))</f>
        <v/>
      </c>
      <c r="K1006" s="2" t="str">
        <f>+IF($B1006="","",IF(AND([1]I_FIN_1!K1009&gt;[1]I_FIN_1!K$2032,[1]I_FIN_1!K1009&lt;[1]I_FIN_1!K$2033),[1]I_FIN_1!K1009,"Excluido RIC"))</f>
        <v/>
      </c>
      <c r="L1006" s="2" t="str">
        <f>+IF($B1006="","",IF(AND([1]I_FIN_1!L1009&gt;[1]I_FIN_1!L$2032,[1]I_FIN_1!L1009&lt;[1]I_FIN_1!L$2033),[1]I_FIN_1!L1009,"Excluido RIC"))</f>
        <v/>
      </c>
      <c r="M1006" s="3" t="str">
        <f>+IF($B1006="","",IF(AND([1]I_FIN_1!M1009&gt;[1]I_FIN_1!M$2032,[1]I_FIN_1!M1009&lt;[1]I_FIN_1!M$2033),[1]I_FIN_1!M1009,"Excluido RIC"))</f>
        <v/>
      </c>
      <c r="N1006" s="2" t="str">
        <f>+IF($B1006="","",IF(AND([1]I_FIN_1!N1009&gt;[1]I_FIN_1!N$2032,[1]I_FIN_1!N1009&lt;[1]I_FIN_1!N$2033),[1]I_FIN_1!N1009,"Excluido RIC"))</f>
        <v/>
      </c>
      <c r="O1006" s="2" t="str">
        <f>+IF($B1006="","",IF(AND([1]I_FIN_1!O1009&gt;[1]I_FIN_1!O$2032,[1]I_FIN_1!O1009&lt;[1]I_FIN_1!O$2033),[1]I_FIN_1!O1009,"Excluido RIC"))</f>
        <v/>
      </c>
      <c r="P1006" s="2" t="str">
        <f>+IF($B1006="","",IF(AND([1]I_FIN_1!P1009&gt;[1]I_FIN_1!P$2032,[1]I_FIN_1!P1009&lt;[1]I_FIN_1!P$2033),[1]I_FIN_1!P1009,"Excluido RIC"))</f>
        <v/>
      </c>
    </row>
    <row r="1007" spans="2:16" ht="18" customHeight="1" x14ac:dyDescent="0.25">
      <c r="B1007" s="4" t="str">
        <f t="shared" si="15"/>
        <v/>
      </c>
      <c r="C1007" s="4" t="str">
        <f>+IF([2]CIF_1!C1010="","",[2]CIF_1!C1010)</f>
        <v/>
      </c>
      <c r="D1007" s="5" t="str">
        <f>+IF([2]CIF_1!D1010="","",[2]CIF_1!D1010)</f>
        <v/>
      </c>
      <c r="E1007" s="4" t="str">
        <f>+IF([2]CIF_1!E1010="","",[2]CIF_1!E1010)</f>
        <v/>
      </c>
      <c r="F1007" s="4" t="str">
        <f>+IF([2]CIF_1!F1010="","",[2]CIF_1!F1010)</f>
        <v/>
      </c>
      <c r="G1007" s="4" t="str">
        <f>+IF([2]CIF_1!H1010="","",[2]CIF_1!H1010)</f>
        <v/>
      </c>
      <c r="H1007" s="4" t="str">
        <f>+IF([2]CIF_1!I1010="","",[2]CIF_1!I1010)</f>
        <v/>
      </c>
      <c r="I1007" s="4" t="str">
        <f>+IF([2]CIF_1!J1010="","",[2]CIF_1!J1010)</f>
        <v/>
      </c>
      <c r="J1007" s="2" t="str">
        <f>+IF($B1007="","",IF(AND([1]I_FIN_1!J1010&gt;[1]I_FIN_1!J$2032,[1]I_FIN_1!J1010&lt;[1]I_FIN_1!J$2033),[1]I_FIN_1!J1010,"Excluido RIC"))</f>
        <v/>
      </c>
      <c r="K1007" s="2" t="str">
        <f>+IF($B1007="","",IF(AND([1]I_FIN_1!K1010&gt;[1]I_FIN_1!K$2032,[1]I_FIN_1!K1010&lt;[1]I_FIN_1!K$2033),[1]I_FIN_1!K1010,"Excluido RIC"))</f>
        <v/>
      </c>
      <c r="L1007" s="2" t="str">
        <f>+IF($B1007="","",IF(AND([1]I_FIN_1!L1010&gt;[1]I_FIN_1!L$2032,[1]I_FIN_1!L1010&lt;[1]I_FIN_1!L$2033),[1]I_FIN_1!L1010,"Excluido RIC"))</f>
        <v/>
      </c>
      <c r="M1007" s="3" t="str">
        <f>+IF($B1007="","",IF(AND([1]I_FIN_1!M1010&gt;[1]I_FIN_1!M$2032,[1]I_FIN_1!M1010&lt;[1]I_FIN_1!M$2033),[1]I_FIN_1!M1010,"Excluido RIC"))</f>
        <v/>
      </c>
      <c r="N1007" s="2" t="str">
        <f>+IF($B1007="","",IF(AND([1]I_FIN_1!N1010&gt;[1]I_FIN_1!N$2032,[1]I_FIN_1!N1010&lt;[1]I_FIN_1!N$2033),[1]I_FIN_1!N1010,"Excluido RIC"))</f>
        <v/>
      </c>
      <c r="O1007" s="2" t="str">
        <f>+IF($B1007="","",IF(AND([1]I_FIN_1!O1010&gt;[1]I_FIN_1!O$2032,[1]I_FIN_1!O1010&lt;[1]I_FIN_1!O$2033),[1]I_FIN_1!O1010,"Excluido RIC"))</f>
        <v/>
      </c>
      <c r="P1007" s="2" t="str">
        <f>+IF($B1007="","",IF(AND([1]I_FIN_1!P1010&gt;[1]I_FIN_1!P$2032,[1]I_FIN_1!P1010&lt;[1]I_FIN_1!P$2033),[1]I_FIN_1!P1010,"Excluido RIC"))</f>
        <v/>
      </c>
    </row>
    <row r="1008" spans="2:16" ht="18" customHeight="1" x14ac:dyDescent="0.25">
      <c r="B1008" s="4" t="str">
        <f t="shared" si="15"/>
        <v/>
      </c>
      <c r="C1008" s="4" t="str">
        <f>+IF([2]CIF_1!C1011="","",[2]CIF_1!C1011)</f>
        <v/>
      </c>
      <c r="D1008" s="5" t="str">
        <f>+IF([2]CIF_1!D1011="","",[2]CIF_1!D1011)</f>
        <v/>
      </c>
      <c r="E1008" s="4" t="str">
        <f>+IF([2]CIF_1!E1011="","",[2]CIF_1!E1011)</f>
        <v/>
      </c>
      <c r="F1008" s="4" t="str">
        <f>+IF([2]CIF_1!F1011="","",[2]CIF_1!F1011)</f>
        <v/>
      </c>
      <c r="G1008" s="4" t="str">
        <f>+IF([2]CIF_1!H1011="","",[2]CIF_1!H1011)</f>
        <v/>
      </c>
      <c r="H1008" s="4" t="str">
        <f>+IF([2]CIF_1!I1011="","",[2]CIF_1!I1011)</f>
        <v/>
      </c>
      <c r="I1008" s="4" t="str">
        <f>+IF([2]CIF_1!J1011="","",[2]CIF_1!J1011)</f>
        <v/>
      </c>
      <c r="J1008" s="2" t="str">
        <f>+IF($B1008="","",IF(AND([1]I_FIN_1!J1011&gt;[1]I_FIN_1!J$2032,[1]I_FIN_1!J1011&lt;[1]I_FIN_1!J$2033),[1]I_FIN_1!J1011,"Excluido RIC"))</f>
        <v/>
      </c>
      <c r="K1008" s="2" t="str">
        <f>+IF($B1008="","",IF(AND([1]I_FIN_1!K1011&gt;[1]I_FIN_1!K$2032,[1]I_FIN_1!K1011&lt;[1]I_FIN_1!K$2033),[1]I_FIN_1!K1011,"Excluido RIC"))</f>
        <v/>
      </c>
      <c r="L1008" s="2" t="str">
        <f>+IF($B1008="","",IF(AND([1]I_FIN_1!L1011&gt;[1]I_FIN_1!L$2032,[1]I_FIN_1!L1011&lt;[1]I_FIN_1!L$2033),[1]I_FIN_1!L1011,"Excluido RIC"))</f>
        <v/>
      </c>
      <c r="M1008" s="3" t="str">
        <f>+IF($B1008="","",IF(AND([1]I_FIN_1!M1011&gt;[1]I_FIN_1!M$2032,[1]I_FIN_1!M1011&lt;[1]I_FIN_1!M$2033),[1]I_FIN_1!M1011,"Excluido RIC"))</f>
        <v/>
      </c>
      <c r="N1008" s="2" t="str">
        <f>+IF($B1008="","",IF(AND([1]I_FIN_1!N1011&gt;[1]I_FIN_1!N$2032,[1]I_FIN_1!N1011&lt;[1]I_FIN_1!N$2033),[1]I_FIN_1!N1011,"Excluido RIC"))</f>
        <v/>
      </c>
      <c r="O1008" s="2" t="str">
        <f>+IF($B1008="","",IF(AND([1]I_FIN_1!O1011&gt;[1]I_FIN_1!O$2032,[1]I_FIN_1!O1011&lt;[1]I_FIN_1!O$2033),[1]I_FIN_1!O1011,"Excluido RIC"))</f>
        <v/>
      </c>
      <c r="P1008" s="2" t="str">
        <f>+IF($B1008="","",IF(AND([1]I_FIN_1!P1011&gt;[1]I_FIN_1!P$2032,[1]I_FIN_1!P1011&lt;[1]I_FIN_1!P$2033),[1]I_FIN_1!P1011,"Excluido RIC"))</f>
        <v/>
      </c>
    </row>
    <row r="1009" spans="2:16" ht="18" customHeight="1" x14ac:dyDescent="0.25">
      <c r="B1009" s="4" t="str">
        <f t="shared" si="15"/>
        <v/>
      </c>
      <c r="C1009" s="4" t="str">
        <f>+IF([2]CIF_1!C1012="","",[2]CIF_1!C1012)</f>
        <v/>
      </c>
      <c r="D1009" s="5" t="str">
        <f>+IF([2]CIF_1!D1012="","",[2]CIF_1!D1012)</f>
        <v/>
      </c>
      <c r="E1009" s="4" t="str">
        <f>+IF([2]CIF_1!E1012="","",[2]CIF_1!E1012)</f>
        <v/>
      </c>
      <c r="F1009" s="4" t="str">
        <f>+IF([2]CIF_1!F1012="","",[2]CIF_1!F1012)</f>
        <v/>
      </c>
      <c r="G1009" s="4" t="str">
        <f>+IF([2]CIF_1!H1012="","",[2]CIF_1!H1012)</f>
        <v/>
      </c>
      <c r="H1009" s="4" t="str">
        <f>+IF([2]CIF_1!I1012="","",[2]CIF_1!I1012)</f>
        <v/>
      </c>
      <c r="I1009" s="4" t="str">
        <f>+IF([2]CIF_1!J1012="","",[2]CIF_1!J1012)</f>
        <v/>
      </c>
      <c r="J1009" s="2" t="str">
        <f>+IF($B1009="","",IF(AND([1]I_FIN_1!J1012&gt;[1]I_FIN_1!J$2032,[1]I_FIN_1!J1012&lt;[1]I_FIN_1!J$2033),[1]I_FIN_1!J1012,"Excluido RIC"))</f>
        <v/>
      </c>
      <c r="K1009" s="2" t="str">
        <f>+IF($B1009="","",IF(AND([1]I_FIN_1!K1012&gt;[1]I_FIN_1!K$2032,[1]I_FIN_1!K1012&lt;[1]I_FIN_1!K$2033),[1]I_FIN_1!K1012,"Excluido RIC"))</f>
        <v/>
      </c>
      <c r="L1009" s="2" t="str">
        <f>+IF($B1009="","",IF(AND([1]I_FIN_1!L1012&gt;[1]I_FIN_1!L$2032,[1]I_FIN_1!L1012&lt;[1]I_FIN_1!L$2033),[1]I_FIN_1!L1012,"Excluido RIC"))</f>
        <v/>
      </c>
      <c r="M1009" s="3" t="str">
        <f>+IF($B1009="","",IF(AND([1]I_FIN_1!M1012&gt;[1]I_FIN_1!M$2032,[1]I_FIN_1!M1012&lt;[1]I_FIN_1!M$2033),[1]I_FIN_1!M1012,"Excluido RIC"))</f>
        <v/>
      </c>
      <c r="N1009" s="2" t="str">
        <f>+IF($B1009="","",IF(AND([1]I_FIN_1!N1012&gt;[1]I_FIN_1!N$2032,[1]I_FIN_1!N1012&lt;[1]I_FIN_1!N$2033),[1]I_FIN_1!N1012,"Excluido RIC"))</f>
        <v/>
      </c>
      <c r="O1009" s="2" t="str">
        <f>+IF($B1009="","",IF(AND([1]I_FIN_1!O1012&gt;[1]I_FIN_1!O$2032,[1]I_FIN_1!O1012&lt;[1]I_FIN_1!O$2033),[1]I_FIN_1!O1012,"Excluido RIC"))</f>
        <v/>
      </c>
      <c r="P1009" s="2" t="str">
        <f>+IF($B1009="","",IF(AND([1]I_FIN_1!P1012&gt;[1]I_FIN_1!P$2032,[1]I_FIN_1!P1012&lt;[1]I_FIN_1!P$2033),[1]I_FIN_1!P1012,"Excluido RIC"))</f>
        <v/>
      </c>
    </row>
    <row r="1010" spans="2:16" ht="18" customHeight="1" x14ac:dyDescent="0.25">
      <c r="B1010" s="4" t="str">
        <f t="shared" si="15"/>
        <v/>
      </c>
      <c r="C1010" s="4" t="str">
        <f>+IF([2]CIF_1!C1013="","",[2]CIF_1!C1013)</f>
        <v/>
      </c>
      <c r="D1010" s="5" t="str">
        <f>+IF([2]CIF_1!D1013="","",[2]CIF_1!D1013)</f>
        <v/>
      </c>
      <c r="E1010" s="4" t="str">
        <f>+IF([2]CIF_1!E1013="","",[2]CIF_1!E1013)</f>
        <v/>
      </c>
      <c r="F1010" s="4" t="str">
        <f>+IF([2]CIF_1!F1013="","",[2]CIF_1!F1013)</f>
        <v/>
      </c>
      <c r="G1010" s="4" t="str">
        <f>+IF([2]CIF_1!H1013="","",[2]CIF_1!H1013)</f>
        <v/>
      </c>
      <c r="H1010" s="4" t="str">
        <f>+IF([2]CIF_1!I1013="","",[2]CIF_1!I1013)</f>
        <v/>
      </c>
      <c r="I1010" s="4" t="str">
        <f>+IF([2]CIF_1!J1013="","",[2]CIF_1!J1013)</f>
        <v/>
      </c>
      <c r="J1010" s="2" t="str">
        <f>+IF($B1010="","",IF(AND([1]I_FIN_1!J1013&gt;[1]I_FIN_1!J$2032,[1]I_FIN_1!J1013&lt;[1]I_FIN_1!J$2033),[1]I_FIN_1!J1013,"Excluido RIC"))</f>
        <v/>
      </c>
      <c r="K1010" s="2" t="str">
        <f>+IF($B1010="","",IF(AND([1]I_FIN_1!K1013&gt;[1]I_FIN_1!K$2032,[1]I_FIN_1!K1013&lt;[1]I_FIN_1!K$2033),[1]I_FIN_1!K1013,"Excluido RIC"))</f>
        <v/>
      </c>
      <c r="L1010" s="2" t="str">
        <f>+IF($B1010="","",IF(AND([1]I_FIN_1!L1013&gt;[1]I_FIN_1!L$2032,[1]I_FIN_1!L1013&lt;[1]I_FIN_1!L$2033),[1]I_FIN_1!L1013,"Excluido RIC"))</f>
        <v/>
      </c>
      <c r="M1010" s="3" t="str">
        <f>+IF($B1010="","",IF(AND([1]I_FIN_1!M1013&gt;[1]I_FIN_1!M$2032,[1]I_FIN_1!M1013&lt;[1]I_FIN_1!M$2033),[1]I_FIN_1!M1013,"Excluido RIC"))</f>
        <v/>
      </c>
      <c r="N1010" s="2" t="str">
        <f>+IF($B1010="","",IF(AND([1]I_FIN_1!N1013&gt;[1]I_FIN_1!N$2032,[1]I_FIN_1!N1013&lt;[1]I_FIN_1!N$2033),[1]I_FIN_1!N1013,"Excluido RIC"))</f>
        <v/>
      </c>
      <c r="O1010" s="2" t="str">
        <f>+IF($B1010="","",IF(AND([1]I_FIN_1!O1013&gt;[1]I_FIN_1!O$2032,[1]I_FIN_1!O1013&lt;[1]I_FIN_1!O$2033),[1]I_FIN_1!O1013,"Excluido RIC"))</f>
        <v/>
      </c>
      <c r="P1010" s="2" t="str">
        <f>+IF($B1010="","",IF(AND([1]I_FIN_1!P1013&gt;[1]I_FIN_1!P$2032,[1]I_FIN_1!P1013&lt;[1]I_FIN_1!P$2033),[1]I_FIN_1!P1013,"Excluido RIC"))</f>
        <v/>
      </c>
    </row>
    <row r="1011" spans="2:16" ht="18" customHeight="1" x14ac:dyDescent="0.25">
      <c r="B1011" s="4" t="str">
        <f t="shared" si="15"/>
        <v/>
      </c>
      <c r="C1011" s="4" t="str">
        <f>+IF([2]CIF_1!C1014="","",[2]CIF_1!C1014)</f>
        <v/>
      </c>
      <c r="D1011" s="5" t="str">
        <f>+IF([2]CIF_1!D1014="","",[2]CIF_1!D1014)</f>
        <v/>
      </c>
      <c r="E1011" s="4" t="str">
        <f>+IF([2]CIF_1!E1014="","",[2]CIF_1!E1014)</f>
        <v/>
      </c>
      <c r="F1011" s="4" t="str">
        <f>+IF([2]CIF_1!F1014="","",[2]CIF_1!F1014)</f>
        <v/>
      </c>
      <c r="G1011" s="4" t="str">
        <f>+IF([2]CIF_1!H1014="","",[2]CIF_1!H1014)</f>
        <v/>
      </c>
      <c r="H1011" s="4" t="str">
        <f>+IF([2]CIF_1!I1014="","",[2]CIF_1!I1014)</f>
        <v/>
      </c>
      <c r="I1011" s="4" t="str">
        <f>+IF([2]CIF_1!J1014="","",[2]CIF_1!J1014)</f>
        <v/>
      </c>
      <c r="J1011" s="2" t="str">
        <f>+IF($B1011="","",IF(AND([1]I_FIN_1!J1014&gt;[1]I_FIN_1!J$2032,[1]I_FIN_1!J1014&lt;[1]I_FIN_1!J$2033),[1]I_FIN_1!J1014,"Excluido RIC"))</f>
        <v/>
      </c>
      <c r="K1011" s="2" t="str">
        <f>+IF($B1011="","",IF(AND([1]I_FIN_1!K1014&gt;[1]I_FIN_1!K$2032,[1]I_FIN_1!K1014&lt;[1]I_FIN_1!K$2033),[1]I_FIN_1!K1014,"Excluido RIC"))</f>
        <v/>
      </c>
      <c r="L1011" s="2" t="str">
        <f>+IF($B1011="","",IF(AND([1]I_FIN_1!L1014&gt;[1]I_FIN_1!L$2032,[1]I_FIN_1!L1014&lt;[1]I_FIN_1!L$2033),[1]I_FIN_1!L1014,"Excluido RIC"))</f>
        <v/>
      </c>
      <c r="M1011" s="3" t="str">
        <f>+IF($B1011="","",IF(AND([1]I_FIN_1!M1014&gt;[1]I_FIN_1!M$2032,[1]I_FIN_1!M1014&lt;[1]I_FIN_1!M$2033),[1]I_FIN_1!M1014,"Excluido RIC"))</f>
        <v/>
      </c>
      <c r="N1011" s="2" t="str">
        <f>+IF($B1011="","",IF(AND([1]I_FIN_1!N1014&gt;[1]I_FIN_1!N$2032,[1]I_FIN_1!N1014&lt;[1]I_FIN_1!N$2033),[1]I_FIN_1!N1014,"Excluido RIC"))</f>
        <v/>
      </c>
      <c r="O1011" s="2" t="str">
        <f>+IF($B1011="","",IF(AND([1]I_FIN_1!O1014&gt;[1]I_FIN_1!O$2032,[1]I_FIN_1!O1014&lt;[1]I_FIN_1!O$2033),[1]I_FIN_1!O1014,"Excluido RIC"))</f>
        <v/>
      </c>
      <c r="P1011" s="2" t="str">
        <f>+IF($B1011="","",IF(AND([1]I_FIN_1!P1014&gt;[1]I_FIN_1!P$2032,[1]I_FIN_1!P1014&lt;[1]I_FIN_1!P$2033),[1]I_FIN_1!P1014,"Excluido RIC"))</f>
        <v/>
      </c>
    </row>
    <row r="1012" spans="2:16" ht="18" customHeight="1" x14ac:dyDescent="0.25">
      <c r="B1012" s="4" t="str">
        <f t="shared" si="15"/>
        <v/>
      </c>
      <c r="C1012" s="4" t="str">
        <f>+IF([2]CIF_1!C1015="","",[2]CIF_1!C1015)</f>
        <v/>
      </c>
      <c r="D1012" s="5" t="str">
        <f>+IF([2]CIF_1!D1015="","",[2]CIF_1!D1015)</f>
        <v/>
      </c>
      <c r="E1012" s="4" t="str">
        <f>+IF([2]CIF_1!E1015="","",[2]CIF_1!E1015)</f>
        <v/>
      </c>
      <c r="F1012" s="4" t="str">
        <f>+IF([2]CIF_1!F1015="","",[2]CIF_1!F1015)</f>
        <v/>
      </c>
      <c r="G1012" s="4" t="str">
        <f>+IF([2]CIF_1!H1015="","",[2]CIF_1!H1015)</f>
        <v/>
      </c>
      <c r="H1012" s="4" t="str">
        <f>+IF([2]CIF_1!I1015="","",[2]CIF_1!I1015)</f>
        <v/>
      </c>
      <c r="I1012" s="4" t="str">
        <f>+IF([2]CIF_1!J1015="","",[2]CIF_1!J1015)</f>
        <v/>
      </c>
      <c r="J1012" s="2" t="str">
        <f>+IF($B1012="","",IF(AND([1]I_FIN_1!J1015&gt;[1]I_FIN_1!J$2032,[1]I_FIN_1!J1015&lt;[1]I_FIN_1!J$2033),[1]I_FIN_1!J1015,"Excluido RIC"))</f>
        <v/>
      </c>
      <c r="K1012" s="2" t="str">
        <f>+IF($B1012="","",IF(AND([1]I_FIN_1!K1015&gt;[1]I_FIN_1!K$2032,[1]I_FIN_1!K1015&lt;[1]I_FIN_1!K$2033),[1]I_FIN_1!K1015,"Excluido RIC"))</f>
        <v/>
      </c>
      <c r="L1012" s="2" t="str">
        <f>+IF($B1012="","",IF(AND([1]I_FIN_1!L1015&gt;[1]I_FIN_1!L$2032,[1]I_FIN_1!L1015&lt;[1]I_FIN_1!L$2033),[1]I_FIN_1!L1015,"Excluido RIC"))</f>
        <v/>
      </c>
      <c r="M1012" s="3" t="str">
        <f>+IF($B1012="","",IF(AND([1]I_FIN_1!M1015&gt;[1]I_FIN_1!M$2032,[1]I_FIN_1!M1015&lt;[1]I_FIN_1!M$2033),[1]I_FIN_1!M1015,"Excluido RIC"))</f>
        <v/>
      </c>
      <c r="N1012" s="2" t="str">
        <f>+IF($B1012="","",IF(AND([1]I_FIN_1!N1015&gt;[1]I_FIN_1!N$2032,[1]I_FIN_1!N1015&lt;[1]I_FIN_1!N$2033),[1]I_FIN_1!N1015,"Excluido RIC"))</f>
        <v/>
      </c>
      <c r="O1012" s="2" t="str">
        <f>+IF($B1012="","",IF(AND([1]I_FIN_1!O1015&gt;[1]I_FIN_1!O$2032,[1]I_FIN_1!O1015&lt;[1]I_FIN_1!O$2033),[1]I_FIN_1!O1015,"Excluido RIC"))</f>
        <v/>
      </c>
      <c r="P1012" s="2" t="str">
        <f>+IF($B1012="","",IF(AND([1]I_FIN_1!P1015&gt;[1]I_FIN_1!P$2032,[1]I_FIN_1!P1015&lt;[1]I_FIN_1!P$2033),[1]I_FIN_1!P1015,"Excluido RIC"))</f>
        <v/>
      </c>
    </row>
    <row r="1013" spans="2:16" ht="18" customHeight="1" x14ac:dyDescent="0.25">
      <c r="B1013" s="4" t="str">
        <f t="shared" si="15"/>
        <v/>
      </c>
      <c r="C1013" s="4" t="str">
        <f>+IF([2]CIF_1!C1016="","",[2]CIF_1!C1016)</f>
        <v/>
      </c>
      <c r="D1013" s="5" t="str">
        <f>+IF([2]CIF_1!D1016="","",[2]CIF_1!D1016)</f>
        <v/>
      </c>
      <c r="E1013" s="4" t="str">
        <f>+IF([2]CIF_1!E1016="","",[2]CIF_1!E1016)</f>
        <v/>
      </c>
      <c r="F1013" s="4" t="str">
        <f>+IF([2]CIF_1!F1016="","",[2]CIF_1!F1016)</f>
        <v/>
      </c>
      <c r="G1013" s="4" t="str">
        <f>+IF([2]CIF_1!H1016="","",[2]CIF_1!H1016)</f>
        <v/>
      </c>
      <c r="H1013" s="4" t="str">
        <f>+IF([2]CIF_1!I1016="","",[2]CIF_1!I1016)</f>
        <v/>
      </c>
      <c r="I1013" s="4" t="str">
        <f>+IF([2]CIF_1!J1016="","",[2]CIF_1!J1016)</f>
        <v/>
      </c>
      <c r="J1013" s="2" t="str">
        <f>+IF($B1013="","",IF(AND([1]I_FIN_1!J1016&gt;[1]I_FIN_1!J$2032,[1]I_FIN_1!J1016&lt;[1]I_FIN_1!J$2033),[1]I_FIN_1!J1016,"Excluido RIC"))</f>
        <v/>
      </c>
      <c r="K1013" s="2" t="str">
        <f>+IF($B1013="","",IF(AND([1]I_FIN_1!K1016&gt;[1]I_FIN_1!K$2032,[1]I_FIN_1!K1016&lt;[1]I_FIN_1!K$2033),[1]I_FIN_1!K1016,"Excluido RIC"))</f>
        <v/>
      </c>
      <c r="L1013" s="2" t="str">
        <f>+IF($B1013="","",IF(AND([1]I_FIN_1!L1016&gt;[1]I_FIN_1!L$2032,[1]I_FIN_1!L1016&lt;[1]I_FIN_1!L$2033),[1]I_FIN_1!L1016,"Excluido RIC"))</f>
        <v/>
      </c>
      <c r="M1013" s="3" t="str">
        <f>+IF($B1013="","",IF(AND([1]I_FIN_1!M1016&gt;[1]I_FIN_1!M$2032,[1]I_FIN_1!M1016&lt;[1]I_FIN_1!M$2033),[1]I_FIN_1!M1016,"Excluido RIC"))</f>
        <v/>
      </c>
      <c r="N1013" s="2" t="str">
        <f>+IF($B1013="","",IF(AND([1]I_FIN_1!N1016&gt;[1]I_FIN_1!N$2032,[1]I_FIN_1!N1016&lt;[1]I_FIN_1!N$2033),[1]I_FIN_1!N1016,"Excluido RIC"))</f>
        <v/>
      </c>
      <c r="O1013" s="2" t="str">
        <f>+IF($B1013="","",IF(AND([1]I_FIN_1!O1016&gt;[1]I_FIN_1!O$2032,[1]I_FIN_1!O1016&lt;[1]I_FIN_1!O$2033),[1]I_FIN_1!O1016,"Excluido RIC"))</f>
        <v/>
      </c>
      <c r="P1013" s="2" t="str">
        <f>+IF($B1013="","",IF(AND([1]I_FIN_1!P1016&gt;[1]I_FIN_1!P$2032,[1]I_FIN_1!P1016&lt;[1]I_FIN_1!P$2033),[1]I_FIN_1!P1016,"Excluido RIC"))</f>
        <v/>
      </c>
    </row>
    <row r="1014" spans="2:16" ht="18" customHeight="1" x14ac:dyDescent="0.25">
      <c r="B1014" s="4" t="str">
        <f t="shared" si="15"/>
        <v/>
      </c>
      <c r="C1014" s="4" t="str">
        <f>+IF([2]CIF_1!C1017="","",[2]CIF_1!C1017)</f>
        <v/>
      </c>
      <c r="D1014" s="5" t="str">
        <f>+IF([2]CIF_1!D1017="","",[2]CIF_1!D1017)</f>
        <v/>
      </c>
      <c r="E1014" s="4" t="str">
        <f>+IF([2]CIF_1!E1017="","",[2]CIF_1!E1017)</f>
        <v/>
      </c>
      <c r="F1014" s="4" t="str">
        <f>+IF([2]CIF_1!F1017="","",[2]CIF_1!F1017)</f>
        <v/>
      </c>
      <c r="G1014" s="4" t="str">
        <f>+IF([2]CIF_1!H1017="","",[2]CIF_1!H1017)</f>
        <v/>
      </c>
      <c r="H1014" s="4" t="str">
        <f>+IF([2]CIF_1!I1017="","",[2]CIF_1!I1017)</f>
        <v/>
      </c>
      <c r="I1014" s="4" t="str">
        <f>+IF([2]CIF_1!J1017="","",[2]CIF_1!J1017)</f>
        <v/>
      </c>
      <c r="J1014" s="2" t="str">
        <f>+IF($B1014="","",IF(AND([1]I_FIN_1!J1017&gt;[1]I_FIN_1!J$2032,[1]I_FIN_1!J1017&lt;[1]I_FIN_1!J$2033),[1]I_FIN_1!J1017,"Excluido RIC"))</f>
        <v/>
      </c>
      <c r="K1014" s="2" t="str">
        <f>+IF($B1014="","",IF(AND([1]I_FIN_1!K1017&gt;[1]I_FIN_1!K$2032,[1]I_FIN_1!K1017&lt;[1]I_FIN_1!K$2033),[1]I_FIN_1!K1017,"Excluido RIC"))</f>
        <v/>
      </c>
      <c r="L1014" s="2" t="str">
        <f>+IF($B1014="","",IF(AND([1]I_FIN_1!L1017&gt;[1]I_FIN_1!L$2032,[1]I_FIN_1!L1017&lt;[1]I_FIN_1!L$2033),[1]I_FIN_1!L1017,"Excluido RIC"))</f>
        <v/>
      </c>
      <c r="M1014" s="3" t="str">
        <f>+IF($B1014="","",IF(AND([1]I_FIN_1!M1017&gt;[1]I_FIN_1!M$2032,[1]I_FIN_1!M1017&lt;[1]I_FIN_1!M$2033),[1]I_FIN_1!M1017,"Excluido RIC"))</f>
        <v/>
      </c>
      <c r="N1014" s="2" t="str">
        <f>+IF($B1014="","",IF(AND([1]I_FIN_1!N1017&gt;[1]I_FIN_1!N$2032,[1]I_FIN_1!N1017&lt;[1]I_FIN_1!N$2033),[1]I_FIN_1!N1017,"Excluido RIC"))</f>
        <v/>
      </c>
      <c r="O1014" s="2" t="str">
        <f>+IF($B1014="","",IF(AND([1]I_FIN_1!O1017&gt;[1]I_FIN_1!O$2032,[1]I_FIN_1!O1017&lt;[1]I_FIN_1!O$2033),[1]I_FIN_1!O1017,"Excluido RIC"))</f>
        <v/>
      </c>
      <c r="P1014" s="2" t="str">
        <f>+IF($B1014="","",IF(AND([1]I_FIN_1!P1017&gt;[1]I_FIN_1!P$2032,[1]I_FIN_1!P1017&lt;[1]I_FIN_1!P$2033),[1]I_FIN_1!P1017,"Excluido RIC"))</f>
        <v/>
      </c>
    </row>
    <row r="1015" spans="2:16" ht="18" customHeight="1" x14ac:dyDescent="0.25">
      <c r="B1015" s="4" t="str">
        <f t="shared" si="15"/>
        <v/>
      </c>
      <c r="C1015" s="4" t="str">
        <f>+IF([2]CIF_1!C1018="","",[2]CIF_1!C1018)</f>
        <v/>
      </c>
      <c r="D1015" s="5" t="str">
        <f>+IF([2]CIF_1!D1018="","",[2]CIF_1!D1018)</f>
        <v/>
      </c>
      <c r="E1015" s="4" t="str">
        <f>+IF([2]CIF_1!E1018="","",[2]CIF_1!E1018)</f>
        <v/>
      </c>
      <c r="F1015" s="4" t="str">
        <f>+IF([2]CIF_1!F1018="","",[2]CIF_1!F1018)</f>
        <v/>
      </c>
      <c r="G1015" s="4" t="str">
        <f>+IF([2]CIF_1!H1018="","",[2]CIF_1!H1018)</f>
        <v/>
      </c>
      <c r="H1015" s="4" t="str">
        <f>+IF([2]CIF_1!I1018="","",[2]CIF_1!I1018)</f>
        <v/>
      </c>
      <c r="I1015" s="4" t="str">
        <f>+IF([2]CIF_1!J1018="","",[2]CIF_1!J1018)</f>
        <v/>
      </c>
      <c r="J1015" s="2" t="str">
        <f>+IF($B1015="","",IF(AND([1]I_FIN_1!J1018&gt;[1]I_FIN_1!J$2032,[1]I_FIN_1!J1018&lt;[1]I_FIN_1!J$2033),[1]I_FIN_1!J1018,"Excluido RIC"))</f>
        <v/>
      </c>
      <c r="K1015" s="2" t="str">
        <f>+IF($B1015="","",IF(AND([1]I_FIN_1!K1018&gt;[1]I_FIN_1!K$2032,[1]I_FIN_1!K1018&lt;[1]I_FIN_1!K$2033),[1]I_FIN_1!K1018,"Excluido RIC"))</f>
        <v/>
      </c>
      <c r="L1015" s="2" t="str">
        <f>+IF($B1015="","",IF(AND([1]I_FIN_1!L1018&gt;[1]I_FIN_1!L$2032,[1]I_FIN_1!L1018&lt;[1]I_FIN_1!L$2033),[1]I_FIN_1!L1018,"Excluido RIC"))</f>
        <v/>
      </c>
      <c r="M1015" s="3" t="str">
        <f>+IF($B1015="","",IF(AND([1]I_FIN_1!M1018&gt;[1]I_FIN_1!M$2032,[1]I_FIN_1!M1018&lt;[1]I_FIN_1!M$2033),[1]I_FIN_1!M1018,"Excluido RIC"))</f>
        <v/>
      </c>
      <c r="N1015" s="2" t="str">
        <f>+IF($B1015="","",IF(AND([1]I_FIN_1!N1018&gt;[1]I_FIN_1!N$2032,[1]I_FIN_1!N1018&lt;[1]I_FIN_1!N$2033),[1]I_FIN_1!N1018,"Excluido RIC"))</f>
        <v/>
      </c>
      <c r="O1015" s="2" t="str">
        <f>+IF($B1015="","",IF(AND([1]I_FIN_1!O1018&gt;[1]I_FIN_1!O$2032,[1]I_FIN_1!O1018&lt;[1]I_FIN_1!O$2033),[1]I_FIN_1!O1018,"Excluido RIC"))</f>
        <v/>
      </c>
      <c r="P1015" s="2" t="str">
        <f>+IF($B1015="","",IF(AND([1]I_FIN_1!P1018&gt;[1]I_FIN_1!P$2032,[1]I_FIN_1!P1018&lt;[1]I_FIN_1!P$2033),[1]I_FIN_1!P1018,"Excluido RIC"))</f>
        <v/>
      </c>
    </row>
    <row r="1016" spans="2:16" ht="18" customHeight="1" x14ac:dyDescent="0.25">
      <c r="B1016" s="4" t="str">
        <f t="shared" si="15"/>
        <v/>
      </c>
      <c r="C1016" s="4" t="str">
        <f>+IF([2]CIF_1!C1019="","",[2]CIF_1!C1019)</f>
        <v/>
      </c>
      <c r="D1016" s="5" t="str">
        <f>+IF([2]CIF_1!D1019="","",[2]CIF_1!D1019)</f>
        <v/>
      </c>
      <c r="E1016" s="4" t="str">
        <f>+IF([2]CIF_1!E1019="","",[2]CIF_1!E1019)</f>
        <v/>
      </c>
      <c r="F1016" s="4" t="str">
        <f>+IF([2]CIF_1!F1019="","",[2]CIF_1!F1019)</f>
        <v/>
      </c>
      <c r="G1016" s="4" t="str">
        <f>+IF([2]CIF_1!H1019="","",[2]CIF_1!H1019)</f>
        <v/>
      </c>
      <c r="H1016" s="4" t="str">
        <f>+IF([2]CIF_1!I1019="","",[2]CIF_1!I1019)</f>
        <v/>
      </c>
      <c r="I1016" s="4" t="str">
        <f>+IF([2]CIF_1!J1019="","",[2]CIF_1!J1019)</f>
        <v/>
      </c>
      <c r="J1016" s="2" t="str">
        <f>+IF($B1016="","",IF(AND([1]I_FIN_1!J1019&gt;[1]I_FIN_1!J$2032,[1]I_FIN_1!J1019&lt;[1]I_FIN_1!J$2033),[1]I_FIN_1!J1019,"Excluido RIC"))</f>
        <v/>
      </c>
      <c r="K1016" s="2" t="str">
        <f>+IF($B1016="","",IF(AND([1]I_FIN_1!K1019&gt;[1]I_FIN_1!K$2032,[1]I_FIN_1!K1019&lt;[1]I_FIN_1!K$2033),[1]I_FIN_1!K1019,"Excluido RIC"))</f>
        <v/>
      </c>
      <c r="L1016" s="2" t="str">
        <f>+IF($B1016="","",IF(AND([1]I_FIN_1!L1019&gt;[1]I_FIN_1!L$2032,[1]I_FIN_1!L1019&lt;[1]I_FIN_1!L$2033),[1]I_FIN_1!L1019,"Excluido RIC"))</f>
        <v/>
      </c>
      <c r="M1016" s="3" t="str">
        <f>+IF($B1016="","",IF(AND([1]I_FIN_1!M1019&gt;[1]I_FIN_1!M$2032,[1]I_FIN_1!M1019&lt;[1]I_FIN_1!M$2033),[1]I_FIN_1!M1019,"Excluido RIC"))</f>
        <v/>
      </c>
      <c r="N1016" s="2" t="str">
        <f>+IF($B1016="","",IF(AND([1]I_FIN_1!N1019&gt;[1]I_FIN_1!N$2032,[1]I_FIN_1!N1019&lt;[1]I_FIN_1!N$2033),[1]I_FIN_1!N1019,"Excluido RIC"))</f>
        <v/>
      </c>
      <c r="O1016" s="2" t="str">
        <f>+IF($B1016="","",IF(AND([1]I_FIN_1!O1019&gt;[1]I_FIN_1!O$2032,[1]I_FIN_1!O1019&lt;[1]I_FIN_1!O$2033),[1]I_FIN_1!O1019,"Excluido RIC"))</f>
        <v/>
      </c>
      <c r="P1016" s="2" t="str">
        <f>+IF($B1016="","",IF(AND([1]I_FIN_1!P1019&gt;[1]I_FIN_1!P$2032,[1]I_FIN_1!P1019&lt;[1]I_FIN_1!P$2033),[1]I_FIN_1!P1019,"Excluido RIC"))</f>
        <v/>
      </c>
    </row>
    <row r="1017" spans="2:16" ht="18" customHeight="1" x14ac:dyDescent="0.25">
      <c r="B1017" s="4" t="str">
        <f t="shared" si="15"/>
        <v/>
      </c>
      <c r="C1017" s="4" t="str">
        <f>+IF([2]CIF_1!C1020="","",[2]CIF_1!C1020)</f>
        <v/>
      </c>
      <c r="D1017" s="5" t="str">
        <f>+IF([2]CIF_1!D1020="","",[2]CIF_1!D1020)</f>
        <v/>
      </c>
      <c r="E1017" s="4" t="str">
        <f>+IF([2]CIF_1!E1020="","",[2]CIF_1!E1020)</f>
        <v/>
      </c>
      <c r="F1017" s="4" t="str">
        <f>+IF([2]CIF_1!F1020="","",[2]CIF_1!F1020)</f>
        <v/>
      </c>
      <c r="G1017" s="4" t="str">
        <f>+IF([2]CIF_1!H1020="","",[2]CIF_1!H1020)</f>
        <v/>
      </c>
      <c r="H1017" s="4" t="str">
        <f>+IF([2]CIF_1!I1020="","",[2]CIF_1!I1020)</f>
        <v/>
      </c>
      <c r="I1017" s="4" t="str">
        <f>+IF([2]CIF_1!J1020="","",[2]CIF_1!J1020)</f>
        <v/>
      </c>
      <c r="J1017" s="2" t="str">
        <f>+IF($B1017="","",IF(AND([1]I_FIN_1!J1020&gt;[1]I_FIN_1!J$2032,[1]I_FIN_1!J1020&lt;[1]I_FIN_1!J$2033),[1]I_FIN_1!J1020,"Excluido RIC"))</f>
        <v/>
      </c>
      <c r="K1017" s="2" t="str">
        <f>+IF($B1017="","",IF(AND([1]I_FIN_1!K1020&gt;[1]I_FIN_1!K$2032,[1]I_FIN_1!K1020&lt;[1]I_FIN_1!K$2033),[1]I_FIN_1!K1020,"Excluido RIC"))</f>
        <v/>
      </c>
      <c r="L1017" s="2" t="str">
        <f>+IF($B1017="","",IF(AND([1]I_FIN_1!L1020&gt;[1]I_FIN_1!L$2032,[1]I_FIN_1!L1020&lt;[1]I_FIN_1!L$2033),[1]I_FIN_1!L1020,"Excluido RIC"))</f>
        <v/>
      </c>
      <c r="M1017" s="3" t="str">
        <f>+IF($B1017="","",IF(AND([1]I_FIN_1!M1020&gt;[1]I_FIN_1!M$2032,[1]I_FIN_1!M1020&lt;[1]I_FIN_1!M$2033),[1]I_FIN_1!M1020,"Excluido RIC"))</f>
        <v/>
      </c>
      <c r="N1017" s="2" t="str">
        <f>+IF($B1017="","",IF(AND([1]I_FIN_1!N1020&gt;[1]I_FIN_1!N$2032,[1]I_FIN_1!N1020&lt;[1]I_FIN_1!N$2033),[1]I_FIN_1!N1020,"Excluido RIC"))</f>
        <v/>
      </c>
      <c r="O1017" s="2" t="str">
        <f>+IF($B1017="","",IF(AND([1]I_FIN_1!O1020&gt;[1]I_FIN_1!O$2032,[1]I_FIN_1!O1020&lt;[1]I_FIN_1!O$2033),[1]I_FIN_1!O1020,"Excluido RIC"))</f>
        <v/>
      </c>
      <c r="P1017" s="2" t="str">
        <f>+IF($B1017="","",IF(AND([1]I_FIN_1!P1020&gt;[1]I_FIN_1!P$2032,[1]I_FIN_1!P1020&lt;[1]I_FIN_1!P$2033),[1]I_FIN_1!P1020,"Excluido RIC"))</f>
        <v/>
      </c>
    </row>
    <row r="1018" spans="2:16" ht="18" customHeight="1" x14ac:dyDescent="0.25">
      <c r="B1018" s="4" t="str">
        <f t="shared" si="15"/>
        <v/>
      </c>
      <c r="C1018" s="4" t="str">
        <f>+IF([2]CIF_1!C1021="","",[2]CIF_1!C1021)</f>
        <v/>
      </c>
      <c r="D1018" s="5" t="str">
        <f>+IF([2]CIF_1!D1021="","",[2]CIF_1!D1021)</f>
        <v/>
      </c>
      <c r="E1018" s="4" t="str">
        <f>+IF([2]CIF_1!E1021="","",[2]CIF_1!E1021)</f>
        <v/>
      </c>
      <c r="F1018" s="4" t="str">
        <f>+IF([2]CIF_1!F1021="","",[2]CIF_1!F1021)</f>
        <v/>
      </c>
      <c r="G1018" s="4" t="str">
        <f>+IF([2]CIF_1!H1021="","",[2]CIF_1!H1021)</f>
        <v/>
      </c>
      <c r="H1018" s="4" t="str">
        <f>+IF([2]CIF_1!I1021="","",[2]CIF_1!I1021)</f>
        <v/>
      </c>
      <c r="I1018" s="4" t="str">
        <f>+IF([2]CIF_1!J1021="","",[2]CIF_1!J1021)</f>
        <v/>
      </c>
      <c r="J1018" s="2" t="str">
        <f>+IF($B1018="","",IF(AND([1]I_FIN_1!J1021&gt;[1]I_FIN_1!J$2032,[1]I_FIN_1!J1021&lt;[1]I_FIN_1!J$2033),[1]I_FIN_1!J1021,"Excluido RIC"))</f>
        <v/>
      </c>
      <c r="K1018" s="2" t="str">
        <f>+IF($B1018="","",IF(AND([1]I_FIN_1!K1021&gt;[1]I_FIN_1!K$2032,[1]I_FIN_1!K1021&lt;[1]I_FIN_1!K$2033),[1]I_FIN_1!K1021,"Excluido RIC"))</f>
        <v/>
      </c>
      <c r="L1018" s="2" t="str">
        <f>+IF($B1018="","",IF(AND([1]I_FIN_1!L1021&gt;[1]I_FIN_1!L$2032,[1]I_FIN_1!L1021&lt;[1]I_FIN_1!L$2033),[1]I_FIN_1!L1021,"Excluido RIC"))</f>
        <v/>
      </c>
      <c r="M1018" s="3" t="str">
        <f>+IF($B1018="","",IF(AND([1]I_FIN_1!M1021&gt;[1]I_FIN_1!M$2032,[1]I_FIN_1!M1021&lt;[1]I_FIN_1!M$2033),[1]I_FIN_1!M1021,"Excluido RIC"))</f>
        <v/>
      </c>
      <c r="N1018" s="2" t="str">
        <f>+IF($B1018="","",IF(AND([1]I_FIN_1!N1021&gt;[1]I_FIN_1!N$2032,[1]I_FIN_1!N1021&lt;[1]I_FIN_1!N$2033),[1]I_FIN_1!N1021,"Excluido RIC"))</f>
        <v/>
      </c>
      <c r="O1018" s="2" t="str">
        <f>+IF($B1018="","",IF(AND([1]I_FIN_1!O1021&gt;[1]I_FIN_1!O$2032,[1]I_FIN_1!O1021&lt;[1]I_FIN_1!O$2033),[1]I_FIN_1!O1021,"Excluido RIC"))</f>
        <v/>
      </c>
      <c r="P1018" s="2" t="str">
        <f>+IF($B1018="","",IF(AND([1]I_FIN_1!P1021&gt;[1]I_FIN_1!P$2032,[1]I_FIN_1!P1021&lt;[1]I_FIN_1!P$2033),[1]I_FIN_1!P1021,"Excluido RIC"))</f>
        <v/>
      </c>
    </row>
    <row r="1019" spans="2:16" ht="18" customHeight="1" x14ac:dyDescent="0.25">
      <c r="B1019" s="4" t="str">
        <f t="shared" si="15"/>
        <v/>
      </c>
      <c r="C1019" s="4" t="str">
        <f>+IF([2]CIF_1!C1022="","",[2]CIF_1!C1022)</f>
        <v/>
      </c>
      <c r="D1019" s="5" t="str">
        <f>+IF([2]CIF_1!D1022="","",[2]CIF_1!D1022)</f>
        <v/>
      </c>
      <c r="E1019" s="4" t="str">
        <f>+IF([2]CIF_1!E1022="","",[2]CIF_1!E1022)</f>
        <v/>
      </c>
      <c r="F1019" s="4" t="str">
        <f>+IF([2]CIF_1!F1022="","",[2]CIF_1!F1022)</f>
        <v/>
      </c>
      <c r="G1019" s="4" t="str">
        <f>+IF([2]CIF_1!H1022="","",[2]CIF_1!H1022)</f>
        <v/>
      </c>
      <c r="H1019" s="4" t="str">
        <f>+IF([2]CIF_1!I1022="","",[2]CIF_1!I1022)</f>
        <v/>
      </c>
      <c r="I1019" s="4" t="str">
        <f>+IF([2]CIF_1!J1022="","",[2]CIF_1!J1022)</f>
        <v/>
      </c>
      <c r="J1019" s="2" t="str">
        <f>+IF($B1019="","",IF(AND([1]I_FIN_1!J1022&gt;[1]I_FIN_1!J$2032,[1]I_FIN_1!J1022&lt;[1]I_FIN_1!J$2033),[1]I_FIN_1!J1022,"Excluido RIC"))</f>
        <v/>
      </c>
      <c r="K1019" s="2" t="str">
        <f>+IF($B1019="","",IF(AND([1]I_FIN_1!K1022&gt;[1]I_FIN_1!K$2032,[1]I_FIN_1!K1022&lt;[1]I_FIN_1!K$2033),[1]I_FIN_1!K1022,"Excluido RIC"))</f>
        <v/>
      </c>
      <c r="L1019" s="2" t="str">
        <f>+IF($B1019="","",IF(AND([1]I_FIN_1!L1022&gt;[1]I_FIN_1!L$2032,[1]I_FIN_1!L1022&lt;[1]I_FIN_1!L$2033),[1]I_FIN_1!L1022,"Excluido RIC"))</f>
        <v/>
      </c>
      <c r="M1019" s="3" t="str">
        <f>+IF($B1019="","",IF(AND([1]I_FIN_1!M1022&gt;[1]I_FIN_1!M$2032,[1]I_FIN_1!M1022&lt;[1]I_FIN_1!M$2033),[1]I_FIN_1!M1022,"Excluido RIC"))</f>
        <v/>
      </c>
      <c r="N1019" s="2" t="str">
        <f>+IF($B1019="","",IF(AND([1]I_FIN_1!N1022&gt;[1]I_FIN_1!N$2032,[1]I_FIN_1!N1022&lt;[1]I_FIN_1!N$2033),[1]I_FIN_1!N1022,"Excluido RIC"))</f>
        <v/>
      </c>
      <c r="O1019" s="2" t="str">
        <f>+IF($B1019="","",IF(AND([1]I_FIN_1!O1022&gt;[1]I_FIN_1!O$2032,[1]I_FIN_1!O1022&lt;[1]I_FIN_1!O$2033),[1]I_FIN_1!O1022,"Excluido RIC"))</f>
        <v/>
      </c>
      <c r="P1019" s="2" t="str">
        <f>+IF($B1019="","",IF(AND([1]I_FIN_1!P1022&gt;[1]I_FIN_1!P$2032,[1]I_FIN_1!P1022&lt;[1]I_FIN_1!P$2033),[1]I_FIN_1!P1022,"Excluido RIC"))</f>
        <v/>
      </c>
    </row>
    <row r="1020" spans="2:16" ht="18" customHeight="1" x14ac:dyDescent="0.25">
      <c r="B1020" s="4" t="str">
        <f t="shared" si="15"/>
        <v/>
      </c>
      <c r="C1020" s="4" t="str">
        <f>+IF([2]CIF_1!C1023="","",[2]CIF_1!C1023)</f>
        <v/>
      </c>
      <c r="D1020" s="5" t="str">
        <f>+IF([2]CIF_1!D1023="","",[2]CIF_1!D1023)</f>
        <v/>
      </c>
      <c r="E1020" s="4" t="str">
        <f>+IF([2]CIF_1!E1023="","",[2]CIF_1!E1023)</f>
        <v/>
      </c>
      <c r="F1020" s="4" t="str">
        <f>+IF([2]CIF_1!F1023="","",[2]CIF_1!F1023)</f>
        <v/>
      </c>
      <c r="G1020" s="4" t="str">
        <f>+IF([2]CIF_1!H1023="","",[2]CIF_1!H1023)</f>
        <v/>
      </c>
      <c r="H1020" s="4" t="str">
        <f>+IF([2]CIF_1!I1023="","",[2]CIF_1!I1023)</f>
        <v/>
      </c>
      <c r="I1020" s="4" t="str">
        <f>+IF([2]CIF_1!J1023="","",[2]CIF_1!J1023)</f>
        <v/>
      </c>
      <c r="J1020" s="2" t="str">
        <f>+IF($B1020="","",IF(AND([1]I_FIN_1!J1023&gt;[1]I_FIN_1!J$2032,[1]I_FIN_1!J1023&lt;[1]I_FIN_1!J$2033),[1]I_FIN_1!J1023,"Excluido RIC"))</f>
        <v/>
      </c>
      <c r="K1020" s="2" t="str">
        <f>+IF($B1020="","",IF(AND([1]I_FIN_1!K1023&gt;[1]I_FIN_1!K$2032,[1]I_FIN_1!K1023&lt;[1]I_FIN_1!K$2033),[1]I_FIN_1!K1023,"Excluido RIC"))</f>
        <v/>
      </c>
      <c r="L1020" s="2" t="str">
        <f>+IF($B1020="","",IF(AND([1]I_FIN_1!L1023&gt;[1]I_FIN_1!L$2032,[1]I_FIN_1!L1023&lt;[1]I_FIN_1!L$2033),[1]I_FIN_1!L1023,"Excluido RIC"))</f>
        <v/>
      </c>
      <c r="M1020" s="3" t="str">
        <f>+IF($B1020="","",IF(AND([1]I_FIN_1!M1023&gt;[1]I_FIN_1!M$2032,[1]I_FIN_1!M1023&lt;[1]I_FIN_1!M$2033),[1]I_FIN_1!M1023,"Excluido RIC"))</f>
        <v/>
      </c>
      <c r="N1020" s="2" t="str">
        <f>+IF($B1020="","",IF(AND([1]I_FIN_1!N1023&gt;[1]I_FIN_1!N$2032,[1]I_FIN_1!N1023&lt;[1]I_FIN_1!N$2033),[1]I_FIN_1!N1023,"Excluido RIC"))</f>
        <v/>
      </c>
      <c r="O1020" s="2" t="str">
        <f>+IF($B1020="","",IF(AND([1]I_FIN_1!O1023&gt;[1]I_FIN_1!O$2032,[1]I_FIN_1!O1023&lt;[1]I_FIN_1!O$2033),[1]I_FIN_1!O1023,"Excluido RIC"))</f>
        <v/>
      </c>
      <c r="P1020" s="2" t="str">
        <f>+IF($B1020="","",IF(AND([1]I_FIN_1!P1023&gt;[1]I_FIN_1!P$2032,[1]I_FIN_1!P1023&lt;[1]I_FIN_1!P$2033),[1]I_FIN_1!P1023,"Excluido RIC"))</f>
        <v/>
      </c>
    </row>
    <row r="1021" spans="2:16" ht="18" customHeight="1" x14ac:dyDescent="0.25">
      <c r="B1021" s="4" t="str">
        <f t="shared" si="15"/>
        <v/>
      </c>
      <c r="C1021" s="4" t="str">
        <f>+IF([2]CIF_1!C1024="","",[2]CIF_1!C1024)</f>
        <v/>
      </c>
      <c r="D1021" s="5" t="str">
        <f>+IF([2]CIF_1!D1024="","",[2]CIF_1!D1024)</f>
        <v/>
      </c>
      <c r="E1021" s="4" t="str">
        <f>+IF([2]CIF_1!E1024="","",[2]CIF_1!E1024)</f>
        <v/>
      </c>
      <c r="F1021" s="4" t="str">
        <f>+IF([2]CIF_1!F1024="","",[2]CIF_1!F1024)</f>
        <v/>
      </c>
      <c r="G1021" s="4" t="str">
        <f>+IF([2]CIF_1!H1024="","",[2]CIF_1!H1024)</f>
        <v/>
      </c>
      <c r="H1021" s="4" t="str">
        <f>+IF([2]CIF_1!I1024="","",[2]CIF_1!I1024)</f>
        <v/>
      </c>
      <c r="I1021" s="4" t="str">
        <f>+IF([2]CIF_1!J1024="","",[2]CIF_1!J1024)</f>
        <v/>
      </c>
      <c r="J1021" s="2" t="str">
        <f>+IF($B1021="","",IF(AND([1]I_FIN_1!J1024&gt;[1]I_FIN_1!J$2032,[1]I_FIN_1!J1024&lt;[1]I_FIN_1!J$2033),[1]I_FIN_1!J1024,"Excluido RIC"))</f>
        <v/>
      </c>
      <c r="K1021" s="2" t="str">
        <f>+IF($B1021="","",IF(AND([1]I_FIN_1!K1024&gt;[1]I_FIN_1!K$2032,[1]I_FIN_1!K1024&lt;[1]I_FIN_1!K$2033),[1]I_FIN_1!K1024,"Excluido RIC"))</f>
        <v/>
      </c>
      <c r="L1021" s="2" t="str">
        <f>+IF($B1021="","",IF(AND([1]I_FIN_1!L1024&gt;[1]I_FIN_1!L$2032,[1]I_FIN_1!L1024&lt;[1]I_FIN_1!L$2033),[1]I_FIN_1!L1024,"Excluido RIC"))</f>
        <v/>
      </c>
      <c r="M1021" s="3" t="str">
        <f>+IF($B1021="","",IF(AND([1]I_FIN_1!M1024&gt;[1]I_FIN_1!M$2032,[1]I_FIN_1!M1024&lt;[1]I_FIN_1!M$2033),[1]I_FIN_1!M1024,"Excluido RIC"))</f>
        <v/>
      </c>
      <c r="N1021" s="2" t="str">
        <f>+IF($B1021="","",IF(AND([1]I_FIN_1!N1024&gt;[1]I_FIN_1!N$2032,[1]I_FIN_1!N1024&lt;[1]I_FIN_1!N$2033),[1]I_FIN_1!N1024,"Excluido RIC"))</f>
        <v/>
      </c>
      <c r="O1021" s="2" t="str">
        <f>+IF($B1021="","",IF(AND([1]I_FIN_1!O1024&gt;[1]I_FIN_1!O$2032,[1]I_FIN_1!O1024&lt;[1]I_FIN_1!O$2033),[1]I_FIN_1!O1024,"Excluido RIC"))</f>
        <v/>
      </c>
      <c r="P1021" s="2" t="str">
        <f>+IF($B1021="","",IF(AND([1]I_FIN_1!P1024&gt;[1]I_FIN_1!P$2032,[1]I_FIN_1!P1024&lt;[1]I_FIN_1!P$2033),[1]I_FIN_1!P1024,"Excluido RIC"))</f>
        <v/>
      </c>
    </row>
    <row r="1022" spans="2:16" ht="18" customHeight="1" x14ac:dyDescent="0.25">
      <c r="B1022" s="4" t="str">
        <f t="shared" si="15"/>
        <v/>
      </c>
      <c r="C1022" s="4" t="str">
        <f>+IF([2]CIF_1!C1025="","",[2]CIF_1!C1025)</f>
        <v/>
      </c>
      <c r="D1022" s="5" t="str">
        <f>+IF([2]CIF_1!D1025="","",[2]CIF_1!D1025)</f>
        <v/>
      </c>
      <c r="E1022" s="4" t="str">
        <f>+IF([2]CIF_1!E1025="","",[2]CIF_1!E1025)</f>
        <v/>
      </c>
      <c r="F1022" s="4" t="str">
        <f>+IF([2]CIF_1!F1025="","",[2]CIF_1!F1025)</f>
        <v/>
      </c>
      <c r="G1022" s="4" t="str">
        <f>+IF([2]CIF_1!H1025="","",[2]CIF_1!H1025)</f>
        <v/>
      </c>
      <c r="H1022" s="4" t="str">
        <f>+IF([2]CIF_1!I1025="","",[2]CIF_1!I1025)</f>
        <v/>
      </c>
      <c r="I1022" s="4" t="str">
        <f>+IF([2]CIF_1!J1025="","",[2]CIF_1!J1025)</f>
        <v/>
      </c>
      <c r="J1022" s="2" t="str">
        <f>+IF($B1022="","",IF(AND([1]I_FIN_1!J1025&gt;[1]I_FIN_1!J$2032,[1]I_FIN_1!J1025&lt;[1]I_FIN_1!J$2033),[1]I_FIN_1!J1025,"Excluido RIC"))</f>
        <v/>
      </c>
      <c r="K1022" s="2" t="str">
        <f>+IF($B1022="","",IF(AND([1]I_FIN_1!K1025&gt;[1]I_FIN_1!K$2032,[1]I_FIN_1!K1025&lt;[1]I_FIN_1!K$2033),[1]I_FIN_1!K1025,"Excluido RIC"))</f>
        <v/>
      </c>
      <c r="L1022" s="2" t="str">
        <f>+IF($B1022="","",IF(AND([1]I_FIN_1!L1025&gt;[1]I_FIN_1!L$2032,[1]I_FIN_1!L1025&lt;[1]I_FIN_1!L$2033),[1]I_FIN_1!L1025,"Excluido RIC"))</f>
        <v/>
      </c>
      <c r="M1022" s="3" t="str">
        <f>+IF($B1022="","",IF(AND([1]I_FIN_1!M1025&gt;[1]I_FIN_1!M$2032,[1]I_FIN_1!M1025&lt;[1]I_FIN_1!M$2033),[1]I_FIN_1!M1025,"Excluido RIC"))</f>
        <v/>
      </c>
      <c r="N1022" s="2" t="str">
        <f>+IF($B1022="","",IF(AND([1]I_FIN_1!N1025&gt;[1]I_FIN_1!N$2032,[1]I_FIN_1!N1025&lt;[1]I_FIN_1!N$2033),[1]I_FIN_1!N1025,"Excluido RIC"))</f>
        <v/>
      </c>
      <c r="O1022" s="2" t="str">
        <f>+IF($B1022="","",IF(AND([1]I_FIN_1!O1025&gt;[1]I_FIN_1!O$2032,[1]I_FIN_1!O1025&lt;[1]I_FIN_1!O$2033),[1]I_FIN_1!O1025,"Excluido RIC"))</f>
        <v/>
      </c>
      <c r="P1022" s="2" t="str">
        <f>+IF($B1022="","",IF(AND([1]I_FIN_1!P1025&gt;[1]I_FIN_1!P$2032,[1]I_FIN_1!P1025&lt;[1]I_FIN_1!P$2033),[1]I_FIN_1!P1025,"Excluido RIC"))</f>
        <v/>
      </c>
    </row>
    <row r="1023" spans="2:16" ht="18" customHeight="1" x14ac:dyDescent="0.25">
      <c r="B1023" s="4" t="str">
        <f t="shared" si="15"/>
        <v/>
      </c>
      <c r="C1023" s="4" t="str">
        <f>+IF([2]CIF_1!C1026="","",[2]CIF_1!C1026)</f>
        <v/>
      </c>
      <c r="D1023" s="5" t="str">
        <f>+IF([2]CIF_1!D1026="","",[2]CIF_1!D1026)</f>
        <v/>
      </c>
      <c r="E1023" s="4" t="str">
        <f>+IF([2]CIF_1!E1026="","",[2]CIF_1!E1026)</f>
        <v/>
      </c>
      <c r="F1023" s="4" t="str">
        <f>+IF([2]CIF_1!F1026="","",[2]CIF_1!F1026)</f>
        <v/>
      </c>
      <c r="G1023" s="4" t="str">
        <f>+IF([2]CIF_1!H1026="","",[2]CIF_1!H1026)</f>
        <v/>
      </c>
      <c r="H1023" s="4" t="str">
        <f>+IF([2]CIF_1!I1026="","",[2]CIF_1!I1026)</f>
        <v/>
      </c>
      <c r="I1023" s="4" t="str">
        <f>+IF([2]CIF_1!J1026="","",[2]CIF_1!J1026)</f>
        <v/>
      </c>
      <c r="J1023" s="2" t="str">
        <f>+IF($B1023="","",IF(AND([1]I_FIN_1!J1026&gt;[1]I_FIN_1!J$2032,[1]I_FIN_1!J1026&lt;[1]I_FIN_1!J$2033),[1]I_FIN_1!J1026,"Excluido RIC"))</f>
        <v/>
      </c>
      <c r="K1023" s="2" t="str">
        <f>+IF($B1023="","",IF(AND([1]I_FIN_1!K1026&gt;[1]I_FIN_1!K$2032,[1]I_FIN_1!K1026&lt;[1]I_FIN_1!K$2033),[1]I_FIN_1!K1026,"Excluido RIC"))</f>
        <v/>
      </c>
      <c r="L1023" s="2" t="str">
        <f>+IF($B1023="","",IF(AND([1]I_FIN_1!L1026&gt;[1]I_FIN_1!L$2032,[1]I_FIN_1!L1026&lt;[1]I_FIN_1!L$2033),[1]I_FIN_1!L1026,"Excluido RIC"))</f>
        <v/>
      </c>
      <c r="M1023" s="3" t="str">
        <f>+IF($B1023="","",IF(AND([1]I_FIN_1!M1026&gt;[1]I_FIN_1!M$2032,[1]I_FIN_1!M1026&lt;[1]I_FIN_1!M$2033),[1]I_FIN_1!M1026,"Excluido RIC"))</f>
        <v/>
      </c>
      <c r="N1023" s="2" t="str">
        <f>+IF($B1023="","",IF(AND([1]I_FIN_1!N1026&gt;[1]I_FIN_1!N$2032,[1]I_FIN_1!N1026&lt;[1]I_FIN_1!N$2033),[1]I_FIN_1!N1026,"Excluido RIC"))</f>
        <v/>
      </c>
      <c r="O1023" s="2" t="str">
        <f>+IF($B1023="","",IF(AND([1]I_FIN_1!O1026&gt;[1]I_FIN_1!O$2032,[1]I_FIN_1!O1026&lt;[1]I_FIN_1!O$2033),[1]I_FIN_1!O1026,"Excluido RIC"))</f>
        <v/>
      </c>
      <c r="P1023" s="2" t="str">
        <f>+IF($B1023="","",IF(AND([1]I_FIN_1!P1026&gt;[1]I_FIN_1!P$2032,[1]I_FIN_1!P1026&lt;[1]I_FIN_1!P$2033),[1]I_FIN_1!P1026,"Excluido RIC"))</f>
        <v/>
      </c>
    </row>
    <row r="1024" spans="2:16" ht="18" customHeight="1" x14ac:dyDescent="0.25">
      <c r="B1024" s="4" t="str">
        <f t="shared" si="15"/>
        <v/>
      </c>
      <c r="C1024" s="4" t="str">
        <f>+IF([2]CIF_1!C1027="","",[2]CIF_1!C1027)</f>
        <v/>
      </c>
      <c r="D1024" s="5" t="str">
        <f>+IF([2]CIF_1!D1027="","",[2]CIF_1!D1027)</f>
        <v/>
      </c>
      <c r="E1024" s="4" t="str">
        <f>+IF([2]CIF_1!E1027="","",[2]CIF_1!E1027)</f>
        <v/>
      </c>
      <c r="F1024" s="4" t="str">
        <f>+IF([2]CIF_1!F1027="","",[2]CIF_1!F1027)</f>
        <v/>
      </c>
      <c r="G1024" s="4" t="str">
        <f>+IF([2]CIF_1!H1027="","",[2]CIF_1!H1027)</f>
        <v/>
      </c>
      <c r="H1024" s="4" t="str">
        <f>+IF([2]CIF_1!I1027="","",[2]CIF_1!I1027)</f>
        <v/>
      </c>
      <c r="I1024" s="4" t="str">
        <f>+IF([2]CIF_1!J1027="","",[2]CIF_1!J1027)</f>
        <v/>
      </c>
      <c r="J1024" s="2" t="str">
        <f>+IF($B1024="","",IF(AND([1]I_FIN_1!J1027&gt;[1]I_FIN_1!J$2032,[1]I_FIN_1!J1027&lt;[1]I_FIN_1!J$2033),[1]I_FIN_1!J1027,"Excluido RIC"))</f>
        <v/>
      </c>
      <c r="K1024" s="2" t="str">
        <f>+IF($B1024="","",IF(AND([1]I_FIN_1!K1027&gt;[1]I_FIN_1!K$2032,[1]I_FIN_1!K1027&lt;[1]I_FIN_1!K$2033),[1]I_FIN_1!K1027,"Excluido RIC"))</f>
        <v/>
      </c>
      <c r="L1024" s="2" t="str">
        <f>+IF($B1024="","",IF(AND([1]I_FIN_1!L1027&gt;[1]I_FIN_1!L$2032,[1]I_FIN_1!L1027&lt;[1]I_FIN_1!L$2033),[1]I_FIN_1!L1027,"Excluido RIC"))</f>
        <v/>
      </c>
      <c r="M1024" s="3" t="str">
        <f>+IF($B1024="","",IF(AND([1]I_FIN_1!M1027&gt;[1]I_FIN_1!M$2032,[1]I_FIN_1!M1027&lt;[1]I_FIN_1!M$2033),[1]I_FIN_1!M1027,"Excluido RIC"))</f>
        <v/>
      </c>
      <c r="N1024" s="2" t="str">
        <f>+IF($B1024="","",IF(AND([1]I_FIN_1!N1027&gt;[1]I_FIN_1!N$2032,[1]I_FIN_1!N1027&lt;[1]I_FIN_1!N$2033),[1]I_FIN_1!N1027,"Excluido RIC"))</f>
        <v/>
      </c>
      <c r="O1024" s="2" t="str">
        <f>+IF($B1024="","",IF(AND([1]I_FIN_1!O1027&gt;[1]I_FIN_1!O$2032,[1]I_FIN_1!O1027&lt;[1]I_FIN_1!O$2033),[1]I_FIN_1!O1027,"Excluido RIC"))</f>
        <v/>
      </c>
      <c r="P1024" s="2" t="str">
        <f>+IF($B1024="","",IF(AND([1]I_FIN_1!P1027&gt;[1]I_FIN_1!P$2032,[1]I_FIN_1!P1027&lt;[1]I_FIN_1!P$2033),[1]I_FIN_1!P1027,"Excluido RIC"))</f>
        <v/>
      </c>
    </row>
    <row r="1025" spans="2:16" ht="18" customHeight="1" x14ac:dyDescent="0.25">
      <c r="B1025" s="4" t="str">
        <f t="shared" si="15"/>
        <v/>
      </c>
      <c r="C1025" s="4" t="str">
        <f>+IF([2]CIF_1!C1028="","",[2]CIF_1!C1028)</f>
        <v/>
      </c>
      <c r="D1025" s="5" t="str">
        <f>+IF([2]CIF_1!D1028="","",[2]CIF_1!D1028)</f>
        <v/>
      </c>
      <c r="E1025" s="4" t="str">
        <f>+IF([2]CIF_1!E1028="","",[2]CIF_1!E1028)</f>
        <v/>
      </c>
      <c r="F1025" s="4" t="str">
        <f>+IF([2]CIF_1!F1028="","",[2]CIF_1!F1028)</f>
        <v/>
      </c>
      <c r="G1025" s="4" t="str">
        <f>+IF([2]CIF_1!H1028="","",[2]CIF_1!H1028)</f>
        <v/>
      </c>
      <c r="H1025" s="4" t="str">
        <f>+IF([2]CIF_1!I1028="","",[2]CIF_1!I1028)</f>
        <v/>
      </c>
      <c r="I1025" s="4" t="str">
        <f>+IF([2]CIF_1!J1028="","",[2]CIF_1!J1028)</f>
        <v/>
      </c>
      <c r="J1025" s="2" t="str">
        <f>+IF($B1025="","",IF(AND([1]I_FIN_1!J1028&gt;[1]I_FIN_1!J$2032,[1]I_FIN_1!J1028&lt;[1]I_FIN_1!J$2033),[1]I_FIN_1!J1028,"Excluido RIC"))</f>
        <v/>
      </c>
      <c r="K1025" s="2" t="str">
        <f>+IF($B1025="","",IF(AND([1]I_FIN_1!K1028&gt;[1]I_FIN_1!K$2032,[1]I_FIN_1!K1028&lt;[1]I_FIN_1!K$2033),[1]I_FIN_1!K1028,"Excluido RIC"))</f>
        <v/>
      </c>
      <c r="L1025" s="2" t="str">
        <f>+IF($B1025="","",IF(AND([1]I_FIN_1!L1028&gt;[1]I_FIN_1!L$2032,[1]I_FIN_1!L1028&lt;[1]I_FIN_1!L$2033),[1]I_FIN_1!L1028,"Excluido RIC"))</f>
        <v/>
      </c>
      <c r="M1025" s="3" t="str">
        <f>+IF($B1025="","",IF(AND([1]I_FIN_1!M1028&gt;[1]I_FIN_1!M$2032,[1]I_FIN_1!M1028&lt;[1]I_FIN_1!M$2033),[1]I_FIN_1!M1028,"Excluido RIC"))</f>
        <v/>
      </c>
      <c r="N1025" s="2" t="str">
        <f>+IF($B1025="","",IF(AND([1]I_FIN_1!N1028&gt;[1]I_FIN_1!N$2032,[1]I_FIN_1!N1028&lt;[1]I_FIN_1!N$2033),[1]I_FIN_1!N1028,"Excluido RIC"))</f>
        <v/>
      </c>
      <c r="O1025" s="2" t="str">
        <f>+IF($B1025="","",IF(AND([1]I_FIN_1!O1028&gt;[1]I_FIN_1!O$2032,[1]I_FIN_1!O1028&lt;[1]I_FIN_1!O$2033),[1]I_FIN_1!O1028,"Excluido RIC"))</f>
        <v/>
      </c>
      <c r="P1025" s="2" t="str">
        <f>+IF($B1025="","",IF(AND([1]I_FIN_1!P1028&gt;[1]I_FIN_1!P$2032,[1]I_FIN_1!P1028&lt;[1]I_FIN_1!P$2033),[1]I_FIN_1!P1028,"Excluido RIC"))</f>
        <v/>
      </c>
    </row>
    <row r="1026" spans="2:16" ht="18" customHeight="1" x14ac:dyDescent="0.25">
      <c r="B1026" s="4" t="str">
        <f t="shared" si="15"/>
        <v/>
      </c>
      <c r="C1026" s="4" t="str">
        <f>+IF([2]CIF_1!C1029="","",[2]CIF_1!C1029)</f>
        <v/>
      </c>
      <c r="D1026" s="5" t="str">
        <f>+IF([2]CIF_1!D1029="","",[2]CIF_1!D1029)</f>
        <v/>
      </c>
      <c r="E1026" s="4" t="str">
        <f>+IF([2]CIF_1!E1029="","",[2]CIF_1!E1029)</f>
        <v/>
      </c>
      <c r="F1026" s="4" t="str">
        <f>+IF([2]CIF_1!F1029="","",[2]CIF_1!F1029)</f>
        <v/>
      </c>
      <c r="G1026" s="4" t="str">
        <f>+IF([2]CIF_1!H1029="","",[2]CIF_1!H1029)</f>
        <v/>
      </c>
      <c r="H1026" s="4" t="str">
        <f>+IF([2]CIF_1!I1029="","",[2]CIF_1!I1029)</f>
        <v/>
      </c>
      <c r="I1026" s="4" t="str">
        <f>+IF([2]CIF_1!J1029="","",[2]CIF_1!J1029)</f>
        <v/>
      </c>
      <c r="J1026" s="2" t="str">
        <f>+IF($B1026="","",IF(AND([1]I_FIN_1!J1029&gt;[1]I_FIN_1!J$2032,[1]I_FIN_1!J1029&lt;[1]I_FIN_1!J$2033),[1]I_FIN_1!J1029,"Excluido RIC"))</f>
        <v/>
      </c>
      <c r="K1026" s="2" t="str">
        <f>+IF($B1026="","",IF(AND([1]I_FIN_1!K1029&gt;[1]I_FIN_1!K$2032,[1]I_FIN_1!K1029&lt;[1]I_FIN_1!K$2033),[1]I_FIN_1!K1029,"Excluido RIC"))</f>
        <v/>
      </c>
      <c r="L1026" s="2" t="str">
        <f>+IF($B1026="","",IF(AND([1]I_FIN_1!L1029&gt;[1]I_FIN_1!L$2032,[1]I_FIN_1!L1029&lt;[1]I_FIN_1!L$2033),[1]I_FIN_1!L1029,"Excluido RIC"))</f>
        <v/>
      </c>
      <c r="M1026" s="3" t="str">
        <f>+IF($B1026="","",IF(AND([1]I_FIN_1!M1029&gt;[1]I_FIN_1!M$2032,[1]I_FIN_1!M1029&lt;[1]I_FIN_1!M$2033),[1]I_FIN_1!M1029,"Excluido RIC"))</f>
        <v/>
      </c>
      <c r="N1026" s="2" t="str">
        <f>+IF($B1026="","",IF(AND([1]I_FIN_1!N1029&gt;[1]I_FIN_1!N$2032,[1]I_FIN_1!N1029&lt;[1]I_FIN_1!N$2033),[1]I_FIN_1!N1029,"Excluido RIC"))</f>
        <v/>
      </c>
      <c r="O1026" s="2" t="str">
        <f>+IF($B1026="","",IF(AND([1]I_FIN_1!O1029&gt;[1]I_FIN_1!O$2032,[1]I_FIN_1!O1029&lt;[1]I_FIN_1!O$2033),[1]I_FIN_1!O1029,"Excluido RIC"))</f>
        <v/>
      </c>
      <c r="P1026" s="2" t="str">
        <f>+IF($B1026="","",IF(AND([1]I_FIN_1!P1029&gt;[1]I_FIN_1!P$2032,[1]I_FIN_1!P1029&lt;[1]I_FIN_1!P$2033),[1]I_FIN_1!P1029,"Excluido RIC"))</f>
        <v/>
      </c>
    </row>
    <row r="1027" spans="2:16" ht="18" customHeight="1" x14ac:dyDescent="0.25">
      <c r="B1027" s="4" t="str">
        <f t="shared" si="15"/>
        <v/>
      </c>
      <c r="C1027" s="4" t="str">
        <f>+IF([2]CIF_1!C1030="","",[2]CIF_1!C1030)</f>
        <v/>
      </c>
      <c r="D1027" s="5" t="str">
        <f>+IF([2]CIF_1!D1030="","",[2]CIF_1!D1030)</f>
        <v/>
      </c>
      <c r="E1027" s="4" t="str">
        <f>+IF([2]CIF_1!E1030="","",[2]CIF_1!E1030)</f>
        <v/>
      </c>
      <c r="F1027" s="4" t="str">
        <f>+IF([2]CIF_1!F1030="","",[2]CIF_1!F1030)</f>
        <v/>
      </c>
      <c r="G1027" s="4" t="str">
        <f>+IF([2]CIF_1!H1030="","",[2]CIF_1!H1030)</f>
        <v/>
      </c>
      <c r="H1027" s="4" t="str">
        <f>+IF([2]CIF_1!I1030="","",[2]CIF_1!I1030)</f>
        <v/>
      </c>
      <c r="I1027" s="4" t="str">
        <f>+IF([2]CIF_1!J1030="","",[2]CIF_1!J1030)</f>
        <v/>
      </c>
      <c r="J1027" s="2" t="str">
        <f>+IF($B1027="","",IF(AND([1]I_FIN_1!J1030&gt;[1]I_FIN_1!J$2032,[1]I_FIN_1!J1030&lt;[1]I_FIN_1!J$2033),[1]I_FIN_1!J1030,"Excluido RIC"))</f>
        <v/>
      </c>
      <c r="K1027" s="2" t="str">
        <f>+IF($B1027="","",IF(AND([1]I_FIN_1!K1030&gt;[1]I_FIN_1!K$2032,[1]I_FIN_1!K1030&lt;[1]I_FIN_1!K$2033),[1]I_FIN_1!K1030,"Excluido RIC"))</f>
        <v/>
      </c>
      <c r="L1027" s="2" t="str">
        <f>+IF($B1027="","",IF(AND([1]I_FIN_1!L1030&gt;[1]I_FIN_1!L$2032,[1]I_FIN_1!L1030&lt;[1]I_FIN_1!L$2033),[1]I_FIN_1!L1030,"Excluido RIC"))</f>
        <v/>
      </c>
      <c r="M1027" s="3" t="str">
        <f>+IF($B1027="","",IF(AND([1]I_FIN_1!M1030&gt;[1]I_FIN_1!M$2032,[1]I_FIN_1!M1030&lt;[1]I_FIN_1!M$2033),[1]I_FIN_1!M1030,"Excluido RIC"))</f>
        <v/>
      </c>
      <c r="N1027" s="2" t="str">
        <f>+IF($B1027="","",IF(AND([1]I_FIN_1!N1030&gt;[1]I_FIN_1!N$2032,[1]I_FIN_1!N1030&lt;[1]I_FIN_1!N$2033),[1]I_FIN_1!N1030,"Excluido RIC"))</f>
        <v/>
      </c>
      <c r="O1027" s="2" t="str">
        <f>+IF($B1027="","",IF(AND([1]I_FIN_1!O1030&gt;[1]I_FIN_1!O$2032,[1]I_FIN_1!O1030&lt;[1]I_FIN_1!O$2033),[1]I_FIN_1!O1030,"Excluido RIC"))</f>
        <v/>
      </c>
      <c r="P1027" s="2" t="str">
        <f>+IF($B1027="","",IF(AND([1]I_FIN_1!P1030&gt;[1]I_FIN_1!P$2032,[1]I_FIN_1!P1030&lt;[1]I_FIN_1!P$2033),[1]I_FIN_1!P1030,"Excluido RIC"))</f>
        <v/>
      </c>
    </row>
    <row r="1028" spans="2:16" ht="18" customHeight="1" x14ac:dyDescent="0.25">
      <c r="B1028" s="4" t="str">
        <f t="shared" si="15"/>
        <v/>
      </c>
      <c r="C1028" s="4" t="str">
        <f>+IF([2]CIF_1!C1031="","",[2]CIF_1!C1031)</f>
        <v/>
      </c>
      <c r="D1028" s="5" t="str">
        <f>+IF([2]CIF_1!D1031="","",[2]CIF_1!D1031)</f>
        <v/>
      </c>
      <c r="E1028" s="4" t="str">
        <f>+IF([2]CIF_1!E1031="","",[2]CIF_1!E1031)</f>
        <v/>
      </c>
      <c r="F1028" s="4" t="str">
        <f>+IF([2]CIF_1!F1031="","",[2]CIF_1!F1031)</f>
        <v/>
      </c>
      <c r="G1028" s="4" t="str">
        <f>+IF([2]CIF_1!H1031="","",[2]CIF_1!H1031)</f>
        <v/>
      </c>
      <c r="H1028" s="4" t="str">
        <f>+IF([2]CIF_1!I1031="","",[2]CIF_1!I1031)</f>
        <v/>
      </c>
      <c r="I1028" s="4" t="str">
        <f>+IF([2]CIF_1!J1031="","",[2]CIF_1!J1031)</f>
        <v/>
      </c>
      <c r="J1028" s="2" t="str">
        <f>+IF($B1028="","",IF(AND([1]I_FIN_1!J1031&gt;[1]I_FIN_1!J$2032,[1]I_FIN_1!J1031&lt;[1]I_FIN_1!J$2033),[1]I_FIN_1!J1031,"Excluido RIC"))</f>
        <v/>
      </c>
      <c r="K1028" s="2" t="str">
        <f>+IF($B1028="","",IF(AND([1]I_FIN_1!K1031&gt;[1]I_FIN_1!K$2032,[1]I_FIN_1!K1031&lt;[1]I_FIN_1!K$2033),[1]I_FIN_1!K1031,"Excluido RIC"))</f>
        <v/>
      </c>
      <c r="L1028" s="2" t="str">
        <f>+IF($B1028="","",IF(AND([1]I_FIN_1!L1031&gt;[1]I_FIN_1!L$2032,[1]I_FIN_1!L1031&lt;[1]I_FIN_1!L$2033),[1]I_FIN_1!L1031,"Excluido RIC"))</f>
        <v/>
      </c>
      <c r="M1028" s="3" t="str">
        <f>+IF($B1028="","",IF(AND([1]I_FIN_1!M1031&gt;[1]I_FIN_1!M$2032,[1]I_FIN_1!M1031&lt;[1]I_FIN_1!M$2033),[1]I_FIN_1!M1031,"Excluido RIC"))</f>
        <v/>
      </c>
      <c r="N1028" s="2" t="str">
        <f>+IF($B1028="","",IF(AND([1]I_FIN_1!N1031&gt;[1]I_FIN_1!N$2032,[1]I_FIN_1!N1031&lt;[1]I_FIN_1!N$2033),[1]I_FIN_1!N1031,"Excluido RIC"))</f>
        <v/>
      </c>
      <c r="O1028" s="2" t="str">
        <f>+IF($B1028="","",IF(AND([1]I_FIN_1!O1031&gt;[1]I_FIN_1!O$2032,[1]I_FIN_1!O1031&lt;[1]I_FIN_1!O$2033),[1]I_FIN_1!O1031,"Excluido RIC"))</f>
        <v/>
      </c>
      <c r="P1028" s="2" t="str">
        <f>+IF($B1028="","",IF(AND([1]I_FIN_1!P1031&gt;[1]I_FIN_1!P$2032,[1]I_FIN_1!P1031&lt;[1]I_FIN_1!P$2033),[1]I_FIN_1!P1031,"Excluido RIC"))</f>
        <v/>
      </c>
    </row>
    <row r="1029" spans="2:16" ht="18" customHeight="1" x14ac:dyDescent="0.25">
      <c r="B1029" s="4" t="str">
        <f t="shared" si="15"/>
        <v/>
      </c>
      <c r="C1029" s="4" t="str">
        <f>+IF([2]CIF_1!C1032="","",[2]CIF_1!C1032)</f>
        <v/>
      </c>
      <c r="D1029" s="5" t="str">
        <f>+IF([2]CIF_1!D1032="","",[2]CIF_1!D1032)</f>
        <v/>
      </c>
      <c r="E1029" s="4" t="str">
        <f>+IF([2]CIF_1!E1032="","",[2]CIF_1!E1032)</f>
        <v/>
      </c>
      <c r="F1029" s="4" t="str">
        <f>+IF([2]CIF_1!F1032="","",[2]CIF_1!F1032)</f>
        <v/>
      </c>
      <c r="G1029" s="4" t="str">
        <f>+IF([2]CIF_1!H1032="","",[2]CIF_1!H1032)</f>
        <v/>
      </c>
      <c r="H1029" s="4" t="str">
        <f>+IF([2]CIF_1!I1032="","",[2]CIF_1!I1032)</f>
        <v/>
      </c>
      <c r="I1029" s="4" t="str">
        <f>+IF([2]CIF_1!J1032="","",[2]CIF_1!J1032)</f>
        <v/>
      </c>
      <c r="J1029" s="2" t="str">
        <f>+IF($B1029="","",IF(AND([1]I_FIN_1!J1032&gt;[1]I_FIN_1!J$2032,[1]I_FIN_1!J1032&lt;[1]I_FIN_1!J$2033),[1]I_FIN_1!J1032,"Excluido RIC"))</f>
        <v/>
      </c>
      <c r="K1029" s="2" t="str">
        <f>+IF($B1029="","",IF(AND([1]I_FIN_1!K1032&gt;[1]I_FIN_1!K$2032,[1]I_FIN_1!K1032&lt;[1]I_FIN_1!K$2033),[1]I_FIN_1!K1032,"Excluido RIC"))</f>
        <v/>
      </c>
      <c r="L1029" s="2" t="str">
        <f>+IF($B1029="","",IF(AND([1]I_FIN_1!L1032&gt;[1]I_FIN_1!L$2032,[1]I_FIN_1!L1032&lt;[1]I_FIN_1!L$2033),[1]I_FIN_1!L1032,"Excluido RIC"))</f>
        <v/>
      </c>
      <c r="M1029" s="3" t="str">
        <f>+IF($B1029="","",IF(AND([1]I_FIN_1!M1032&gt;[1]I_FIN_1!M$2032,[1]I_FIN_1!M1032&lt;[1]I_FIN_1!M$2033),[1]I_FIN_1!M1032,"Excluido RIC"))</f>
        <v/>
      </c>
      <c r="N1029" s="2" t="str">
        <f>+IF($B1029="","",IF(AND([1]I_FIN_1!N1032&gt;[1]I_FIN_1!N$2032,[1]I_FIN_1!N1032&lt;[1]I_FIN_1!N$2033),[1]I_FIN_1!N1032,"Excluido RIC"))</f>
        <v/>
      </c>
      <c r="O1029" s="2" t="str">
        <f>+IF($B1029="","",IF(AND([1]I_FIN_1!O1032&gt;[1]I_FIN_1!O$2032,[1]I_FIN_1!O1032&lt;[1]I_FIN_1!O$2033),[1]I_FIN_1!O1032,"Excluido RIC"))</f>
        <v/>
      </c>
      <c r="P1029" s="2" t="str">
        <f>+IF($B1029="","",IF(AND([1]I_FIN_1!P1032&gt;[1]I_FIN_1!P$2032,[1]I_FIN_1!P1032&lt;[1]I_FIN_1!P$2033),[1]I_FIN_1!P1032,"Excluido RIC"))</f>
        <v/>
      </c>
    </row>
    <row r="1030" spans="2:16" ht="18" customHeight="1" x14ac:dyDescent="0.25">
      <c r="B1030" s="4" t="str">
        <f t="shared" ref="B1030:B1093" si="16">+IF(D1030="","",B1029+1)</f>
        <v/>
      </c>
      <c r="C1030" s="4" t="str">
        <f>+IF([2]CIF_1!C1033="","",[2]CIF_1!C1033)</f>
        <v/>
      </c>
      <c r="D1030" s="5" t="str">
        <f>+IF([2]CIF_1!D1033="","",[2]CIF_1!D1033)</f>
        <v/>
      </c>
      <c r="E1030" s="4" t="str">
        <f>+IF([2]CIF_1!E1033="","",[2]CIF_1!E1033)</f>
        <v/>
      </c>
      <c r="F1030" s="4" t="str">
        <f>+IF([2]CIF_1!F1033="","",[2]CIF_1!F1033)</f>
        <v/>
      </c>
      <c r="G1030" s="4" t="str">
        <f>+IF([2]CIF_1!H1033="","",[2]CIF_1!H1033)</f>
        <v/>
      </c>
      <c r="H1030" s="4" t="str">
        <f>+IF([2]CIF_1!I1033="","",[2]CIF_1!I1033)</f>
        <v/>
      </c>
      <c r="I1030" s="4" t="str">
        <f>+IF([2]CIF_1!J1033="","",[2]CIF_1!J1033)</f>
        <v/>
      </c>
      <c r="J1030" s="2" t="str">
        <f>+IF($B1030="","",IF(AND([1]I_FIN_1!J1033&gt;[1]I_FIN_1!J$2032,[1]I_FIN_1!J1033&lt;[1]I_FIN_1!J$2033),[1]I_FIN_1!J1033,"Excluido RIC"))</f>
        <v/>
      </c>
      <c r="K1030" s="2" t="str">
        <f>+IF($B1030="","",IF(AND([1]I_FIN_1!K1033&gt;[1]I_FIN_1!K$2032,[1]I_FIN_1!K1033&lt;[1]I_FIN_1!K$2033),[1]I_FIN_1!K1033,"Excluido RIC"))</f>
        <v/>
      </c>
      <c r="L1030" s="2" t="str">
        <f>+IF($B1030="","",IF(AND([1]I_FIN_1!L1033&gt;[1]I_FIN_1!L$2032,[1]I_FIN_1!L1033&lt;[1]I_FIN_1!L$2033),[1]I_FIN_1!L1033,"Excluido RIC"))</f>
        <v/>
      </c>
      <c r="M1030" s="3" t="str">
        <f>+IF($B1030="","",IF(AND([1]I_FIN_1!M1033&gt;[1]I_FIN_1!M$2032,[1]I_FIN_1!M1033&lt;[1]I_FIN_1!M$2033),[1]I_FIN_1!M1033,"Excluido RIC"))</f>
        <v/>
      </c>
      <c r="N1030" s="2" t="str">
        <f>+IF($B1030="","",IF(AND([1]I_FIN_1!N1033&gt;[1]I_FIN_1!N$2032,[1]I_FIN_1!N1033&lt;[1]I_FIN_1!N$2033),[1]I_FIN_1!N1033,"Excluido RIC"))</f>
        <v/>
      </c>
      <c r="O1030" s="2" t="str">
        <f>+IF($B1030="","",IF(AND([1]I_FIN_1!O1033&gt;[1]I_FIN_1!O$2032,[1]I_FIN_1!O1033&lt;[1]I_FIN_1!O$2033),[1]I_FIN_1!O1033,"Excluido RIC"))</f>
        <v/>
      </c>
      <c r="P1030" s="2" t="str">
        <f>+IF($B1030="","",IF(AND([1]I_FIN_1!P1033&gt;[1]I_FIN_1!P$2032,[1]I_FIN_1!P1033&lt;[1]I_FIN_1!P$2033),[1]I_FIN_1!P1033,"Excluido RIC"))</f>
        <v/>
      </c>
    </row>
    <row r="1031" spans="2:16" ht="18" customHeight="1" x14ac:dyDescent="0.25">
      <c r="B1031" s="4" t="str">
        <f t="shared" si="16"/>
        <v/>
      </c>
      <c r="C1031" s="4" t="str">
        <f>+IF([2]CIF_1!C1034="","",[2]CIF_1!C1034)</f>
        <v/>
      </c>
      <c r="D1031" s="5" t="str">
        <f>+IF([2]CIF_1!D1034="","",[2]CIF_1!D1034)</f>
        <v/>
      </c>
      <c r="E1031" s="4" t="str">
        <f>+IF([2]CIF_1!E1034="","",[2]CIF_1!E1034)</f>
        <v/>
      </c>
      <c r="F1031" s="4" t="str">
        <f>+IF([2]CIF_1!F1034="","",[2]CIF_1!F1034)</f>
        <v/>
      </c>
      <c r="G1031" s="4" t="str">
        <f>+IF([2]CIF_1!H1034="","",[2]CIF_1!H1034)</f>
        <v/>
      </c>
      <c r="H1031" s="4" t="str">
        <f>+IF([2]CIF_1!I1034="","",[2]CIF_1!I1034)</f>
        <v/>
      </c>
      <c r="I1031" s="4" t="str">
        <f>+IF([2]CIF_1!J1034="","",[2]CIF_1!J1034)</f>
        <v/>
      </c>
      <c r="J1031" s="2" t="str">
        <f>+IF($B1031="","",IF(AND([1]I_FIN_1!J1034&gt;[1]I_FIN_1!J$2032,[1]I_FIN_1!J1034&lt;[1]I_FIN_1!J$2033),[1]I_FIN_1!J1034,"Excluido RIC"))</f>
        <v/>
      </c>
      <c r="K1031" s="2" t="str">
        <f>+IF($B1031="","",IF(AND([1]I_FIN_1!K1034&gt;[1]I_FIN_1!K$2032,[1]I_FIN_1!K1034&lt;[1]I_FIN_1!K$2033),[1]I_FIN_1!K1034,"Excluido RIC"))</f>
        <v/>
      </c>
      <c r="L1031" s="2" t="str">
        <f>+IF($B1031="","",IF(AND([1]I_FIN_1!L1034&gt;[1]I_FIN_1!L$2032,[1]I_FIN_1!L1034&lt;[1]I_FIN_1!L$2033),[1]I_FIN_1!L1034,"Excluido RIC"))</f>
        <v/>
      </c>
      <c r="M1031" s="3" t="str">
        <f>+IF($B1031="","",IF(AND([1]I_FIN_1!M1034&gt;[1]I_FIN_1!M$2032,[1]I_FIN_1!M1034&lt;[1]I_FIN_1!M$2033),[1]I_FIN_1!M1034,"Excluido RIC"))</f>
        <v/>
      </c>
      <c r="N1031" s="2" t="str">
        <f>+IF($B1031="","",IF(AND([1]I_FIN_1!N1034&gt;[1]I_FIN_1!N$2032,[1]I_FIN_1!N1034&lt;[1]I_FIN_1!N$2033),[1]I_FIN_1!N1034,"Excluido RIC"))</f>
        <v/>
      </c>
      <c r="O1031" s="2" t="str">
        <f>+IF($B1031="","",IF(AND([1]I_FIN_1!O1034&gt;[1]I_FIN_1!O$2032,[1]I_FIN_1!O1034&lt;[1]I_FIN_1!O$2033),[1]I_FIN_1!O1034,"Excluido RIC"))</f>
        <v/>
      </c>
      <c r="P1031" s="2" t="str">
        <f>+IF($B1031="","",IF(AND([1]I_FIN_1!P1034&gt;[1]I_FIN_1!P$2032,[1]I_FIN_1!P1034&lt;[1]I_FIN_1!P$2033),[1]I_FIN_1!P1034,"Excluido RIC"))</f>
        <v/>
      </c>
    </row>
    <row r="1032" spans="2:16" ht="18" customHeight="1" x14ac:dyDescent="0.25">
      <c r="B1032" s="4" t="str">
        <f t="shared" si="16"/>
        <v/>
      </c>
      <c r="C1032" s="4" t="str">
        <f>+IF([2]CIF_1!C1035="","",[2]CIF_1!C1035)</f>
        <v/>
      </c>
      <c r="D1032" s="5" t="str">
        <f>+IF([2]CIF_1!D1035="","",[2]CIF_1!D1035)</f>
        <v/>
      </c>
      <c r="E1032" s="4" t="str">
        <f>+IF([2]CIF_1!E1035="","",[2]CIF_1!E1035)</f>
        <v/>
      </c>
      <c r="F1032" s="4" t="str">
        <f>+IF([2]CIF_1!F1035="","",[2]CIF_1!F1035)</f>
        <v/>
      </c>
      <c r="G1032" s="4" t="str">
        <f>+IF([2]CIF_1!H1035="","",[2]CIF_1!H1035)</f>
        <v/>
      </c>
      <c r="H1032" s="4" t="str">
        <f>+IF([2]CIF_1!I1035="","",[2]CIF_1!I1035)</f>
        <v/>
      </c>
      <c r="I1032" s="4" t="str">
        <f>+IF([2]CIF_1!J1035="","",[2]CIF_1!J1035)</f>
        <v/>
      </c>
      <c r="J1032" s="2" t="str">
        <f>+IF($B1032="","",IF(AND([1]I_FIN_1!J1035&gt;[1]I_FIN_1!J$2032,[1]I_FIN_1!J1035&lt;[1]I_FIN_1!J$2033),[1]I_FIN_1!J1035,"Excluido RIC"))</f>
        <v/>
      </c>
      <c r="K1032" s="2" t="str">
        <f>+IF($B1032="","",IF(AND([1]I_FIN_1!K1035&gt;[1]I_FIN_1!K$2032,[1]I_FIN_1!K1035&lt;[1]I_FIN_1!K$2033),[1]I_FIN_1!K1035,"Excluido RIC"))</f>
        <v/>
      </c>
      <c r="L1032" s="2" t="str">
        <f>+IF($B1032="","",IF(AND([1]I_FIN_1!L1035&gt;[1]I_FIN_1!L$2032,[1]I_FIN_1!L1035&lt;[1]I_FIN_1!L$2033),[1]I_FIN_1!L1035,"Excluido RIC"))</f>
        <v/>
      </c>
      <c r="M1032" s="3" t="str">
        <f>+IF($B1032="","",IF(AND([1]I_FIN_1!M1035&gt;[1]I_FIN_1!M$2032,[1]I_FIN_1!M1035&lt;[1]I_FIN_1!M$2033),[1]I_FIN_1!M1035,"Excluido RIC"))</f>
        <v/>
      </c>
      <c r="N1032" s="2" t="str">
        <f>+IF($B1032="","",IF(AND([1]I_FIN_1!N1035&gt;[1]I_FIN_1!N$2032,[1]I_FIN_1!N1035&lt;[1]I_FIN_1!N$2033),[1]I_FIN_1!N1035,"Excluido RIC"))</f>
        <v/>
      </c>
      <c r="O1032" s="2" t="str">
        <f>+IF($B1032="","",IF(AND([1]I_FIN_1!O1035&gt;[1]I_FIN_1!O$2032,[1]I_FIN_1!O1035&lt;[1]I_FIN_1!O$2033),[1]I_FIN_1!O1035,"Excluido RIC"))</f>
        <v/>
      </c>
      <c r="P1032" s="2" t="str">
        <f>+IF($B1032="","",IF(AND([1]I_FIN_1!P1035&gt;[1]I_FIN_1!P$2032,[1]I_FIN_1!P1035&lt;[1]I_FIN_1!P$2033),[1]I_FIN_1!P1035,"Excluido RIC"))</f>
        <v/>
      </c>
    </row>
    <row r="1033" spans="2:16" ht="18" customHeight="1" x14ac:dyDescent="0.25">
      <c r="B1033" s="4" t="str">
        <f t="shared" si="16"/>
        <v/>
      </c>
      <c r="C1033" s="4" t="str">
        <f>+IF([2]CIF_1!C1036="","",[2]CIF_1!C1036)</f>
        <v/>
      </c>
      <c r="D1033" s="5" t="str">
        <f>+IF([2]CIF_1!D1036="","",[2]CIF_1!D1036)</f>
        <v/>
      </c>
      <c r="E1033" s="4" t="str">
        <f>+IF([2]CIF_1!E1036="","",[2]CIF_1!E1036)</f>
        <v/>
      </c>
      <c r="F1033" s="4" t="str">
        <f>+IF([2]CIF_1!F1036="","",[2]CIF_1!F1036)</f>
        <v/>
      </c>
      <c r="G1033" s="4" t="str">
        <f>+IF([2]CIF_1!H1036="","",[2]CIF_1!H1036)</f>
        <v/>
      </c>
      <c r="H1033" s="4" t="str">
        <f>+IF([2]CIF_1!I1036="","",[2]CIF_1!I1036)</f>
        <v/>
      </c>
      <c r="I1033" s="4" t="str">
        <f>+IF([2]CIF_1!J1036="","",[2]CIF_1!J1036)</f>
        <v/>
      </c>
      <c r="J1033" s="2" t="str">
        <f>+IF($B1033="","",IF(AND([1]I_FIN_1!J1036&gt;[1]I_FIN_1!J$2032,[1]I_FIN_1!J1036&lt;[1]I_FIN_1!J$2033),[1]I_FIN_1!J1036,"Excluido RIC"))</f>
        <v/>
      </c>
      <c r="K1033" s="2" t="str">
        <f>+IF($B1033="","",IF(AND([1]I_FIN_1!K1036&gt;[1]I_FIN_1!K$2032,[1]I_FIN_1!K1036&lt;[1]I_FIN_1!K$2033),[1]I_FIN_1!K1036,"Excluido RIC"))</f>
        <v/>
      </c>
      <c r="L1033" s="2" t="str">
        <f>+IF($B1033="","",IF(AND([1]I_FIN_1!L1036&gt;[1]I_FIN_1!L$2032,[1]I_FIN_1!L1036&lt;[1]I_FIN_1!L$2033),[1]I_FIN_1!L1036,"Excluido RIC"))</f>
        <v/>
      </c>
      <c r="M1033" s="3" t="str">
        <f>+IF($B1033="","",IF(AND([1]I_FIN_1!M1036&gt;[1]I_FIN_1!M$2032,[1]I_FIN_1!M1036&lt;[1]I_FIN_1!M$2033),[1]I_FIN_1!M1036,"Excluido RIC"))</f>
        <v/>
      </c>
      <c r="N1033" s="2" t="str">
        <f>+IF($B1033="","",IF(AND([1]I_FIN_1!N1036&gt;[1]I_FIN_1!N$2032,[1]I_FIN_1!N1036&lt;[1]I_FIN_1!N$2033),[1]I_FIN_1!N1036,"Excluido RIC"))</f>
        <v/>
      </c>
      <c r="O1033" s="2" t="str">
        <f>+IF($B1033="","",IF(AND([1]I_FIN_1!O1036&gt;[1]I_FIN_1!O$2032,[1]I_FIN_1!O1036&lt;[1]I_FIN_1!O$2033),[1]I_FIN_1!O1036,"Excluido RIC"))</f>
        <v/>
      </c>
      <c r="P1033" s="2" t="str">
        <f>+IF($B1033="","",IF(AND([1]I_FIN_1!P1036&gt;[1]I_FIN_1!P$2032,[1]I_FIN_1!P1036&lt;[1]I_FIN_1!P$2033),[1]I_FIN_1!P1036,"Excluido RIC"))</f>
        <v/>
      </c>
    </row>
    <row r="1034" spans="2:16" ht="18" customHeight="1" x14ac:dyDescent="0.25">
      <c r="B1034" s="4" t="str">
        <f t="shared" si="16"/>
        <v/>
      </c>
      <c r="C1034" s="4" t="str">
        <f>+IF([2]CIF_1!C1037="","",[2]CIF_1!C1037)</f>
        <v/>
      </c>
      <c r="D1034" s="5" t="str">
        <f>+IF([2]CIF_1!D1037="","",[2]CIF_1!D1037)</f>
        <v/>
      </c>
      <c r="E1034" s="4" t="str">
        <f>+IF([2]CIF_1!E1037="","",[2]CIF_1!E1037)</f>
        <v/>
      </c>
      <c r="F1034" s="4" t="str">
        <f>+IF([2]CIF_1!F1037="","",[2]CIF_1!F1037)</f>
        <v/>
      </c>
      <c r="G1034" s="4" t="str">
        <f>+IF([2]CIF_1!H1037="","",[2]CIF_1!H1037)</f>
        <v/>
      </c>
      <c r="H1034" s="4" t="str">
        <f>+IF([2]CIF_1!I1037="","",[2]CIF_1!I1037)</f>
        <v/>
      </c>
      <c r="I1034" s="4" t="str">
        <f>+IF([2]CIF_1!J1037="","",[2]CIF_1!J1037)</f>
        <v/>
      </c>
      <c r="J1034" s="2" t="str">
        <f>+IF($B1034="","",IF(AND([1]I_FIN_1!J1037&gt;[1]I_FIN_1!J$2032,[1]I_FIN_1!J1037&lt;[1]I_FIN_1!J$2033),[1]I_FIN_1!J1037,"Excluido RIC"))</f>
        <v/>
      </c>
      <c r="K1034" s="2" t="str">
        <f>+IF($B1034="","",IF(AND([1]I_FIN_1!K1037&gt;[1]I_FIN_1!K$2032,[1]I_FIN_1!K1037&lt;[1]I_FIN_1!K$2033),[1]I_FIN_1!K1037,"Excluido RIC"))</f>
        <v/>
      </c>
      <c r="L1034" s="2" t="str">
        <f>+IF($B1034="","",IF(AND([1]I_FIN_1!L1037&gt;[1]I_FIN_1!L$2032,[1]I_FIN_1!L1037&lt;[1]I_FIN_1!L$2033),[1]I_FIN_1!L1037,"Excluido RIC"))</f>
        <v/>
      </c>
      <c r="M1034" s="3" t="str">
        <f>+IF($B1034="","",IF(AND([1]I_FIN_1!M1037&gt;[1]I_FIN_1!M$2032,[1]I_FIN_1!M1037&lt;[1]I_FIN_1!M$2033),[1]I_FIN_1!M1037,"Excluido RIC"))</f>
        <v/>
      </c>
      <c r="N1034" s="2" t="str">
        <f>+IF($B1034="","",IF(AND([1]I_FIN_1!N1037&gt;[1]I_FIN_1!N$2032,[1]I_FIN_1!N1037&lt;[1]I_FIN_1!N$2033),[1]I_FIN_1!N1037,"Excluido RIC"))</f>
        <v/>
      </c>
      <c r="O1034" s="2" t="str">
        <f>+IF($B1034="","",IF(AND([1]I_FIN_1!O1037&gt;[1]I_FIN_1!O$2032,[1]I_FIN_1!O1037&lt;[1]I_FIN_1!O$2033),[1]I_FIN_1!O1037,"Excluido RIC"))</f>
        <v/>
      </c>
      <c r="P1034" s="2" t="str">
        <f>+IF($B1034="","",IF(AND([1]I_FIN_1!P1037&gt;[1]I_FIN_1!P$2032,[1]I_FIN_1!P1037&lt;[1]I_FIN_1!P$2033),[1]I_FIN_1!P1037,"Excluido RIC"))</f>
        <v/>
      </c>
    </row>
    <row r="1035" spans="2:16" ht="18" customHeight="1" x14ac:dyDescent="0.25">
      <c r="B1035" s="4" t="str">
        <f t="shared" si="16"/>
        <v/>
      </c>
      <c r="C1035" s="4" t="str">
        <f>+IF([2]CIF_1!C1038="","",[2]CIF_1!C1038)</f>
        <v/>
      </c>
      <c r="D1035" s="5" t="str">
        <f>+IF([2]CIF_1!D1038="","",[2]CIF_1!D1038)</f>
        <v/>
      </c>
      <c r="E1035" s="4" t="str">
        <f>+IF([2]CIF_1!E1038="","",[2]CIF_1!E1038)</f>
        <v/>
      </c>
      <c r="F1035" s="4" t="str">
        <f>+IF([2]CIF_1!F1038="","",[2]CIF_1!F1038)</f>
        <v/>
      </c>
      <c r="G1035" s="4" t="str">
        <f>+IF([2]CIF_1!H1038="","",[2]CIF_1!H1038)</f>
        <v/>
      </c>
      <c r="H1035" s="4" t="str">
        <f>+IF([2]CIF_1!I1038="","",[2]CIF_1!I1038)</f>
        <v/>
      </c>
      <c r="I1035" s="4" t="str">
        <f>+IF([2]CIF_1!J1038="","",[2]CIF_1!J1038)</f>
        <v/>
      </c>
      <c r="J1035" s="2" t="str">
        <f>+IF($B1035="","",IF(AND([1]I_FIN_1!J1038&gt;[1]I_FIN_1!J$2032,[1]I_FIN_1!J1038&lt;[1]I_FIN_1!J$2033),[1]I_FIN_1!J1038,"Excluido RIC"))</f>
        <v/>
      </c>
      <c r="K1035" s="2" t="str">
        <f>+IF($B1035="","",IF(AND([1]I_FIN_1!K1038&gt;[1]I_FIN_1!K$2032,[1]I_FIN_1!K1038&lt;[1]I_FIN_1!K$2033),[1]I_FIN_1!K1038,"Excluido RIC"))</f>
        <v/>
      </c>
      <c r="L1035" s="2" t="str">
        <f>+IF($B1035="","",IF(AND([1]I_FIN_1!L1038&gt;[1]I_FIN_1!L$2032,[1]I_FIN_1!L1038&lt;[1]I_FIN_1!L$2033),[1]I_FIN_1!L1038,"Excluido RIC"))</f>
        <v/>
      </c>
      <c r="M1035" s="3" t="str">
        <f>+IF($B1035="","",IF(AND([1]I_FIN_1!M1038&gt;[1]I_FIN_1!M$2032,[1]I_FIN_1!M1038&lt;[1]I_FIN_1!M$2033),[1]I_FIN_1!M1038,"Excluido RIC"))</f>
        <v/>
      </c>
      <c r="N1035" s="2" t="str">
        <f>+IF($B1035="","",IF(AND([1]I_FIN_1!N1038&gt;[1]I_FIN_1!N$2032,[1]I_FIN_1!N1038&lt;[1]I_FIN_1!N$2033),[1]I_FIN_1!N1038,"Excluido RIC"))</f>
        <v/>
      </c>
      <c r="O1035" s="2" t="str">
        <f>+IF($B1035="","",IF(AND([1]I_FIN_1!O1038&gt;[1]I_FIN_1!O$2032,[1]I_FIN_1!O1038&lt;[1]I_FIN_1!O$2033),[1]I_FIN_1!O1038,"Excluido RIC"))</f>
        <v/>
      </c>
      <c r="P1035" s="2" t="str">
        <f>+IF($B1035="","",IF(AND([1]I_FIN_1!P1038&gt;[1]I_FIN_1!P$2032,[1]I_FIN_1!P1038&lt;[1]I_FIN_1!P$2033),[1]I_FIN_1!P1038,"Excluido RIC"))</f>
        <v/>
      </c>
    </row>
    <row r="1036" spans="2:16" ht="18" customHeight="1" x14ac:dyDescent="0.25">
      <c r="B1036" s="4" t="str">
        <f t="shared" si="16"/>
        <v/>
      </c>
      <c r="C1036" s="4" t="str">
        <f>+IF([2]CIF_1!C1039="","",[2]CIF_1!C1039)</f>
        <v/>
      </c>
      <c r="D1036" s="5" t="str">
        <f>+IF([2]CIF_1!D1039="","",[2]CIF_1!D1039)</f>
        <v/>
      </c>
      <c r="E1036" s="4" t="str">
        <f>+IF([2]CIF_1!E1039="","",[2]CIF_1!E1039)</f>
        <v/>
      </c>
      <c r="F1036" s="4" t="str">
        <f>+IF([2]CIF_1!F1039="","",[2]CIF_1!F1039)</f>
        <v/>
      </c>
      <c r="G1036" s="4" t="str">
        <f>+IF([2]CIF_1!H1039="","",[2]CIF_1!H1039)</f>
        <v/>
      </c>
      <c r="H1036" s="4" t="str">
        <f>+IF([2]CIF_1!I1039="","",[2]CIF_1!I1039)</f>
        <v/>
      </c>
      <c r="I1036" s="4" t="str">
        <f>+IF([2]CIF_1!J1039="","",[2]CIF_1!J1039)</f>
        <v/>
      </c>
      <c r="J1036" s="2" t="str">
        <f>+IF($B1036="","",IF(AND([1]I_FIN_1!J1039&gt;[1]I_FIN_1!J$2032,[1]I_FIN_1!J1039&lt;[1]I_FIN_1!J$2033),[1]I_FIN_1!J1039,"Excluido RIC"))</f>
        <v/>
      </c>
      <c r="K1036" s="2" t="str">
        <f>+IF($B1036="","",IF(AND([1]I_FIN_1!K1039&gt;[1]I_FIN_1!K$2032,[1]I_FIN_1!K1039&lt;[1]I_FIN_1!K$2033),[1]I_FIN_1!K1039,"Excluido RIC"))</f>
        <v/>
      </c>
      <c r="L1036" s="2" t="str">
        <f>+IF($B1036="","",IF(AND([1]I_FIN_1!L1039&gt;[1]I_FIN_1!L$2032,[1]I_FIN_1!L1039&lt;[1]I_FIN_1!L$2033),[1]I_FIN_1!L1039,"Excluido RIC"))</f>
        <v/>
      </c>
      <c r="M1036" s="3" t="str">
        <f>+IF($B1036="","",IF(AND([1]I_FIN_1!M1039&gt;[1]I_FIN_1!M$2032,[1]I_FIN_1!M1039&lt;[1]I_FIN_1!M$2033),[1]I_FIN_1!M1039,"Excluido RIC"))</f>
        <v/>
      </c>
      <c r="N1036" s="2" t="str">
        <f>+IF($B1036="","",IF(AND([1]I_FIN_1!N1039&gt;[1]I_FIN_1!N$2032,[1]I_FIN_1!N1039&lt;[1]I_FIN_1!N$2033),[1]I_FIN_1!N1039,"Excluido RIC"))</f>
        <v/>
      </c>
      <c r="O1036" s="2" t="str">
        <f>+IF($B1036="","",IF(AND([1]I_FIN_1!O1039&gt;[1]I_FIN_1!O$2032,[1]I_FIN_1!O1039&lt;[1]I_FIN_1!O$2033),[1]I_FIN_1!O1039,"Excluido RIC"))</f>
        <v/>
      </c>
      <c r="P1036" s="2" t="str">
        <f>+IF($B1036="","",IF(AND([1]I_FIN_1!P1039&gt;[1]I_FIN_1!P$2032,[1]I_FIN_1!P1039&lt;[1]I_FIN_1!P$2033),[1]I_FIN_1!P1039,"Excluido RIC"))</f>
        <v/>
      </c>
    </row>
    <row r="1037" spans="2:16" ht="18" customHeight="1" x14ac:dyDescent="0.25">
      <c r="B1037" s="4" t="str">
        <f t="shared" si="16"/>
        <v/>
      </c>
      <c r="C1037" s="4" t="str">
        <f>+IF([2]CIF_1!C1040="","",[2]CIF_1!C1040)</f>
        <v/>
      </c>
      <c r="D1037" s="5" t="str">
        <f>+IF([2]CIF_1!D1040="","",[2]CIF_1!D1040)</f>
        <v/>
      </c>
      <c r="E1037" s="4" t="str">
        <f>+IF([2]CIF_1!E1040="","",[2]CIF_1!E1040)</f>
        <v/>
      </c>
      <c r="F1037" s="4" t="str">
        <f>+IF([2]CIF_1!F1040="","",[2]CIF_1!F1040)</f>
        <v/>
      </c>
      <c r="G1037" s="4" t="str">
        <f>+IF([2]CIF_1!H1040="","",[2]CIF_1!H1040)</f>
        <v/>
      </c>
      <c r="H1037" s="4" t="str">
        <f>+IF([2]CIF_1!I1040="","",[2]CIF_1!I1040)</f>
        <v/>
      </c>
      <c r="I1037" s="4" t="str">
        <f>+IF([2]CIF_1!J1040="","",[2]CIF_1!J1040)</f>
        <v/>
      </c>
      <c r="J1037" s="2" t="str">
        <f>+IF($B1037="","",IF(AND([1]I_FIN_1!J1040&gt;[1]I_FIN_1!J$2032,[1]I_FIN_1!J1040&lt;[1]I_FIN_1!J$2033),[1]I_FIN_1!J1040,"Excluido RIC"))</f>
        <v/>
      </c>
      <c r="K1037" s="2" t="str">
        <f>+IF($B1037="","",IF(AND([1]I_FIN_1!K1040&gt;[1]I_FIN_1!K$2032,[1]I_FIN_1!K1040&lt;[1]I_FIN_1!K$2033),[1]I_FIN_1!K1040,"Excluido RIC"))</f>
        <v/>
      </c>
      <c r="L1037" s="2" t="str">
        <f>+IF($B1037="","",IF(AND([1]I_FIN_1!L1040&gt;[1]I_FIN_1!L$2032,[1]I_FIN_1!L1040&lt;[1]I_FIN_1!L$2033),[1]I_FIN_1!L1040,"Excluido RIC"))</f>
        <v/>
      </c>
      <c r="M1037" s="3" t="str">
        <f>+IF($B1037="","",IF(AND([1]I_FIN_1!M1040&gt;[1]I_FIN_1!M$2032,[1]I_FIN_1!M1040&lt;[1]I_FIN_1!M$2033),[1]I_FIN_1!M1040,"Excluido RIC"))</f>
        <v/>
      </c>
      <c r="N1037" s="2" t="str">
        <f>+IF($B1037="","",IF(AND([1]I_FIN_1!N1040&gt;[1]I_FIN_1!N$2032,[1]I_FIN_1!N1040&lt;[1]I_FIN_1!N$2033),[1]I_FIN_1!N1040,"Excluido RIC"))</f>
        <v/>
      </c>
      <c r="O1037" s="2" t="str">
        <f>+IF($B1037="","",IF(AND([1]I_FIN_1!O1040&gt;[1]I_FIN_1!O$2032,[1]I_FIN_1!O1040&lt;[1]I_FIN_1!O$2033),[1]I_FIN_1!O1040,"Excluido RIC"))</f>
        <v/>
      </c>
      <c r="P1037" s="2" t="str">
        <f>+IF($B1037="","",IF(AND([1]I_FIN_1!P1040&gt;[1]I_FIN_1!P$2032,[1]I_FIN_1!P1040&lt;[1]I_FIN_1!P$2033),[1]I_FIN_1!P1040,"Excluido RIC"))</f>
        <v/>
      </c>
    </row>
    <row r="1038" spans="2:16" ht="18" customHeight="1" x14ac:dyDescent="0.25">
      <c r="B1038" s="4" t="str">
        <f t="shared" si="16"/>
        <v/>
      </c>
      <c r="C1038" s="4" t="str">
        <f>+IF([2]CIF_1!C1041="","",[2]CIF_1!C1041)</f>
        <v/>
      </c>
      <c r="D1038" s="5" t="str">
        <f>+IF([2]CIF_1!D1041="","",[2]CIF_1!D1041)</f>
        <v/>
      </c>
      <c r="E1038" s="4" t="str">
        <f>+IF([2]CIF_1!E1041="","",[2]CIF_1!E1041)</f>
        <v/>
      </c>
      <c r="F1038" s="4" t="str">
        <f>+IF([2]CIF_1!F1041="","",[2]CIF_1!F1041)</f>
        <v/>
      </c>
      <c r="G1038" s="4" t="str">
        <f>+IF([2]CIF_1!H1041="","",[2]CIF_1!H1041)</f>
        <v/>
      </c>
      <c r="H1038" s="4" t="str">
        <f>+IF([2]CIF_1!I1041="","",[2]CIF_1!I1041)</f>
        <v/>
      </c>
      <c r="I1038" s="4" t="str">
        <f>+IF([2]CIF_1!J1041="","",[2]CIF_1!J1041)</f>
        <v/>
      </c>
      <c r="J1038" s="2" t="str">
        <f>+IF($B1038="","",IF(AND([1]I_FIN_1!J1041&gt;[1]I_FIN_1!J$2032,[1]I_FIN_1!J1041&lt;[1]I_FIN_1!J$2033),[1]I_FIN_1!J1041,"Excluido RIC"))</f>
        <v/>
      </c>
      <c r="K1038" s="2" t="str">
        <f>+IF($B1038="","",IF(AND([1]I_FIN_1!K1041&gt;[1]I_FIN_1!K$2032,[1]I_FIN_1!K1041&lt;[1]I_FIN_1!K$2033),[1]I_FIN_1!K1041,"Excluido RIC"))</f>
        <v/>
      </c>
      <c r="L1038" s="2" t="str">
        <f>+IF($B1038="","",IF(AND([1]I_FIN_1!L1041&gt;[1]I_FIN_1!L$2032,[1]I_FIN_1!L1041&lt;[1]I_FIN_1!L$2033),[1]I_FIN_1!L1041,"Excluido RIC"))</f>
        <v/>
      </c>
      <c r="M1038" s="3" t="str">
        <f>+IF($B1038="","",IF(AND([1]I_FIN_1!M1041&gt;[1]I_FIN_1!M$2032,[1]I_FIN_1!M1041&lt;[1]I_FIN_1!M$2033),[1]I_FIN_1!M1041,"Excluido RIC"))</f>
        <v/>
      </c>
      <c r="N1038" s="2" t="str">
        <f>+IF($B1038="","",IF(AND([1]I_FIN_1!N1041&gt;[1]I_FIN_1!N$2032,[1]I_FIN_1!N1041&lt;[1]I_FIN_1!N$2033),[1]I_FIN_1!N1041,"Excluido RIC"))</f>
        <v/>
      </c>
      <c r="O1038" s="2" t="str">
        <f>+IF($B1038="","",IF(AND([1]I_FIN_1!O1041&gt;[1]I_FIN_1!O$2032,[1]I_FIN_1!O1041&lt;[1]I_FIN_1!O$2033),[1]I_FIN_1!O1041,"Excluido RIC"))</f>
        <v/>
      </c>
      <c r="P1038" s="2" t="str">
        <f>+IF($B1038="","",IF(AND([1]I_FIN_1!P1041&gt;[1]I_FIN_1!P$2032,[1]I_FIN_1!P1041&lt;[1]I_FIN_1!P$2033),[1]I_FIN_1!P1041,"Excluido RIC"))</f>
        <v/>
      </c>
    </row>
    <row r="1039" spans="2:16" ht="18" customHeight="1" x14ac:dyDescent="0.25">
      <c r="B1039" s="4" t="str">
        <f t="shared" si="16"/>
        <v/>
      </c>
      <c r="C1039" s="4" t="str">
        <f>+IF([2]CIF_1!C1042="","",[2]CIF_1!C1042)</f>
        <v/>
      </c>
      <c r="D1039" s="5" t="str">
        <f>+IF([2]CIF_1!D1042="","",[2]CIF_1!D1042)</f>
        <v/>
      </c>
      <c r="E1039" s="4" t="str">
        <f>+IF([2]CIF_1!E1042="","",[2]CIF_1!E1042)</f>
        <v/>
      </c>
      <c r="F1039" s="4" t="str">
        <f>+IF([2]CIF_1!F1042="","",[2]CIF_1!F1042)</f>
        <v/>
      </c>
      <c r="G1039" s="4" t="str">
        <f>+IF([2]CIF_1!H1042="","",[2]CIF_1!H1042)</f>
        <v/>
      </c>
      <c r="H1039" s="4" t="str">
        <f>+IF([2]CIF_1!I1042="","",[2]CIF_1!I1042)</f>
        <v/>
      </c>
      <c r="I1039" s="4" t="str">
        <f>+IF([2]CIF_1!J1042="","",[2]CIF_1!J1042)</f>
        <v/>
      </c>
      <c r="J1039" s="2" t="str">
        <f>+IF($B1039="","",IF(AND([1]I_FIN_1!J1042&gt;[1]I_FIN_1!J$2032,[1]I_FIN_1!J1042&lt;[1]I_FIN_1!J$2033),[1]I_FIN_1!J1042,"Excluido RIC"))</f>
        <v/>
      </c>
      <c r="K1039" s="2" t="str">
        <f>+IF($B1039="","",IF(AND([1]I_FIN_1!K1042&gt;[1]I_FIN_1!K$2032,[1]I_FIN_1!K1042&lt;[1]I_FIN_1!K$2033),[1]I_FIN_1!K1042,"Excluido RIC"))</f>
        <v/>
      </c>
      <c r="L1039" s="2" t="str">
        <f>+IF($B1039="","",IF(AND([1]I_FIN_1!L1042&gt;[1]I_FIN_1!L$2032,[1]I_FIN_1!L1042&lt;[1]I_FIN_1!L$2033),[1]I_FIN_1!L1042,"Excluido RIC"))</f>
        <v/>
      </c>
      <c r="M1039" s="3" t="str">
        <f>+IF($B1039="","",IF(AND([1]I_FIN_1!M1042&gt;[1]I_FIN_1!M$2032,[1]I_FIN_1!M1042&lt;[1]I_FIN_1!M$2033),[1]I_FIN_1!M1042,"Excluido RIC"))</f>
        <v/>
      </c>
      <c r="N1039" s="2" t="str">
        <f>+IF($B1039="","",IF(AND([1]I_FIN_1!N1042&gt;[1]I_FIN_1!N$2032,[1]I_FIN_1!N1042&lt;[1]I_FIN_1!N$2033),[1]I_FIN_1!N1042,"Excluido RIC"))</f>
        <v/>
      </c>
      <c r="O1039" s="2" t="str">
        <f>+IF($B1039="","",IF(AND([1]I_FIN_1!O1042&gt;[1]I_FIN_1!O$2032,[1]I_FIN_1!O1042&lt;[1]I_FIN_1!O$2033),[1]I_FIN_1!O1042,"Excluido RIC"))</f>
        <v/>
      </c>
      <c r="P1039" s="2" t="str">
        <f>+IF($B1039="","",IF(AND([1]I_FIN_1!P1042&gt;[1]I_FIN_1!P$2032,[1]I_FIN_1!P1042&lt;[1]I_FIN_1!P$2033),[1]I_FIN_1!P1042,"Excluido RIC"))</f>
        <v/>
      </c>
    </row>
    <row r="1040" spans="2:16" ht="18" customHeight="1" x14ac:dyDescent="0.25">
      <c r="B1040" s="4" t="str">
        <f t="shared" si="16"/>
        <v/>
      </c>
      <c r="C1040" s="4" t="str">
        <f>+IF([2]CIF_1!C1043="","",[2]CIF_1!C1043)</f>
        <v/>
      </c>
      <c r="D1040" s="5" t="str">
        <f>+IF([2]CIF_1!D1043="","",[2]CIF_1!D1043)</f>
        <v/>
      </c>
      <c r="E1040" s="4" t="str">
        <f>+IF([2]CIF_1!E1043="","",[2]CIF_1!E1043)</f>
        <v/>
      </c>
      <c r="F1040" s="4" t="str">
        <f>+IF([2]CIF_1!F1043="","",[2]CIF_1!F1043)</f>
        <v/>
      </c>
      <c r="G1040" s="4" t="str">
        <f>+IF([2]CIF_1!H1043="","",[2]CIF_1!H1043)</f>
        <v/>
      </c>
      <c r="H1040" s="4" t="str">
        <f>+IF([2]CIF_1!I1043="","",[2]CIF_1!I1043)</f>
        <v/>
      </c>
      <c r="I1040" s="4" t="str">
        <f>+IF([2]CIF_1!J1043="","",[2]CIF_1!J1043)</f>
        <v/>
      </c>
      <c r="J1040" s="2" t="str">
        <f>+IF($B1040="","",IF(AND([1]I_FIN_1!J1043&gt;[1]I_FIN_1!J$2032,[1]I_FIN_1!J1043&lt;[1]I_FIN_1!J$2033),[1]I_FIN_1!J1043,"Excluido RIC"))</f>
        <v/>
      </c>
      <c r="K1040" s="2" t="str">
        <f>+IF($B1040="","",IF(AND([1]I_FIN_1!K1043&gt;[1]I_FIN_1!K$2032,[1]I_FIN_1!K1043&lt;[1]I_FIN_1!K$2033),[1]I_FIN_1!K1043,"Excluido RIC"))</f>
        <v/>
      </c>
      <c r="L1040" s="2" t="str">
        <f>+IF($B1040="","",IF(AND([1]I_FIN_1!L1043&gt;[1]I_FIN_1!L$2032,[1]I_FIN_1!L1043&lt;[1]I_FIN_1!L$2033),[1]I_FIN_1!L1043,"Excluido RIC"))</f>
        <v/>
      </c>
      <c r="M1040" s="3" t="str">
        <f>+IF($B1040="","",IF(AND([1]I_FIN_1!M1043&gt;[1]I_FIN_1!M$2032,[1]I_FIN_1!M1043&lt;[1]I_FIN_1!M$2033),[1]I_FIN_1!M1043,"Excluido RIC"))</f>
        <v/>
      </c>
      <c r="N1040" s="2" t="str">
        <f>+IF($B1040="","",IF(AND([1]I_FIN_1!N1043&gt;[1]I_FIN_1!N$2032,[1]I_FIN_1!N1043&lt;[1]I_FIN_1!N$2033),[1]I_FIN_1!N1043,"Excluido RIC"))</f>
        <v/>
      </c>
      <c r="O1040" s="2" t="str">
        <f>+IF($B1040="","",IF(AND([1]I_FIN_1!O1043&gt;[1]I_FIN_1!O$2032,[1]I_FIN_1!O1043&lt;[1]I_FIN_1!O$2033),[1]I_FIN_1!O1043,"Excluido RIC"))</f>
        <v/>
      </c>
      <c r="P1040" s="2" t="str">
        <f>+IF($B1040="","",IF(AND([1]I_FIN_1!P1043&gt;[1]I_FIN_1!P$2032,[1]I_FIN_1!P1043&lt;[1]I_FIN_1!P$2033),[1]I_FIN_1!P1043,"Excluido RIC"))</f>
        <v/>
      </c>
    </row>
    <row r="1041" spans="2:16" ht="18" customHeight="1" x14ac:dyDescent="0.25">
      <c r="B1041" s="4" t="str">
        <f t="shared" si="16"/>
        <v/>
      </c>
      <c r="C1041" s="4" t="str">
        <f>+IF([2]CIF_1!C1044="","",[2]CIF_1!C1044)</f>
        <v/>
      </c>
      <c r="D1041" s="5" t="str">
        <f>+IF([2]CIF_1!D1044="","",[2]CIF_1!D1044)</f>
        <v/>
      </c>
      <c r="E1041" s="4" t="str">
        <f>+IF([2]CIF_1!E1044="","",[2]CIF_1!E1044)</f>
        <v/>
      </c>
      <c r="F1041" s="4" t="str">
        <f>+IF([2]CIF_1!F1044="","",[2]CIF_1!F1044)</f>
        <v/>
      </c>
      <c r="G1041" s="4" t="str">
        <f>+IF([2]CIF_1!H1044="","",[2]CIF_1!H1044)</f>
        <v/>
      </c>
      <c r="H1041" s="4" t="str">
        <f>+IF([2]CIF_1!I1044="","",[2]CIF_1!I1044)</f>
        <v/>
      </c>
      <c r="I1041" s="4" t="str">
        <f>+IF([2]CIF_1!J1044="","",[2]CIF_1!J1044)</f>
        <v/>
      </c>
      <c r="J1041" s="2" t="str">
        <f>+IF($B1041="","",IF(AND([1]I_FIN_1!J1044&gt;[1]I_FIN_1!J$2032,[1]I_FIN_1!J1044&lt;[1]I_FIN_1!J$2033),[1]I_FIN_1!J1044,"Excluido RIC"))</f>
        <v/>
      </c>
      <c r="K1041" s="2" t="str">
        <f>+IF($B1041="","",IF(AND([1]I_FIN_1!K1044&gt;[1]I_FIN_1!K$2032,[1]I_FIN_1!K1044&lt;[1]I_FIN_1!K$2033),[1]I_FIN_1!K1044,"Excluido RIC"))</f>
        <v/>
      </c>
      <c r="L1041" s="2" t="str">
        <f>+IF($B1041="","",IF(AND([1]I_FIN_1!L1044&gt;[1]I_FIN_1!L$2032,[1]I_FIN_1!L1044&lt;[1]I_FIN_1!L$2033),[1]I_FIN_1!L1044,"Excluido RIC"))</f>
        <v/>
      </c>
      <c r="M1041" s="3" t="str">
        <f>+IF($B1041="","",IF(AND([1]I_FIN_1!M1044&gt;[1]I_FIN_1!M$2032,[1]I_FIN_1!M1044&lt;[1]I_FIN_1!M$2033),[1]I_FIN_1!M1044,"Excluido RIC"))</f>
        <v/>
      </c>
      <c r="N1041" s="2" t="str">
        <f>+IF($B1041="","",IF(AND([1]I_FIN_1!N1044&gt;[1]I_FIN_1!N$2032,[1]I_FIN_1!N1044&lt;[1]I_FIN_1!N$2033),[1]I_FIN_1!N1044,"Excluido RIC"))</f>
        <v/>
      </c>
      <c r="O1041" s="2" t="str">
        <f>+IF($B1041="","",IF(AND([1]I_FIN_1!O1044&gt;[1]I_FIN_1!O$2032,[1]I_FIN_1!O1044&lt;[1]I_FIN_1!O$2033),[1]I_FIN_1!O1044,"Excluido RIC"))</f>
        <v/>
      </c>
      <c r="P1041" s="2" t="str">
        <f>+IF($B1041="","",IF(AND([1]I_FIN_1!P1044&gt;[1]I_FIN_1!P$2032,[1]I_FIN_1!P1044&lt;[1]I_FIN_1!P$2033),[1]I_FIN_1!P1044,"Excluido RIC"))</f>
        <v/>
      </c>
    </row>
    <row r="1042" spans="2:16" ht="18" customHeight="1" x14ac:dyDescent="0.25">
      <c r="B1042" s="4" t="str">
        <f t="shared" si="16"/>
        <v/>
      </c>
      <c r="C1042" s="4" t="str">
        <f>+IF([2]CIF_1!C1045="","",[2]CIF_1!C1045)</f>
        <v/>
      </c>
      <c r="D1042" s="5" t="str">
        <f>+IF([2]CIF_1!D1045="","",[2]CIF_1!D1045)</f>
        <v/>
      </c>
      <c r="E1042" s="4" t="str">
        <f>+IF([2]CIF_1!E1045="","",[2]CIF_1!E1045)</f>
        <v/>
      </c>
      <c r="F1042" s="4" t="str">
        <f>+IF([2]CIF_1!F1045="","",[2]CIF_1!F1045)</f>
        <v/>
      </c>
      <c r="G1042" s="4" t="str">
        <f>+IF([2]CIF_1!H1045="","",[2]CIF_1!H1045)</f>
        <v/>
      </c>
      <c r="H1042" s="4" t="str">
        <f>+IF([2]CIF_1!I1045="","",[2]CIF_1!I1045)</f>
        <v/>
      </c>
      <c r="I1042" s="4" t="str">
        <f>+IF([2]CIF_1!J1045="","",[2]CIF_1!J1045)</f>
        <v/>
      </c>
      <c r="J1042" s="2" t="str">
        <f>+IF($B1042="","",IF(AND([1]I_FIN_1!J1045&gt;[1]I_FIN_1!J$2032,[1]I_FIN_1!J1045&lt;[1]I_FIN_1!J$2033),[1]I_FIN_1!J1045,"Excluido RIC"))</f>
        <v/>
      </c>
      <c r="K1042" s="2" t="str">
        <f>+IF($B1042="","",IF(AND([1]I_FIN_1!K1045&gt;[1]I_FIN_1!K$2032,[1]I_FIN_1!K1045&lt;[1]I_FIN_1!K$2033),[1]I_FIN_1!K1045,"Excluido RIC"))</f>
        <v/>
      </c>
      <c r="L1042" s="2" t="str">
        <f>+IF($B1042="","",IF(AND([1]I_FIN_1!L1045&gt;[1]I_FIN_1!L$2032,[1]I_FIN_1!L1045&lt;[1]I_FIN_1!L$2033),[1]I_FIN_1!L1045,"Excluido RIC"))</f>
        <v/>
      </c>
      <c r="M1042" s="3" t="str">
        <f>+IF($B1042="","",IF(AND([1]I_FIN_1!M1045&gt;[1]I_FIN_1!M$2032,[1]I_FIN_1!M1045&lt;[1]I_FIN_1!M$2033),[1]I_FIN_1!M1045,"Excluido RIC"))</f>
        <v/>
      </c>
      <c r="N1042" s="2" t="str">
        <f>+IF($B1042="","",IF(AND([1]I_FIN_1!N1045&gt;[1]I_FIN_1!N$2032,[1]I_FIN_1!N1045&lt;[1]I_FIN_1!N$2033),[1]I_FIN_1!N1045,"Excluido RIC"))</f>
        <v/>
      </c>
      <c r="O1042" s="2" t="str">
        <f>+IF($B1042="","",IF(AND([1]I_FIN_1!O1045&gt;[1]I_FIN_1!O$2032,[1]I_FIN_1!O1045&lt;[1]I_FIN_1!O$2033),[1]I_FIN_1!O1045,"Excluido RIC"))</f>
        <v/>
      </c>
      <c r="P1042" s="2" t="str">
        <f>+IF($B1042="","",IF(AND([1]I_FIN_1!P1045&gt;[1]I_FIN_1!P$2032,[1]I_FIN_1!P1045&lt;[1]I_FIN_1!P$2033),[1]I_FIN_1!P1045,"Excluido RIC"))</f>
        <v/>
      </c>
    </row>
    <row r="1043" spans="2:16" ht="18" customHeight="1" x14ac:dyDescent="0.25">
      <c r="B1043" s="4" t="str">
        <f t="shared" si="16"/>
        <v/>
      </c>
      <c r="C1043" s="4" t="str">
        <f>+IF([2]CIF_1!C1046="","",[2]CIF_1!C1046)</f>
        <v/>
      </c>
      <c r="D1043" s="5" t="str">
        <f>+IF([2]CIF_1!D1046="","",[2]CIF_1!D1046)</f>
        <v/>
      </c>
      <c r="E1043" s="4" t="str">
        <f>+IF([2]CIF_1!E1046="","",[2]CIF_1!E1046)</f>
        <v/>
      </c>
      <c r="F1043" s="4" t="str">
        <f>+IF([2]CIF_1!F1046="","",[2]CIF_1!F1046)</f>
        <v/>
      </c>
      <c r="G1043" s="4" t="str">
        <f>+IF([2]CIF_1!H1046="","",[2]CIF_1!H1046)</f>
        <v/>
      </c>
      <c r="H1043" s="4" t="str">
        <f>+IF([2]CIF_1!I1046="","",[2]CIF_1!I1046)</f>
        <v/>
      </c>
      <c r="I1043" s="4" t="str">
        <f>+IF([2]CIF_1!J1046="","",[2]CIF_1!J1046)</f>
        <v/>
      </c>
      <c r="J1043" s="2" t="str">
        <f>+IF($B1043="","",IF(AND([1]I_FIN_1!J1046&gt;[1]I_FIN_1!J$2032,[1]I_FIN_1!J1046&lt;[1]I_FIN_1!J$2033),[1]I_FIN_1!J1046,"Excluido RIC"))</f>
        <v/>
      </c>
      <c r="K1043" s="2" t="str">
        <f>+IF($B1043="","",IF(AND([1]I_FIN_1!K1046&gt;[1]I_FIN_1!K$2032,[1]I_FIN_1!K1046&lt;[1]I_FIN_1!K$2033),[1]I_FIN_1!K1046,"Excluido RIC"))</f>
        <v/>
      </c>
      <c r="L1043" s="2" t="str">
        <f>+IF($B1043="","",IF(AND([1]I_FIN_1!L1046&gt;[1]I_FIN_1!L$2032,[1]I_FIN_1!L1046&lt;[1]I_FIN_1!L$2033),[1]I_FIN_1!L1046,"Excluido RIC"))</f>
        <v/>
      </c>
      <c r="M1043" s="3" t="str">
        <f>+IF($B1043="","",IF(AND([1]I_FIN_1!M1046&gt;[1]I_FIN_1!M$2032,[1]I_FIN_1!M1046&lt;[1]I_FIN_1!M$2033),[1]I_FIN_1!M1046,"Excluido RIC"))</f>
        <v/>
      </c>
      <c r="N1043" s="2" t="str">
        <f>+IF($B1043="","",IF(AND([1]I_FIN_1!N1046&gt;[1]I_FIN_1!N$2032,[1]I_FIN_1!N1046&lt;[1]I_FIN_1!N$2033),[1]I_FIN_1!N1046,"Excluido RIC"))</f>
        <v/>
      </c>
      <c r="O1043" s="2" t="str">
        <f>+IF($B1043="","",IF(AND([1]I_FIN_1!O1046&gt;[1]I_FIN_1!O$2032,[1]I_FIN_1!O1046&lt;[1]I_FIN_1!O$2033),[1]I_FIN_1!O1046,"Excluido RIC"))</f>
        <v/>
      </c>
      <c r="P1043" s="2" t="str">
        <f>+IF($B1043="","",IF(AND([1]I_FIN_1!P1046&gt;[1]I_FIN_1!P$2032,[1]I_FIN_1!P1046&lt;[1]I_FIN_1!P$2033),[1]I_FIN_1!P1046,"Excluido RIC"))</f>
        <v/>
      </c>
    </row>
    <row r="1044" spans="2:16" ht="18" customHeight="1" x14ac:dyDescent="0.25">
      <c r="B1044" s="4" t="str">
        <f t="shared" si="16"/>
        <v/>
      </c>
      <c r="C1044" s="4" t="str">
        <f>+IF([2]CIF_1!C1047="","",[2]CIF_1!C1047)</f>
        <v/>
      </c>
      <c r="D1044" s="5" t="str">
        <f>+IF([2]CIF_1!D1047="","",[2]CIF_1!D1047)</f>
        <v/>
      </c>
      <c r="E1044" s="4" t="str">
        <f>+IF([2]CIF_1!E1047="","",[2]CIF_1!E1047)</f>
        <v/>
      </c>
      <c r="F1044" s="4" t="str">
        <f>+IF([2]CIF_1!F1047="","",[2]CIF_1!F1047)</f>
        <v/>
      </c>
      <c r="G1044" s="4" t="str">
        <f>+IF([2]CIF_1!H1047="","",[2]CIF_1!H1047)</f>
        <v/>
      </c>
      <c r="H1044" s="4" t="str">
        <f>+IF([2]CIF_1!I1047="","",[2]CIF_1!I1047)</f>
        <v/>
      </c>
      <c r="I1044" s="4" t="str">
        <f>+IF([2]CIF_1!J1047="","",[2]CIF_1!J1047)</f>
        <v/>
      </c>
      <c r="J1044" s="2" t="str">
        <f>+IF($B1044="","",IF(AND([1]I_FIN_1!J1047&gt;[1]I_FIN_1!J$2032,[1]I_FIN_1!J1047&lt;[1]I_FIN_1!J$2033),[1]I_FIN_1!J1047,"Excluido RIC"))</f>
        <v/>
      </c>
      <c r="K1044" s="2" t="str">
        <f>+IF($B1044="","",IF(AND([1]I_FIN_1!K1047&gt;[1]I_FIN_1!K$2032,[1]I_FIN_1!K1047&lt;[1]I_FIN_1!K$2033),[1]I_FIN_1!K1047,"Excluido RIC"))</f>
        <v/>
      </c>
      <c r="L1044" s="2" t="str">
        <f>+IF($B1044="","",IF(AND([1]I_FIN_1!L1047&gt;[1]I_FIN_1!L$2032,[1]I_FIN_1!L1047&lt;[1]I_FIN_1!L$2033),[1]I_FIN_1!L1047,"Excluido RIC"))</f>
        <v/>
      </c>
      <c r="M1044" s="3" t="str">
        <f>+IF($B1044="","",IF(AND([1]I_FIN_1!M1047&gt;[1]I_FIN_1!M$2032,[1]I_FIN_1!M1047&lt;[1]I_FIN_1!M$2033),[1]I_FIN_1!M1047,"Excluido RIC"))</f>
        <v/>
      </c>
      <c r="N1044" s="2" t="str">
        <f>+IF($B1044="","",IF(AND([1]I_FIN_1!N1047&gt;[1]I_FIN_1!N$2032,[1]I_FIN_1!N1047&lt;[1]I_FIN_1!N$2033),[1]I_FIN_1!N1047,"Excluido RIC"))</f>
        <v/>
      </c>
      <c r="O1044" s="2" t="str">
        <f>+IF($B1044="","",IF(AND([1]I_FIN_1!O1047&gt;[1]I_FIN_1!O$2032,[1]I_FIN_1!O1047&lt;[1]I_FIN_1!O$2033),[1]I_FIN_1!O1047,"Excluido RIC"))</f>
        <v/>
      </c>
      <c r="P1044" s="2" t="str">
        <f>+IF($B1044="","",IF(AND([1]I_FIN_1!P1047&gt;[1]I_FIN_1!P$2032,[1]I_FIN_1!P1047&lt;[1]I_FIN_1!P$2033),[1]I_FIN_1!P1047,"Excluido RIC"))</f>
        <v/>
      </c>
    </row>
    <row r="1045" spans="2:16" ht="18" customHeight="1" x14ac:dyDescent="0.25">
      <c r="B1045" s="4" t="str">
        <f t="shared" si="16"/>
        <v/>
      </c>
      <c r="C1045" s="4" t="str">
        <f>+IF([2]CIF_1!C1048="","",[2]CIF_1!C1048)</f>
        <v/>
      </c>
      <c r="D1045" s="5" t="str">
        <f>+IF([2]CIF_1!D1048="","",[2]CIF_1!D1048)</f>
        <v/>
      </c>
      <c r="E1045" s="4" t="str">
        <f>+IF([2]CIF_1!E1048="","",[2]CIF_1!E1048)</f>
        <v/>
      </c>
      <c r="F1045" s="4" t="str">
        <f>+IF([2]CIF_1!F1048="","",[2]CIF_1!F1048)</f>
        <v/>
      </c>
      <c r="G1045" s="4" t="str">
        <f>+IF([2]CIF_1!H1048="","",[2]CIF_1!H1048)</f>
        <v/>
      </c>
      <c r="H1045" s="4" t="str">
        <f>+IF([2]CIF_1!I1048="","",[2]CIF_1!I1048)</f>
        <v/>
      </c>
      <c r="I1045" s="4" t="str">
        <f>+IF([2]CIF_1!J1048="","",[2]CIF_1!J1048)</f>
        <v/>
      </c>
      <c r="J1045" s="2" t="str">
        <f>+IF($B1045="","",IF(AND([1]I_FIN_1!J1048&gt;[1]I_FIN_1!J$2032,[1]I_FIN_1!J1048&lt;[1]I_FIN_1!J$2033),[1]I_FIN_1!J1048,"Excluido RIC"))</f>
        <v/>
      </c>
      <c r="K1045" s="2" t="str">
        <f>+IF($B1045="","",IF(AND([1]I_FIN_1!K1048&gt;[1]I_FIN_1!K$2032,[1]I_FIN_1!K1048&lt;[1]I_FIN_1!K$2033),[1]I_FIN_1!K1048,"Excluido RIC"))</f>
        <v/>
      </c>
      <c r="L1045" s="2" t="str">
        <f>+IF($B1045="","",IF(AND([1]I_FIN_1!L1048&gt;[1]I_FIN_1!L$2032,[1]I_FIN_1!L1048&lt;[1]I_FIN_1!L$2033),[1]I_FIN_1!L1048,"Excluido RIC"))</f>
        <v/>
      </c>
      <c r="M1045" s="3" t="str">
        <f>+IF($B1045="","",IF(AND([1]I_FIN_1!M1048&gt;[1]I_FIN_1!M$2032,[1]I_FIN_1!M1048&lt;[1]I_FIN_1!M$2033),[1]I_FIN_1!M1048,"Excluido RIC"))</f>
        <v/>
      </c>
      <c r="N1045" s="2" t="str">
        <f>+IF($B1045="","",IF(AND([1]I_FIN_1!N1048&gt;[1]I_FIN_1!N$2032,[1]I_FIN_1!N1048&lt;[1]I_FIN_1!N$2033),[1]I_FIN_1!N1048,"Excluido RIC"))</f>
        <v/>
      </c>
      <c r="O1045" s="2" t="str">
        <f>+IF($B1045="","",IF(AND([1]I_FIN_1!O1048&gt;[1]I_FIN_1!O$2032,[1]I_FIN_1!O1048&lt;[1]I_FIN_1!O$2033),[1]I_FIN_1!O1048,"Excluido RIC"))</f>
        <v/>
      </c>
      <c r="P1045" s="2" t="str">
        <f>+IF($B1045="","",IF(AND([1]I_FIN_1!P1048&gt;[1]I_FIN_1!P$2032,[1]I_FIN_1!P1048&lt;[1]I_FIN_1!P$2033),[1]I_FIN_1!P1048,"Excluido RIC"))</f>
        <v/>
      </c>
    </row>
    <row r="1046" spans="2:16" ht="18" customHeight="1" x14ac:dyDescent="0.25">
      <c r="B1046" s="4" t="str">
        <f t="shared" si="16"/>
        <v/>
      </c>
      <c r="C1046" s="4" t="str">
        <f>+IF([2]CIF_1!C1049="","",[2]CIF_1!C1049)</f>
        <v/>
      </c>
      <c r="D1046" s="5" t="str">
        <f>+IF([2]CIF_1!D1049="","",[2]CIF_1!D1049)</f>
        <v/>
      </c>
      <c r="E1046" s="4" t="str">
        <f>+IF([2]CIF_1!E1049="","",[2]CIF_1!E1049)</f>
        <v/>
      </c>
      <c r="F1046" s="4" t="str">
        <f>+IF([2]CIF_1!F1049="","",[2]CIF_1!F1049)</f>
        <v/>
      </c>
      <c r="G1046" s="4" t="str">
        <f>+IF([2]CIF_1!H1049="","",[2]CIF_1!H1049)</f>
        <v/>
      </c>
      <c r="H1046" s="4" t="str">
        <f>+IF([2]CIF_1!I1049="","",[2]CIF_1!I1049)</f>
        <v/>
      </c>
      <c r="I1046" s="4" t="str">
        <f>+IF([2]CIF_1!J1049="","",[2]CIF_1!J1049)</f>
        <v/>
      </c>
      <c r="J1046" s="2" t="str">
        <f>+IF($B1046="","",IF(AND([1]I_FIN_1!J1049&gt;[1]I_FIN_1!J$2032,[1]I_FIN_1!J1049&lt;[1]I_FIN_1!J$2033),[1]I_FIN_1!J1049,"Excluido RIC"))</f>
        <v/>
      </c>
      <c r="K1046" s="2" t="str">
        <f>+IF($B1046="","",IF(AND([1]I_FIN_1!K1049&gt;[1]I_FIN_1!K$2032,[1]I_FIN_1!K1049&lt;[1]I_FIN_1!K$2033),[1]I_FIN_1!K1049,"Excluido RIC"))</f>
        <v/>
      </c>
      <c r="L1046" s="2" t="str">
        <f>+IF($B1046="","",IF(AND([1]I_FIN_1!L1049&gt;[1]I_FIN_1!L$2032,[1]I_FIN_1!L1049&lt;[1]I_FIN_1!L$2033),[1]I_FIN_1!L1049,"Excluido RIC"))</f>
        <v/>
      </c>
      <c r="M1046" s="3" t="str">
        <f>+IF($B1046="","",IF(AND([1]I_FIN_1!M1049&gt;[1]I_FIN_1!M$2032,[1]I_FIN_1!M1049&lt;[1]I_FIN_1!M$2033),[1]I_FIN_1!M1049,"Excluido RIC"))</f>
        <v/>
      </c>
      <c r="N1046" s="2" t="str">
        <f>+IF($B1046="","",IF(AND([1]I_FIN_1!N1049&gt;[1]I_FIN_1!N$2032,[1]I_FIN_1!N1049&lt;[1]I_FIN_1!N$2033),[1]I_FIN_1!N1049,"Excluido RIC"))</f>
        <v/>
      </c>
      <c r="O1046" s="2" t="str">
        <f>+IF($B1046="","",IF(AND([1]I_FIN_1!O1049&gt;[1]I_FIN_1!O$2032,[1]I_FIN_1!O1049&lt;[1]I_FIN_1!O$2033),[1]I_FIN_1!O1049,"Excluido RIC"))</f>
        <v/>
      </c>
      <c r="P1046" s="2" t="str">
        <f>+IF($B1046="","",IF(AND([1]I_FIN_1!P1049&gt;[1]I_FIN_1!P$2032,[1]I_FIN_1!P1049&lt;[1]I_FIN_1!P$2033),[1]I_FIN_1!P1049,"Excluido RIC"))</f>
        <v/>
      </c>
    </row>
    <row r="1047" spans="2:16" ht="18" customHeight="1" x14ac:dyDescent="0.25">
      <c r="B1047" s="4" t="str">
        <f t="shared" si="16"/>
        <v/>
      </c>
      <c r="C1047" s="4" t="str">
        <f>+IF([2]CIF_1!C1050="","",[2]CIF_1!C1050)</f>
        <v/>
      </c>
      <c r="D1047" s="5" t="str">
        <f>+IF([2]CIF_1!D1050="","",[2]CIF_1!D1050)</f>
        <v/>
      </c>
      <c r="E1047" s="4" t="str">
        <f>+IF([2]CIF_1!E1050="","",[2]CIF_1!E1050)</f>
        <v/>
      </c>
      <c r="F1047" s="4" t="str">
        <f>+IF([2]CIF_1!F1050="","",[2]CIF_1!F1050)</f>
        <v/>
      </c>
      <c r="G1047" s="4" t="str">
        <f>+IF([2]CIF_1!H1050="","",[2]CIF_1!H1050)</f>
        <v/>
      </c>
      <c r="H1047" s="4" t="str">
        <f>+IF([2]CIF_1!I1050="","",[2]CIF_1!I1050)</f>
        <v/>
      </c>
      <c r="I1047" s="4" t="str">
        <f>+IF([2]CIF_1!J1050="","",[2]CIF_1!J1050)</f>
        <v/>
      </c>
      <c r="J1047" s="2" t="str">
        <f>+IF($B1047="","",IF(AND([1]I_FIN_1!J1050&gt;[1]I_FIN_1!J$2032,[1]I_FIN_1!J1050&lt;[1]I_FIN_1!J$2033),[1]I_FIN_1!J1050,"Excluido RIC"))</f>
        <v/>
      </c>
      <c r="K1047" s="2" t="str">
        <f>+IF($B1047="","",IF(AND([1]I_FIN_1!K1050&gt;[1]I_FIN_1!K$2032,[1]I_FIN_1!K1050&lt;[1]I_FIN_1!K$2033),[1]I_FIN_1!K1050,"Excluido RIC"))</f>
        <v/>
      </c>
      <c r="L1047" s="2" t="str">
        <f>+IF($B1047="","",IF(AND([1]I_FIN_1!L1050&gt;[1]I_FIN_1!L$2032,[1]I_FIN_1!L1050&lt;[1]I_FIN_1!L$2033),[1]I_FIN_1!L1050,"Excluido RIC"))</f>
        <v/>
      </c>
      <c r="M1047" s="3" t="str">
        <f>+IF($B1047="","",IF(AND([1]I_FIN_1!M1050&gt;[1]I_FIN_1!M$2032,[1]I_FIN_1!M1050&lt;[1]I_FIN_1!M$2033),[1]I_FIN_1!M1050,"Excluido RIC"))</f>
        <v/>
      </c>
      <c r="N1047" s="2" t="str">
        <f>+IF($B1047="","",IF(AND([1]I_FIN_1!N1050&gt;[1]I_FIN_1!N$2032,[1]I_FIN_1!N1050&lt;[1]I_FIN_1!N$2033),[1]I_FIN_1!N1050,"Excluido RIC"))</f>
        <v/>
      </c>
      <c r="O1047" s="2" t="str">
        <f>+IF($B1047="","",IF(AND([1]I_FIN_1!O1050&gt;[1]I_FIN_1!O$2032,[1]I_FIN_1!O1050&lt;[1]I_FIN_1!O$2033),[1]I_FIN_1!O1050,"Excluido RIC"))</f>
        <v/>
      </c>
      <c r="P1047" s="2" t="str">
        <f>+IF($B1047="","",IF(AND([1]I_FIN_1!P1050&gt;[1]I_FIN_1!P$2032,[1]I_FIN_1!P1050&lt;[1]I_FIN_1!P$2033),[1]I_FIN_1!P1050,"Excluido RIC"))</f>
        <v/>
      </c>
    </row>
    <row r="1048" spans="2:16" ht="18" customHeight="1" x14ac:dyDescent="0.25">
      <c r="B1048" s="4" t="str">
        <f t="shared" si="16"/>
        <v/>
      </c>
      <c r="C1048" s="4" t="str">
        <f>+IF([2]CIF_1!C1051="","",[2]CIF_1!C1051)</f>
        <v/>
      </c>
      <c r="D1048" s="5" t="str">
        <f>+IF([2]CIF_1!D1051="","",[2]CIF_1!D1051)</f>
        <v/>
      </c>
      <c r="E1048" s="4" t="str">
        <f>+IF([2]CIF_1!E1051="","",[2]CIF_1!E1051)</f>
        <v/>
      </c>
      <c r="F1048" s="4" t="str">
        <f>+IF([2]CIF_1!F1051="","",[2]CIF_1!F1051)</f>
        <v/>
      </c>
      <c r="G1048" s="4" t="str">
        <f>+IF([2]CIF_1!H1051="","",[2]CIF_1!H1051)</f>
        <v/>
      </c>
      <c r="H1048" s="4" t="str">
        <f>+IF([2]CIF_1!I1051="","",[2]CIF_1!I1051)</f>
        <v/>
      </c>
      <c r="I1048" s="4" t="str">
        <f>+IF([2]CIF_1!J1051="","",[2]CIF_1!J1051)</f>
        <v/>
      </c>
      <c r="J1048" s="2" t="str">
        <f>+IF($B1048="","",IF(AND([1]I_FIN_1!J1051&gt;[1]I_FIN_1!J$2032,[1]I_FIN_1!J1051&lt;[1]I_FIN_1!J$2033),[1]I_FIN_1!J1051,"Excluido RIC"))</f>
        <v/>
      </c>
      <c r="K1048" s="2" t="str">
        <f>+IF($B1048="","",IF(AND([1]I_FIN_1!K1051&gt;[1]I_FIN_1!K$2032,[1]I_FIN_1!K1051&lt;[1]I_FIN_1!K$2033),[1]I_FIN_1!K1051,"Excluido RIC"))</f>
        <v/>
      </c>
      <c r="L1048" s="2" t="str">
        <f>+IF($B1048="","",IF(AND([1]I_FIN_1!L1051&gt;[1]I_FIN_1!L$2032,[1]I_FIN_1!L1051&lt;[1]I_FIN_1!L$2033),[1]I_FIN_1!L1051,"Excluido RIC"))</f>
        <v/>
      </c>
      <c r="M1048" s="3" t="str">
        <f>+IF($B1048="","",IF(AND([1]I_FIN_1!M1051&gt;[1]I_FIN_1!M$2032,[1]I_FIN_1!M1051&lt;[1]I_FIN_1!M$2033),[1]I_FIN_1!M1051,"Excluido RIC"))</f>
        <v/>
      </c>
      <c r="N1048" s="2" t="str">
        <f>+IF($B1048="","",IF(AND([1]I_FIN_1!N1051&gt;[1]I_FIN_1!N$2032,[1]I_FIN_1!N1051&lt;[1]I_FIN_1!N$2033),[1]I_FIN_1!N1051,"Excluido RIC"))</f>
        <v/>
      </c>
      <c r="O1048" s="2" t="str">
        <f>+IF($B1048="","",IF(AND([1]I_FIN_1!O1051&gt;[1]I_FIN_1!O$2032,[1]I_FIN_1!O1051&lt;[1]I_FIN_1!O$2033),[1]I_FIN_1!O1051,"Excluido RIC"))</f>
        <v/>
      </c>
      <c r="P1048" s="2" t="str">
        <f>+IF($B1048="","",IF(AND([1]I_FIN_1!P1051&gt;[1]I_FIN_1!P$2032,[1]I_FIN_1!P1051&lt;[1]I_FIN_1!P$2033),[1]I_FIN_1!P1051,"Excluido RIC"))</f>
        <v/>
      </c>
    </row>
    <row r="1049" spans="2:16" ht="18" customHeight="1" x14ac:dyDescent="0.25">
      <c r="B1049" s="4" t="str">
        <f t="shared" si="16"/>
        <v/>
      </c>
      <c r="C1049" s="4" t="str">
        <f>+IF([2]CIF_1!C1052="","",[2]CIF_1!C1052)</f>
        <v/>
      </c>
      <c r="D1049" s="5" t="str">
        <f>+IF([2]CIF_1!D1052="","",[2]CIF_1!D1052)</f>
        <v/>
      </c>
      <c r="E1049" s="4" t="str">
        <f>+IF([2]CIF_1!E1052="","",[2]CIF_1!E1052)</f>
        <v/>
      </c>
      <c r="F1049" s="4" t="str">
        <f>+IF([2]CIF_1!F1052="","",[2]CIF_1!F1052)</f>
        <v/>
      </c>
      <c r="G1049" s="4" t="str">
        <f>+IF([2]CIF_1!H1052="","",[2]CIF_1!H1052)</f>
        <v/>
      </c>
      <c r="H1049" s="4" t="str">
        <f>+IF([2]CIF_1!I1052="","",[2]CIF_1!I1052)</f>
        <v/>
      </c>
      <c r="I1049" s="4" t="str">
        <f>+IF([2]CIF_1!J1052="","",[2]CIF_1!J1052)</f>
        <v/>
      </c>
      <c r="J1049" s="2" t="str">
        <f>+IF($B1049="","",IF(AND([1]I_FIN_1!J1052&gt;[1]I_FIN_1!J$2032,[1]I_FIN_1!J1052&lt;[1]I_FIN_1!J$2033),[1]I_FIN_1!J1052,"Excluido RIC"))</f>
        <v/>
      </c>
      <c r="K1049" s="2" t="str">
        <f>+IF($B1049="","",IF(AND([1]I_FIN_1!K1052&gt;[1]I_FIN_1!K$2032,[1]I_FIN_1!K1052&lt;[1]I_FIN_1!K$2033),[1]I_FIN_1!K1052,"Excluido RIC"))</f>
        <v/>
      </c>
      <c r="L1049" s="2" t="str">
        <f>+IF($B1049="","",IF(AND([1]I_FIN_1!L1052&gt;[1]I_FIN_1!L$2032,[1]I_FIN_1!L1052&lt;[1]I_FIN_1!L$2033),[1]I_FIN_1!L1052,"Excluido RIC"))</f>
        <v/>
      </c>
      <c r="M1049" s="3" t="str">
        <f>+IF($B1049="","",IF(AND([1]I_FIN_1!M1052&gt;[1]I_FIN_1!M$2032,[1]I_FIN_1!M1052&lt;[1]I_FIN_1!M$2033),[1]I_FIN_1!M1052,"Excluido RIC"))</f>
        <v/>
      </c>
      <c r="N1049" s="2" t="str">
        <f>+IF($B1049="","",IF(AND([1]I_FIN_1!N1052&gt;[1]I_FIN_1!N$2032,[1]I_FIN_1!N1052&lt;[1]I_FIN_1!N$2033),[1]I_FIN_1!N1052,"Excluido RIC"))</f>
        <v/>
      </c>
      <c r="O1049" s="2" t="str">
        <f>+IF($B1049="","",IF(AND([1]I_FIN_1!O1052&gt;[1]I_FIN_1!O$2032,[1]I_FIN_1!O1052&lt;[1]I_FIN_1!O$2033),[1]I_FIN_1!O1052,"Excluido RIC"))</f>
        <v/>
      </c>
      <c r="P1049" s="2" t="str">
        <f>+IF($B1049="","",IF(AND([1]I_FIN_1!P1052&gt;[1]I_FIN_1!P$2032,[1]I_FIN_1!P1052&lt;[1]I_FIN_1!P$2033),[1]I_FIN_1!P1052,"Excluido RIC"))</f>
        <v/>
      </c>
    </row>
    <row r="1050" spans="2:16" ht="18" customHeight="1" x14ac:dyDescent="0.25">
      <c r="B1050" s="4" t="str">
        <f t="shared" si="16"/>
        <v/>
      </c>
      <c r="C1050" s="4" t="str">
        <f>+IF([2]CIF_1!C1053="","",[2]CIF_1!C1053)</f>
        <v/>
      </c>
      <c r="D1050" s="5" t="str">
        <f>+IF([2]CIF_1!D1053="","",[2]CIF_1!D1053)</f>
        <v/>
      </c>
      <c r="E1050" s="4" t="str">
        <f>+IF([2]CIF_1!E1053="","",[2]CIF_1!E1053)</f>
        <v/>
      </c>
      <c r="F1050" s="4" t="str">
        <f>+IF([2]CIF_1!F1053="","",[2]CIF_1!F1053)</f>
        <v/>
      </c>
      <c r="G1050" s="4" t="str">
        <f>+IF([2]CIF_1!H1053="","",[2]CIF_1!H1053)</f>
        <v/>
      </c>
      <c r="H1050" s="4" t="str">
        <f>+IF([2]CIF_1!I1053="","",[2]CIF_1!I1053)</f>
        <v/>
      </c>
      <c r="I1050" s="4" t="str">
        <f>+IF([2]CIF_1!J1053="","",[2]CIF_1!J1053)</f>
        <v/>
      </c>
      <c r="J1050" s="2" t="str">
        <f>+IF($B1050="","",IF(AND([1]I_FIN_1!J1053&gt;[1]I_FIN_1!J$2032,[1]I_FIN_1!J1053&lt;[1]I_FIN_1!J$2033),[1]I_FIN_1!J1053,"Excluido RIC"))</f>
        <v/>
      </c>
      <c r="K1050" s="2" t="str">
        <f>+IF($B1050="","",IF(AND([1]I_FIN_1!K1053&gt;[1]I_FIN_1!K$2032,[1]I_FIN_1!K1053&lt;[1]I_FIN_1!K$2033),[1]I_FIN_1!K1053,"Excluido RIC"))</f>
        <v/>
      </c>
      <c r="L1050" s="2" t="str">
        <f>+IF($B1050="","",IF(AND([1]I_FIN_1!L1053&gt;[1]I_FIN_1!L$2032,[1]I_FIN_1!L1053&lt;[1]I_FIN_1!L$2033),[1]I_FIN_1!L1053,"Excluido RIC"))</f>
        <v/>
      </c>
      <c r="M1050" s="3" t="str">
        <f>+IF($B1050="","",IF(AND([1]I_FIN_1!M1053&gt;[1]I_FIN_1!M$2032,[1]I_FIN_1!M1053&lt;[1]I_FIN_1!M$2033),[1]I_FIN_1!M1053,"Excluido RIC"))</f>
        <v/>
      </c>
      <c r="N1050" s="2" t="str">
        <f>+IF($B1050="","",IF(AND([1]I_FIN_1!N1053&gt;[1]I_FIN_1!N$2032,[1]I_FIN_1!N1053&lt;[1]I_FIN_1!N$2033),[1]I_FIN_1!N1053,"Excluido RIC"))</f>
        <v/>
      </c>
      <c r="O1050" s="2" t="str">
        <f>+IF($B1050="","",IF(AND([1]I_FIN_1!O1053&gt;[1]I_FIN_1!O$2032,[1]I_FIN_1!O1053&lt;[1]I_FIN_1!O$2033),[1]I_FIN_1!O1053,"Excluido RIC"))</f>
        <v/>
      </c>
      <c r="P1050" s="2" t="str">
        <f>+IF($B1050="","",IF(AND([1]I_FIN_1!P1053&gt;[1]I_FIN_1!P$2032,[1]I_FIN_1!P1053&lt;[1]I_FIN_1!P$2033),[1]I_FIN_1!P1053,"Excluido RIC"))</f>
        <v/>
      </c>
    </row>
    <row r="1051" spans="2:16" ht="18" customHeight="1" x14ac:dyDescent="0.25">
      <c r="B1051" s="4" t="str">
        <f t="shared" si="16"/>
        <v/>
      </c>
      <c r="C1051" s="4" t="str">
        <f>+IF([2]CIF_1!C1054="","",[2]CIF_1!C1054)</f>
        <v/>
      </c>
      <c r="D1051" s="5" t="str">
        <f>+IF([2]CIF_1!D1054="","",[2]CIF_1!D1054)</f>
        <v/>
      </c>
      <c r="E1051" s="4" t="str">
        <f>+IF([2]CIF_1!E1054="","",[2]CIF_1!E1054)</f>
        <v/>
      </c>
      <c r="F1051" s="4" t="str">
        <f>+IF([2]CIF_1!F1054="","",[2]CIF_1!F1054)</f>
        <v/>
      </c>
      <c r="G1051" s="4" t="str">
        <f>+IF([2]CIF_1!H1054="","",[2]CIF_1!H1054)</f>
        <v/>
      </c>
      <c r="H1051" s="4" t="str">
        <f>+IF([2]CIF_1!I1054="","",[2]CIF_1!I1054)</f>
        <v/>
      </c>
      <c r="I1051" s="4" t="str">
        <f>+IF([2]CIF_1!J1054="","",[2]CIF_1!J1054)</f>
        <v/>
      </c>
      <c r="J1051" s="2" t="str">
        <f>+IF($B1051="","",IF(AND([1]I_FIN_1!J1054&gt;[1]I_FIN_1!J$2032,[1]I_FIN_1!J1054&lt;[1]I_FIN_1!J$2033),[1]I_FIN_1!J1054,"Excluido RIC"))</f>
        <v/>
      </c>
      <c r="K1051" s="2" t="str">
        <f>+IF($B1051="","",IF(AND([1]I_FIN_1!K1054&gt;[1]I_FIN_1!K$2032,[1]I_FIN_1!K1054&lt;[1]I_FIN_1!K$2033),[1]I_FIN_1!K1054,"Excluido RIC"))</f>
        <v/>
      </c>
      <c r="L1051" s="2" t="str">
        <f>+IF($B1051="","",IF(AND([1]I_FIN_1!L1054&gt;[1]I_FIN_1!L$2032,[1]I_FIN_1!L1054&lt;[1]I_FIN_1!L$2033),[1]I_FIN_1!L1054,"Excluido RIC"))</f>
        <v/>
      </c>
      <c r="M1051" s="3" t="str">
        <f>+IF($B1051="","",IF(AND([1]I_FIN_1!M1054&gt;[1]I_FIN_1!M$2032,[1]I_FIN_1!M1054&lt;[1]I_FIN_1!M$2033),[1]I_FIN_1!M1054,"Excluido RIC"))</f>
        <v/>
      </c>
      <c r="N1051" s="2" t="str">
        <f>+IF($B1051="","",IF(AND([1]I_FIN_1!N1054&gt;[1]I_FIN_1!N$2032,[1]I_FIN_1!N1054&lt;[1]I_FIN_1!N$2033),[1]I_FIN_1!N1054,"Excluido RIC"))</f>
        <v/>
      </c>
      <c r="O1051" s="2" t="str">
        <f>+IF($B1051="","",IF(AND([1]I_FIN_1!O1054&gt;[1]I_FIN_1!O$2032,[1]I_FIN_1!O1054&lt;[1]I_FIN_1!O$2033),[1]I_FIN_1!O1054,"Excluido RIC"))</f>
        <v/>
      </c>
      <c r="P1051" s="2" t="str">
        <f>+IF($B1051="","",IF(AND([1]I_FIN_1!P1054&gt;[1]I_FIN_1!P$2032,[1]I_FIN_1!P1054&lt;[1]I_FIN_1!P$2033),[1]I_FIN_1!P1054,"Excluido RIC"))</f>
        <v/>
      </c>
    </row>
    <row r="1052" spans="2:16" ht="18" customHeight="1" x14ac:dyDescent="0.25">
      <c r="B1052" s="4" t="str">
        <f t="shared" si="16"/>
        <v/>
      </c>
      <c r="C1052" s="4" t="str">
        <f>+IF([2]CIF_1!C1055="","",[2]CIF_1!C1055)</f>
        <v/>
      </c>
      <c r="D1052" s="5" t="str">
        <f>+IF([2]CIF_1!D1055="","",[2]CIF_1!D1055)</f>
        <v/>
      </c>
      <c r="E1052" s="4" t="str">
        <f>+IF([2]CIF_1!E1055="","",[2]CIF_1!E1055)</f>
        <v/>
      </c>
      <c r="F1052" s="4" t="str">
        <f>+IF([2]CIF_1!F1055="","",[2]CIF_1!F1055)</f>
        <v/>
      </c>
      <c r="G1052" s="4" t="str">
        <f>+IF([2]CIF_1!H1055="","",[2]CIF_1!H1055)</f>
        <v/>
      </c>
      <c r="H1052" s="4" t="str">
        <f>+IF([2]CIF_1!I1055="","",[2]CIF_1!I1055)</f>
        <v/>
      </c>
      <c r="I1052" s="4" t="str">
        <f>+IF([2]CIF_1!J1055="","",[2]CIF_1!J1055)</f>
        <v/>
      </c>
      <c r="J1052" s="2" t="str">
        <f>+IF($B1052="","",IF(AND([1]I_FIN_1!J1055&gt;[1]I_FIN_1!J$2032,[1]I_FIN_1!J1055&lt;[1]I_FIN_1!J$2033),[1]I_FIN_1!J1055,"Excluido RIC"))</f>
        <v/>
      </c>
      <c r="K1052" s="2" t="str">
        <f>+IF($B1052="","",IF(AND([1]I_FIN_1!K1055&gt;[1]I_FIN_1!K$2032,[1]I_FIN_1!K1055&lt;[1]I_FIN_1!K$2033),[1]I_FIN_1!K1055,"Excluido RIC"))</f>
        <v/>
      </c>
      <c r="L1052" s="2" t="str">
        <f>+IF($B1052="","",IF(AND([1]I_FIN_1!L1055&gt;[1]I_FIN_1!L$2032,[1]I_FIN_1!L1055&lt;[1]I_FIN_1!L$2033),[1]I_FIN_1!L1055,"Excluido RIC"))</f>
        <v/>
      </c>
      <c r="M1052" s="3" t="str">
        <f>+IF($B1052="","",IF(AND([1]I_FIN_1!M1055&gt;[1]I_FIN_1!M$2032,[1]I_FIN_1!M1055&lt;[1]I_FIN_1!M$2033),[1]I_FIN_1!M1055,"Excluido RIC"))</f>
        <v/>
      </c>
      <c r="N1052" s="2" t="str">
        <f>+IF($B1052="","",IF(AND([1]I_FIN_1!N1055&gt;[1]I_FIN_1!N$2032,[1]I_FIN_1!N1055&lt;[1]I_FIN_1!N$2033),[1]I_FIN_1!N1055,"Excluido RIC"))</f>
        <v/>
      </c>
      <c r="O1052" s="2" t="str">
        <f>+IF($B1052="","",IF(AND([1]I_FIN_1!O1055&gt;[1]I_FIN_1!O$2032,[1]I_FIN_1!O1055&lt;[1]I_FIN_1!O$2033),[1]I_FIN_1!O1055,"Excluido RIC"))</f>
        <v/>
      </c>
      <c r="P1052" s="2" t="str">
        <f>+IF($B1052="","",IF(AND([1]I_FIN_1!P1055&gt;[1]I_FIN_1!P$2032,[1]I_FIN_1!P1055&lt;[1]I_FIN_1!P$2033),[1]I_FIN_1!P1055,"Excluido RIC"))</f>
        <v/>
      </c>
    </row>
    <row r="1053" spans="2:16" ht="18" customHeight="1" x14ac:dyDescent="0.25">
      <c r="B1053" s="4" t="str">
        <f t="shared" si="16"/>
        <v/>
      </c>
      <c r="C1053" s="4" t="str">
        <f>+IF([2]CIF_1!C1056="","",[2]CIF_1!C1056)</f>
        <v/>
      </c>
      <c r="D1053" s="5" t="str">
        <f>+IF([2]CIF_1!D1056="","",[2]CIF_1!D1056)</f>
        <v/>
      </c>
      <c r="E1053" s="4" t="str">
        <f>+IF([2]CIF_1!E1056="","",[2]CIF_1!E1056)</f>
        <v/>
      </c>
      <c r="F1053" s="4" t="str">
        <f>+IF([2]CIF_1!F1056="","",[2]CIF_1!F1056)</f>
        <v/>
      </c>
      <c r="G1053" s="4" t="str">
        <f>+IF([2]CIF_1!H1056="","",[2]CIF_1!H1056)</f>
        <v/>
      </c>
      <c r="H1053" s="4" t="str">
        <f>+IF([2]CIF_1!I1056="","",[2]CIF_1!I1056)</f>
        <v/>
      </c>
      <c r="I1053" s="4" t="str">
        <f>+IF([2]CIF_1!J1056="","",[2]CIF_1!J1056)</f>
        <v/>
      </c>
      <c r="J1053" s="2" t="str">
        <f>+IF($B1053="","",IF(AND([1]I_FIN_1!J1056&gt;[1]I_FIN_1!J$2032,[1]I_FIN_1!J1056&lt;[1]I_FIN_1!J$2033),[1]I_FIN_1!J1056,"Excluido RIC"))</f>
        <v/>
      </c>
      <c r="K1053" s="2" t="str">
        <f>+IF($B1053="","",IF(AND([1]I_FIN_1!K1056&gt;[1]I_FIN_1!K$2032,[1]I_FIN_1!K1056&lt;[1]I_FIN_1!K$2033),[1]I_FIN_1!K1056,"Excluido RIC"))</f>
        <v/>
      </c>
      <c r="L1053" s="2" t="str">
        <f>+IF($B1053="","",IF(AND([1]I_FIN_1!L1056&gt;[1]I_FIN_1!L$2032,[1]I_FIN_1!L1056&lt;[1]I_FIN_1!L$2033),[1]I_FIN_1!L1056,"Excluido RIC"))</f>
        <v/>
      </c>
      <c r="M1053" s="3" t="str">
        <f>+IF($B1053="","",IF(AND([1]I_FIN_1!M1056&gt;[1]I_FIN_1!M$2032,[1]I_FIN_1!M1056&lt;[1]I_FIN_1!M$2033),[1]I_FIN_1!M1056,"Excluido RIC"))</f>
        <v/>
      </c>
      <c r="N1053" s="2" t="str">
        <f>+IF($B1053="","",IF(AND([1]I_FIN_1!N1056&gt;[1]I_FIN_1!N$2032,[1]I_FIN_1!N1056&lt;[1]I_FIN_1!N$2033),[1]I_FIN_1!N1056,"Excluido RIC"))</f>
        <v/>
      </c>
      <c r="O1053" s="2" t="str">
        <f>+IF($B1053="","",IF(AND([1]I_FIN_1!O1056&gt;[1]I_FIN_1!O$2032,[1]I_FIN_1!O1056&lt;[1]I_FIN_1!O$2033),[1]I_FIN_1!O1056,"Excluido RIC"))</f>
        <v/>
      </c>
      <c r="P1053" s="2" t="str">
        <f>+IF($B1053="","",IF(AND([1]I_FIN_1!P1056&gt;[1]I_FIN_1!P$2032,[1]I_FIN_1!P1056&lt;[1]I_FIN_1!P$2033),[1]I_FIN_1!P1056,"Excluido RIC"))</f>
        <v/>
      </c>
    </row>
    <row r="1054" spans="2:16" ht="18" customHeight="1" x14ac:dyDescent="0.25">
      <c r="B1054" s="4" t="str">
        <f t="shared" si="16"/>
        <v/>
      </c>
      <c r="C1054" s="4" t="str">
        <f>+IF([2]CIF_1!C1057="","",[2]CIF_1!C1057)</f>
        <v/>
      </c>
      <c r="D1054" s="5" t="str">
        <f>+IF([2]CIF_1!D1057="","",[2]CIF_1!D1057)</f>
        <v/>
      </c>
      <c r="E1054" s="4" t="str">
        <f>+IF([2]CIF_1!E1057="","",[2]CIF_1!E1057)</f>
        <v/>
      </c>
      <c r="F1054" s="4" t="str">
        <f>+IF([2]CIF_1!F1057="","",[2]CIF_1!F1057)</f>
        <v/>
      </c>
      <c r="G1054" s="4" t="str">
        <f>+IF([2]CIF_1!H1057="","",[2]CIF_1!H1057)</f>
        <v/>
      </c>
      <c r="H1054" s="4" t="str">
        <f>+IF([2]CIF_1!I1057="","",[2]CIF_1!I1057)</f>
        <v/>
      </c>
      <c r="I1054" s="4" t="str">
        <f>+IF([2]CIF_1!J1057="","",[2]CIF_1!J1057)</f>
        <v/>
      </c>
      <c r="J1054" s="2" t="str">
        <f>+IF($B1054="","",IF(AND([1]I_FIN_1!J1057&gt;[1]I_FIN_1!J$2032,[1]I_FIN_1!J1057&lt;[1]I_FIN_1!J$2033),[1]I_FIN_1!J1057,"Excluido RIC"))</f>
        <v/>
      </c>
      <c r="K1054" s="2" t="str">
        <f>+IF($B1054="","",IF(AND([1]I_FIN_1!K1057&gt;[1]I_FIN_1!K$2032,[1]I_FIN_1!K1057&lt;[1]I_FIN_1!K$2033),[1]I_FIN_1!K1057,"Excluido RIC"))</f>
        <v/>
      </c>
      <c r="L1054" s="2" t="str">
        <f>+IF($B1054="","",IF(AND([1]I_FIN_1!L1057&gt;[1]I_FIN_1!L$2032,[1]I_FIN_1!L1057&lt;[1]I_FIN_1!L$2033),[1]I_FIN_1!L1057,"Excluido RIC"))</f>
        <v/>
      </c>
      <c r="M1054" s="3" t="str">
        <f>+IF($B1054="","",IF(AND([1]I_FIN_1!M1057&gt;[1]I_FIN_1!M$2032,[1]I_FIN_1!M1057&lt;[1]I_FIN_1!M$2033),[1]I_FIN_1!M1057,"Excluido RIC"))</f>
        <v/>
      </c>
      <c r="N1054" s="2" t="str">
        <f>+IF($B1054="","",IF(AND([1]I_FIN_1!N1057&gt;[1]I_FIN_1!N$2032,[1]I_FIN_1!N1057&lt;[1]I_FIN_1!N$2033),[1]I_FIN_1!N1057,"Excluido RIC"))</f>
        <v/>
      </c>
      <c r="O1054" s="2" t="str">
        <f>+IF($B1054="","",IF(AND([1]I_FIN_1!O1057&gt;[1]I_FIN_1!O$2032,[1]I_FIN_1!O1057&lt;[1]I_FIN_1!O$2033),[1]I_FIN_1!O1057,"Excluido RIC"))</f>
        <v/>
      </c>
      <c r="P1054" s="2" t="str">
        <f>+IF($B1054="","",IF(AND([1]I_FIN_1!P1057&gt;[1]I_FIN_1!P$2032,[1]I_FIN_1!P1057&lt;[1]I_FIN_1!P$2033),[1]I_FIN_1!P1057,"Excluido RIC"))</f>
        <v/>
      </c>
    </row>
    <row r="1055" spans="2:16" ht="18" customHeight="1" x14ac:dyDescent="0.25">
      <c r="B1055" s="4" t="str">
        <f t="shared" si="16"/>
        <v/>
      </c>
      <c r="C1055" s="4" t="str">
        <f>+IF([2]CIF_1!C1058="","",[2]CIF_1!C1058)</f>
        <v/>
      </c>
      <c r="D1055" s="5" t="str">
        <f>+IF([2]CIF_1!D1058="","",[2]CIF_1!D1058)</f>
        <v/>
      </c>
      <c r="E1055" s="4" t="str">
        <f>+IF([2]CIF_1!E1058="","",[2]CIF_1!E1058)</f>
        <v/>
      </c>
      <c r="F1055" s="4" t="str">
        <f>+IF([2]CIF_1!F1058="","",[2]CIF_1!F1058)</f>
        <v/>
      </c>
      <c r="G1055" s="4" t="str">
        <f>+IF([2]CIF_1!H1058="","",[2]CIF_1!H1058)</f>
        <v/>
      </c>
      <c r="H1055" s="4" t="str">
        <f>+IF([2]CIF_1!I1058="","",[2]CIF_1!I1058)</f>
        <v/>
      </c>
      <c r="I1055" s="4" t="str">
        <f>+IF([2]CIF_1!J1058="","",[2]CIF_1!J1058)</f>
        <v/>
      </c>
      <c r="J1055" s="2" t="str">
        <f>+IF($B1055="","",IF(AND([1]I_FIN_1!J1058&gt;[1]I_FIN_1!J$2032,[1]I_FIN_1!J1058&lt;[1]I_FIN_1!J$2033),[1]I_FIN_1!J1058,"Excluido RIC"))</f>
        <v/>
      </c>
      <c r="K1055" s="2" t="str">
        <f>+IF($B1055="","",IF(AND([1]I_FIN_1!K1058&gt;[1]I_FIN_1!K$2032,[1]I_FIN_1!K1058&lt;[1]I_FIN_1!K$2033),[1]I_FIN_1!K1058,"Excluido RIC"))</f>
        <v/>
      </c>
      <c r="L1055" s="2" t="str">
        <f>+IF($B1055="","",IF(AND([1]I_FIN_1!L1058&gt;[1]I_FIN_1!L$2032,[1]I_FIN_1!L1058&lt;[1]I_FIN_1!L$2033),[1]I_FIN_1!L1058,"Excluido RIC"))</f>
        <v/>
      </c>
      <c r="M1055" s="3" t="str">
        <f>+IF($B1055="","",IF(AND([1]I_FIN_1!M1058&gt;[1]I_FIN_1!M$2032,[1]I_FIN_1!M1058&lt;[1]I_FIN_1!M$2033),[1]I_FIN_1!M1058,"Excluido RIC"))</f>
        <v/>
      </c>
      <c r="N1055" s="2" t="str">
        <f>+IF($B1055="","",IF(AND([1]I_FIN_1!N1058&gt;[1]I_FIN_1!N$2032,[1]I_FIN_1!N1058&lt;[1]I_FIN_1!N$2033),[1]I_FIN_1!N1058,"Excluido RIC"))</f>
        <v/>
      </c>
      <c r="O1055" s="2" t="str">
        <f>+IF($B1055="","",IF(AND([1]I_FIN_1!O1058&gt;[1]I_FIN_1!O$2032,[1]I_FIN_1!O1058&lt;[1]I_FIN_1!O$2033),[1]I_FIN_1!O1058,"Excluido RIC"))</f>
        <v/>
      </c>
      <c r="P1055" s="2" t="str">
        <f>+IF($B1055="","",IF(AND([1]I_FIN_1!P1058&gt;[1]I_FIN_1!P$2032,[1]I_FIN_1!P1058&lt;[1]I_FIN_1!P$2033),[1]I_FIN_1!P1058,"Excluido RIC"))</f>
        <v/>
      </c>
    </row>
    <row r="1056" spans="2:16" ht="18" customHeight="1" x14ac:dyDescent="0.25">
      <c r="B1056" s="4" t="str">
        <f t="shared" si="16"/>
        <v/>
      </c>
      <c r="C1056" s="4" t="str">
        <f>+IF([2]CIF_1!C1059="","",[2]CIF_1!C1059)</f>
        <v/>
      </c>
      <c r="D1056" s="5" t="str">
        <f>+IF([2]CIF_1!D1059="","",[2]CIF_1!D1059)</f>
        <v/>
      </c>
      <c r="E1056" s="4" t="str">
        <f>+IF([2]CIF_1!E1059="","",[2]CIF_1!E1059)</f>
        <v/>
      </c>
      <c r="F1056" s="4" t="str">
        <f>+IF([2]CIF_1!F1059="","",[2]CIF_1!F1059)</f>
        <v/>
      </c>
      <c r="G1056" s="4" t="str">
        <f>+IF([2]CIF_1!H1059="","",[2]CIF_1!H1059)</f>
        <v/>
      </c>
      <c r="H1056" s="4" t="str">
        <f>+IF([2]CIF_1!I1059="","",[2]CIF_1!I1059)</f>
        <v/>
      </c>
      <c r="I1056" s="4" t="str">
        <f>+IF([2]CIF_1!J1059="","",[2]CIF_1!J1059)</f>
        <v/>
      </c>
      <c r="J1056" s="2" t="str">
        <f>+IF($B1056="","",IF(AND([1]I_FIN_1!J1059&gt;[1]I_FIN_1!J$2032,[1]I_FIN_1!J1059&lt;[1]I_FIN_1!J$2033),[1]I_FIN_1!J1059,"Excluido RIC"))</f>
        <v/>
      </c>
      <c r="K1056" s="2" t="str">
        <f>+IF($B1056="","",IF(AND([1]I_FIN_1!K1059&gt;[1]I_FIN_1!K$2032,[1]I_FIN_1!K1059&lt;[1]I_FIN_1!K$2033),[1]I_FIN_1!K1059,"Excluido RIC"))</f>
        <v/>
      </c>
      <c r="L1056" s="2" t="str">
        <f>+IF($B1056="","",IF(AND([1]I_FIN_1!L1059&gt;[1]I_FIN_1!L$2032,[1]I_FIN_1!L1059&lt;[1]I_FIN_1!L$2033),[1]I_FIN_1!L1059,"Excluido RIC"))</f>
        <v/>
      </c>
      <c r="M1056" s="3" t="str">
        <f>+IF($B1056="","",IF(AND([1]I_FIN_1!M1059&gt;[1]I_FIN_1!M$2032,[1]I_FIN_1!M1059&lt;[1]I_FIN_1!M$2033),[1]I_FIN_1!M1059,"Excluido RIC"))</f>
        <v/>
      </c>
      <c r="N1056" s="2" t="str">
        <f>+IF($B1056="","",IF(AND([1]I_FIN_1!N1059&gt;[1]I_FIN_1!N$2032,[1]I_FIN_1!N1059&lt;[1]I_FIN_1!N$2033),[1]I_FIN_1!N1059,"Excluido RIC"))</f>
        <v/>
      </c>
      <c r="O1056" s="2" t="str">
        <f>+IF($B1056="","",IF(AND([1]I_FIN_1!O1059&gt;[1]I_FIN_1!O$2032,[1]I_FIN_1!O1059&lt;[1]I_FIN_1!O$2033),[1]I_FIN_1!O1059,"Excluido RIC"))</f>
        <v/>
      </c>
      <c r="P1056" s="2" t="str">
        <f>+IF($B1056="","",IF(AND([1]I_FIN_1!P1059&gt;[1]I_FIN_1!P$2032,[1]I_FIN_1!P1059&lt;[1]I_FIN_1!P$2033),[1]I_FIN_1!P1059,"Excluido RIC"))</f>
        <v/>
      </c>
    </row>
    <row r="1057" spans="2:16" ht="18" customHeight="1" x14ac:dyDescent="0.25">
      <c r="B1057" s="4" t="str">
        <f t="shared" si="16"/>
        <v/>
      </c>
      <c r="C1057" s="4" t="str">
        <f>+IF([2]CIF_1!C1060="","",[2]CIF_1!C1060)</f>
        <v/>
      </c>
      <c r="D1057" s="5" t="str">
        <f>+IF([2]CIF_1!D1060="","",[2]CIF_1!D1060)</f>
        <v/>
      </c>
      <c r="E1057" s="4" t="str">
        <f>+IF([2]CIF_1!E1060="","",[2]CIF_1!E1060)</f>
        <v/>
      </c>
      <c r="F1057" s="4" t="str">
        <f>+IF([2]CIF_1!F1060="","",[2]CIF_1!F1060)</f>
        <v/>
      </c>
      <c r="G1057" s="4" t="str">
        <f>+IF([2]CIF_1!H1060="","",[2]CIF_1!H1060)</f>
        <v/>
      </c>
      <c r="H1057" s="4" t="str">
        <f>+IF([2]CIF_1!I1060="","",[2]CIF_1!I1060)</f>
        <v/>
      </c>
      <c r="I1057" s="4" t="str">
        <f>+IF([2]CIF_1!J1060="","",[2]CIF_1!J1060)</f>
        <v/>
      </c>
      <c r="J1057" s="2" t="str">
        <f>+IF($B1057="","",IF(AND([1]I_FIN_1!J1060&gt;[1]I_FIN_1!J$2032,[1]I_FIN_1!J1060&lt;[1]I_FIN_1!J$2033),[1]I_FIN_1!J1060,"Excluido RIC"))</f>
        <v/>
      </c>
      <c r="K1057" s="2" t="str">
        <f>+IF($B1057="","",IF(AND([1]I_FIN_1!K1060&gt;[1]I_FIN_1!K$2032,[1]I_FIN_1!K1060&lt;[1]I_FIN_1!K$2033),[1]I_FIN_1!K1060,"Excluido RIC"))</f>
        <v/>
      </c>
      <c r="L1057" s="2" t="str">
        <f>+IF($B1057="","",IF(AND([1]I_FIN_1!L1060&gt;[1]I_FIN_1!L$2032,[1]I_FIN_1!L1060&lt;[1]I_FIN_1!L$2033),[1]I_FIN_1!L1060,"Excluido RIC"))</f>
        <v/>
      </c>
      <c r="M1057" s="3" t="str">
        <f>+IF($B1057="","",IF(AND([1]I_FIN_1!M1060&gt;[1]I_FIN_1!M$2032,[1]I_FIN_1!M1060&lt;[1]I_FIN_1!M$2033),[1]I_FIN_1!M1060,"Excluido RIC"))</f>
        <v/>
      </c>
      <c r="N1057" s="2" t="str">
        <f>+IF($B1057="","",IF(AND([1]I_FIN_1!N1060&gt;[1]I_FIN_1!N$2032,[1]I_FIN_1!N1060&lt;[1]I_FIN_1!N$2033),[1]I_FIN_1!N1060,"Excluido RIC"))</f>
        <v/>
      </c>
      <c r="O1057" s="2" t="str">
        <f>+IF($B1057="","",IF(AND([1]I_FIN_1!O1060&gt;[1]I_FIN_1!O$2032,[1]I_FIN_1!O1060&lt;[1]I_FIN_1!O$2033),[1]I_FIN_1!O1060,"Excluido RIC"))</f>
        <v/>
      </c>
      <c r="P1057" s="2" t="str">
        <f>+IF($B1057="","",IF(AND([1]I_FIN_1!P1060&gt;[1]I_FIN_1!P$2032,[1]I_FIN_1!P1060&lt;[1]I_FIN_1!P$2033),[1]I_FIN_1!P1060,"Excluido RIC"))</f>
        <v/>
      </c>
    </row>
    <row r="1058" spans="2:16" ht="18" customHeight="1" x14ac:dyDescent="0.25">
      <c r="B1058" s="4" t="str">
        <f t="shared" si="16"/>
        <v/>
      </c>
      <c r="C1058" s="4" t="str">
        <f>+IF([2]CIF_1!C1061="","",[2]CIF_1!C1061)</f>
        <v/>
      </c>
      <c r="D1058" s="5" t="str">
        <f>+IF([2]CIF_1!D1061="","",[2]CIF_1!D1061)</f>
        <v/>
      </c>
      <c r="E1058" s="4" t="str">
        <f>+IF([2]CIF_1!E1061="","",[2]CIF_1!E1061)</f>
        <v/>
      </c>
      <c r="F1058" s="4" t="str">
        <f>+IF([2]CIF_1!F1061="","",[2]CIF_1!F1061)</f>
        <v/>
      </c>
      <c r="G1058" s="4" t="str">
        <f>+IF([2]CIF_1!H1061="","",[2]CIF_1!H1061)</f>
        <v/>
      </c>
      <c r="H1058" s="4" t="str">
        <f>+IF([2]CIF_1!I1061="","",[2]CIF_1!I1061)</f>
        <v/>
      </c>
      <c r="I1058" s="4" t="str">
        <f>+IF([2]CIF_1!J1061="","",[2]CIF_1!J1061)</f>
        <v/>
      </c>
      <c r="J1058" s="2" t="str">
        <f>+IF($B1058="","",IF(AND([1]I_FIN_1!J1061&gt;[1]I_FIN_1!J$2032,[1]I_FIN_1!J1061&lt;[1]I_FIN_1!J$2033),[1]I_FIN_1!J1061,"Excluido RIC"))</f>
        <v/>
      </c>
      <c r="K1058" s="2" t="str">
        <f>+IF($B1058="","",IF(AND([1]I_FIN_1!K1061&gt;[1]I_FIN_1!K$2032,[1]I_FIN_1!K1061&lt;[1]I_FIN_1!K$2033),[1]I_FIN_1!K1061,"Excluido RIC"))</f>
        <v/>
      </c>
      <c r="L1058" s="2" t="str">
        <f>+IF($B1058="","",IF(AND([1]I_FIN_1!L1061&gt;[1]I_FIN_1!L$2032,[1]I_FIN_1!L1061&lt;[1]I_FIN_1!L$2033),[1]I_FIN_1!L1061,"Excluido RIC"))</f>
        <v/>
      </c>
      <c r="M1058" s="3" t="str">
        <f>+IF($B1058="","",IF(AND([1]I_FIN_1!M1061&gt;[1]I_FIN_1!M$2032,[1]I_FIN_1!M1061&lt;[1]I_FIN_1!M$2033),[1]I_FIN_1!M1061,"Excluido RIC"))</f>
        <v/>
      </c>
      <c r="N1058" s="2" t="str">
        <f>+IF($B1058="","",IF(AND([1]I_FIN_1!N1061&gt;[1]I_FIN_1!N$2032,[1]I_FIN_1!N1061&lt;[1]I_FIN_1!N$2033),[1]I_FIN_1!N1061,"Excluido RIC"))</f>
        <v/>
      </c>
      <c r="O1058" s="2" t="str">
        <f>+IF($B1058="","",IF(AND([1]I_FIN_1!O1061&gt;[1]I_FIN_1!O$2032,[1]I_FIN_1!O1061&lt;[1]I_FIN_1!O$2033),[1]I_FIN_1!O1061,"Excluido RIC"))</f>
        <v/>
      </c>
      <c r="P1058" s="2" t="str">
        <f>+IF($B1058="","",IF(AND([1]I_FIN_1!P1061&gt;[1]I_FIN_1!P$2032,[1]I_FIN_1!P1061&lt;[1]I_FIN_1!P$2033),[1]I_FIN_1!P1061,"Excluido RIC"))</f>
        <v/>
      </c>
    </row>
    <row r="1059" spans="2:16" ht="18" customHeight="1" x14ac:dyDescent="0.25">
      <c r="B1059" s="4" t="str">
        <f t="shared" si="16"/>
        <v/>
      </c>
      <c r="C1059" s="4" t="str">
        <f>+IF([2]CIF_1!C1062="","",[2]CIF_1!C1062)</f>
        <v/>
      </c>
      <c r="D1059" s="5" t="str">
        <f>+IF([2]CIF_1!D1062="","",[2]CIF_1!D1062)</f>
        <v/>
      </c>
      <c r="E1059" s="4" t="str">
        <f>+IF([2]CIF_1!E1062="","",[2]CIF_1!E1062)</f>
        <v/>
      </c>
      <c r="F1059" s="4" t="str">
        <f>+IF([2]CIF_1!F1062="","",[2]CIF_1!F1062)</f>
        <v/>
      </c>
      <c r="G1059" s="4" t="str">
        <f>+IF([2]CIF_1!H1062="","",[2]CIF_1!H1062)</f>
        <v/>
      </c>
      <c r="H1059" s="4" t="str">
        <f>+IF([2]CIF_1!I1062="","",[2]CIF_1!I1062)</f>
        <v/>
      </c>
      <c r="I1059" s="4" t="str">
        <f>+IF([2]CIF_1!J1062="","",[2]CIF_1!J1062)</f>
        <v/>
      </c>
      <c r="J1059" s="2" t="str">
        <f>+IF($B1059="","",IF(AND([1]I_FIN_1!J1062&gt;[1]I_FIN_1!J$2032,[1]I_FIN_1!J1062&lt;[1]I_FIN_1!J$2033),[1]I_FIN_1!J1062,"Excluido RIC"))</f>
        <v/>
      </c>
      <c r="K1059" s="2" t="str">
        <f>+IF($B1059="","",IF(AND([1]I_FIN_1!K1062&gt;[1]I_FIN_1!K$2032,[1]I_FIN_1!K1062&lt;[1]I_FIN_1!K$2033),[1]I_FIN_1!K1062,"Excluido RIC"))</f>
        <v/>
      </c>
      <c r="L1059" s="2" t="str">
        <f>+IF($B1059="","",IF(AND([1]I_FIN_1!L1062&gt;[1]I_FIN_1!L$2032,[1]I_FIN_1!L1062&lt;[1]I_FIN_1!L$2033),[1]I_FIN_1!L1062,"Excluido RIC"))</f>
        <v/>
      </c>
      <c r="M1059" s="3" t="str">
        <f>+IF($B1059="","",IF(AND([1]I_FIN_1!M1062&gt;[1]I_FIN_1!M$2032,[1]I_FIN_1!M1062&lt;[1]I_FIN_1!M$2033),[1]I_FIN_1!M1062,"Excluido RIC"))</f>
        <v/>
      </c>
      <c r="N1059" s="2" t="str">
        <f>+IF($B1059="","",IF(AND([1]I_FIN_1!N1062&gt;[1]I_FIN_1!N$2032,[1]I_FIN_1!N1062&lt;[1]I_FIN_1!N$2033),[1]I_FIN_1!N1062,"Excluido RIC"))</f>
        <v/>
      </c>
      <c r="O1059" s="2" t="str">
        <f>+IF($B1059="","",IF(AND([1]I_FIN_1!O1062&gt;[1]I_FIN_1!O$2032,[1]I_FIN_1!O1062&lt;[1]I_FIN_1!O$2033),[1]I_FIN_1!O1062,"Excluido RIC"))</f>
        <v/>
      </c>
      <c r="P1059" s="2" t="str">
        <f>+IF($B1059="","",IF(AND([1]I_FIN_1!P1062&gt;[1]I_FIN_1!P$2032,[1]I_FIN_1!P1062&lt;[1]I_FIN_1!P$2033),[1]I_FIN_1!P1062,"Excluido RIC"))</f>
        <v/>
      </c>
    </row>
    <row r="1060" spans="2:16" ht="18" customHeight="1" x14ac:dyDescent="0.25">
      <c r="B1060" s="4" t="str">
        <f t="shared" si="16"/>
        <v/>
      </c>
      <c r="C1060" s="4" t="str">
        <f>+IF([2]CIF_1!C1063="","",[2]CIF_1!C1063)</f>
        <v/>
      </c>
      <c r="D1060" s="5" t="str">
        <f>+IF([2]CIF_1!D1063="","",[2]CIF_1!D1063)</f>
        <v/>
      </c>
      <c r="E1060" s="4" t="str">
        <f>+IF([2]CIF_1!E1063="","",[2]CIF_1!E1063)</f>
        <v/>
      </c>
      <c r="F1060" s="4" t="str">
        <f>+IF([2]CIF_1!F1063="","",[2]CIF_1!F1063)</f>
        <v/>
      </c>
      <c r="G1060" s="4" t="str">
        <f>+IF([2]CIF_1!H1063="","",[2]CIF_1!H1063)</f>
        <v/>
      </c>
      <c r="H1060" s="4" t="str">
        <f>+IF([2]CIF_1!I1063="","",[2]CIF_1!I1063)</f>
        <v/>
      </c>
      <c r="I1060" s="4" t="str">
        <f>+IF([2]CIF_1!J1063="","",[2]CIF_1!J1063)</f>
        <v/>
      </c>
      <c r="J1060" s="2" t="str">
        <f>+IF($B1060="","",IF(AND([1]I_FIN_1!J1063&gt;[1]I_FIN_1!J$2032,[1]I_FIN_1!J1063&lt;[1]I_FIN_1!J$2033),[1]I_FIN_1!J1063,"Excluido RIC"))</f>
        <v/>
      </c>
      <c r="K1060" s="2" t="str">
        <f>+IF($B1060="","",IF(AND([1]I_FIN_1!K1063&gt;[1]I_FIN_1!K$2032,[1]I_FIN_1!K1063&lt;[1]I_FIN_1!K$2033),[1]I_FIN_1!K1063,"Excluido RIC"))</f>
        <v/>
      </c>
      <c r="L1060" s="2" t="str">
        <f>+IF($B1060="","",IF(AND([1]I_FIN_1!L1063&gt;[1]I_FIN_1!L$2032,[1]I_FIN_1!L1063&lt;[1]I_FIN_1!L$2033),[1]I_FIN_1!L1063,"Excluido RIC"))</f>
        <v/>
      </c>
      <c r="M1060" s="3" t="str">
        <f>+IF($B1060="","",IF(AND([1]I_FIN_1!M1063&gt;[1]I_FIN_1!M$2032,[1]I_FIN_1!M1063&lt;[1]I_FIN_1!M$2033),[1]I_FIN_1!M1063,"Excluido RIC"))</f>
        <v/>
      </c>
      <c r="N1060" s="2" t="str">
        <f>+IF($B1060="","",IF(AND([1]I_FIN_1!N1063&gt;[1]I_FIN_1!N$2032,[1]I_FIN_1!N1063&lt;[1]I_FIN_1!N$2033),[1]I_FIN_1!N1063,"Excluido RIC"))</f>
        <v/>
      </c>
      <c r="O1060" s="2" t="str">
        <f>+IF($B1060="","",IF(AND([1]I_FIN_1!O1063&gt;[1]I_FIN_1!O$2032,[1]I_FIN_1!O1063&lt;[1]I_FIN_1!O$2033),[1]I_FIN_1!O1063,"Excluido RIC"))</f>
        <v/>
      </c>
      <c r="P1060" s="2" t="str">
        <f>+IF($B1060="","",IF(AND([1]I_FIN_1!P1063&gt;[1]I_FIN_1!P$2032,[1]I_FIN_1!P1063&lt;[1]I_FIN_1!P$2033),[1]I_FIN_1!P1063,"Excluido RIC"))</f>
        <v/>
      </c>
    </row>
    <row r="1061" spans="2:16" ht="18" customHeight="1" x14ac:dyDescent="0.25">
      <c r="B1061" s="4" t="str">
        <f t="shared" si="16"/>
        <v/>
      </c>
      <c r="C1061" s="4" t="str">
        <f>+IF([2]CIF_1!C1064="","",[2]CIF_1!C1064)</f>
        <v/>
      </c>
      <c r="D1061" s="5" t="str">
        <f>+IF([2]CIF_1!D1064="","",[2]CIF_1!D1064)</f>
        <v/>
      </c>
      <c r="E1061" s="4" t="str">
        <f>+IF([2]CIF_1!E1064="","",[2]CIF_1!E1064)</f>
        <v/>
      </c>
      <c r="F1061" s="4" t="str">
        <f>+IF([2]CIF_1!F1064="","",[2]CIF_1!F1064)</f>
        <v/>
      </c>
      <c r="G1061" s="4" t="str">
        <f>+IF([2]CIF_1!H1064="","",[2]CIF_1!H1064)</f>
        <v/>
      </c>
      <c r="H1061" s="4" t="str">
        <f>+IF([2]CIF_1!I1064="","",[2]CIF_1!I1064)</f>
        <v/>
      </c>
      <c r="I1061" s="4" t="str">
        <f>+IF([2]CIF_1!J1064="","",[2]CIF_1!J1064)</f>
        <v/>
      </c>
      <c r="J1061" s="2" t="str">
        <f>+IF($B1061="","",IF(AND([1]I_FIN_1!J1064&gt;[1]I_FIN_1!J$2032,[1]I_FIN_1!J1064&lt;[1]I_FIN_1!J$2033),[1]I_FIN_1!J1064,"Excluido RIC"))</f>
        <v/>
      </c>
      <c r="K1061" s="2" t="str">
        <f>+IF($B1061="","",IF(AND([1]I_FIN_1!K1064&gt;[1]I_FIN_1!K$2032,[1]I_FIN_1!K1064&lt;[1]I_FIN_1!K$2033),[1]I_FIN_1!K1064,"Excluido RIC"))</f>
        <v/>
      </c>
      <c r="L1061" s="2" t="str">
        <f>+IF($B1061="","",IF(AND([1]I_FIN_1!L1064&gt;[1]I_FIN_1!L$2032,[1]I_FIN_1!L1064&lt;[1]I_FIN_1!L$2033),[1]I_FIN_1!L1064,"Excluido RIC"))</f>
        <v/>
      </c>
      <c r="M1061" s="3" t="str">
        <f>+IF($B1061="","",IF(AND([1]I_FIN_1!M1064&gt;[1]I_FIN_1!M$2032,[1]I_FIN_1!M1064&lt;[1]I_FIN_1!M$2033),[1]I_FIN_1!M1064,"Excluido RIC"))</f>
        <v/>
      </c>
      <c r="N1061" s="2" t="str">
        <f>+IF($B1061="","",IF(AND([1]I_FIN_1!N1064&gt;[1]I_FIN_1!N$2032,[1]I_FIN_1!N1064&lt;[1]I_FIN_1!N$2033),[1]I_FIN_1!N1064,"Excluido RIC"))</f>
        <v/>
      </c>
      <c r="O1061" s="2" t="str">
        <f>+IF($B1061="","",IF(AND([1]I_FIN_1!O1064&gt;[1]I_FIN_1!O$2032,[1]I_FIN_1!O1064&lt;[1]I_FIN_1!O$2033),[1]I_FIN_1!O1064,"Excluido RIC"))</f>
        <v/>
      </c>
      <c r="P1061" s="2" t="str">
        <f>+IF($B1061="","",IF(AND([1]I_FIN_1!P1064&gt;[1]I_FIN_1!P$2032,[1]I_FIN_1!P1064&lt;[1]I_FIN_1!P$2033),[1]I_FIN_1!P1064,"Excluido RIC"))</f>
        <v/>
      </c>
    </row>
    <row r="1062" spans="2:16" ht="18" customHeight="1" x14ac:dyDescent="0.25">
      <c r="B1062" s="4" t="str">
        <f t="shared" si="16"/>
        <v/>
      </c>
      <c r="C1062" s="4" t="str">
        <f>+IF([2]CIF_1!C1065="","",[2]CIF_1!C1065)</f>
        <v/>
      </c>
      <c r="D1062" s="5" t="str">
        <f>+IF([2]CIF_1!D1065="","",[2]CIF_1!D1065)</f>
        <v/>
      </c>
      <c r="E1062" s="4" t="str">
        <f>+IF([2]CIF_1!E1065="","",[2]CIF_1!E1065)</f>
        <v/>
      </c>
      <c r="F1062" s="4" t="str">
        <f>+IF([2]CIF_1!F1065="","",[2]CIF_1!F1065)</f>
        <v/>
      </c>
      <c r="G1062" s="4" t="str">
        <f>+IF([2]CIF_1!H1065="","",[2]CIF_1!H1065)</f>
        <v/>
      </c>
      <c r="H1062" s="4" t="str">
        <f>+IF([2]CIF_1!I1065="","",[2]CIF_1!I1065)</f>
        <v/>
      </c>
      <c r="I1062" s="4" t="str">
        <f>+IF([2]CIF_1!J1065="","",[2]CIF_1!J1065)</f>
        <v/>
      </c>
      <c r="J1062" s="2" t="str">
        <f>+IF($B1062="","",IF(AND([1]I_FIN_1!J1065&gt;[1]I_FIN_1!J$2032,[1]I_FIN_1!J1065&lt;[1]I_FIN_1!J$2033),[1]I_FIN_1!J1065,"Excluido RIC"))</f>
        <v/>
      </c>
      <c r="K1062" s="2" t="str">
        <f>+IF($B1062="","",IF(AND([1]I_FIN_1!K1065&gt;[1]I_FIN_1!K$2032,[1]I_FIN_1!K1065&lt;[1]I_FIN_1!K$2033),[1]I_FIN_1!K1065,"Excluido RIC"))</f>
        <v/>
      </c>
      <c r="L1062" s="2" t="str">
        <f>+IF($B1062="","",IF(AND([1]I_FIN_1!L1065&gt;[1]I_FIN_1!L$2032,[1]I_FIN_1!L1065&lt;[1]I_FIN_1!L$2033),[1]I_FIN_1!L1065,"Excluido RIC"))</f>
        <v/>
      </c>
      <c r="M1062" s="3" t="str">
        <f>+IF($B1062="","",IF(AND([1]I_FIN_1!M1065&gt;[1]I_FIN_1!M$2032,[1]I_FIN_1!M1065&lt;[1]I_FIN_1!M$2033),[1]I_FIN_1!M1065,"Excluido RIC"))</f>
        <v/>
      </c>
      <c r="N1062" s="2" t="str">
        <f>+IF($B1062="","",IF(AND([1]I_FIN_1!N1065&gt;[1]I_FIN_1!N$2032,[1]I_FIN_1!N1065&lt;[1]I_FIN_1!N$2033),[1]I_FIN_1!N1065,"Excluido RIC"))</f>
        <v/>
      </c>
      <c r="O1062" s="2" t="str">
        <f>+IF($B1062="","",IF(AND([1]I_FIN_1!O1065&gt;[1]I_FIN_1!O$2032,[1]I_FIN_1!O1065&lt;[1]I_FIN_1!O$2033),[1]I_FIN_1!O1065,"Excluido RIC"))</f>
        <v/>
      </c>
      <c r="P1062" s="2" t="str">
        <f>+IF($B1062="","",IF(AND([1]I_FIN_1!P1065&gt;[1]I_FIN_1!P$2032,[1]I_FIN_1!P1065&lt;[1]I_FIN_1!P$2033),[1]I_FIN_1!P1065,"Excluido RIC"))</f>
        <v/>
      </c>
    </row>
    <row r="1063" spans="2:16" ht="18" customHeight="1" x14ac:dyDescent="0.25">
      <c r="B1063" s="4" t="str">
        <f t="shared" si="16"/>
        <v/>
      </c>
      <c r="C1063" s="4" t="str">
        <f>+IF([2]CIF_1!C1066="","",[2]CIF_1!C1066)</f>
        <v/>
      </c>
      <c r="D1063" s="5" t="str">
        <f>+IF([2]CIF_1!D1066="","",[2]CIF_1!D1066)</f>
        <v/>
      </c>
      <c r="E1063" s="4" t="str">
        <f>+IF([2]CIF_1!E1066="","",[2]CIF_1!E1066)</f>
        <v/>
      </c>
      <c r="F1063" s="4" t="str">
        <f>+IF([2]CIF_1!F1066="","",[2]CIF_1!F1066)</f>
        <v/>
      </c>
      <c r="G1063" s="4" t="str">
        <f>+IF([2]CIF_1!H1066="","",[2]CIF_1!H1066)</f>
        <v/>
      </c>
      <c r="H1063" s="4" t="str">
        <f>+IF([2]CIF_1!I1066="","",[2]CIF_1!I1066)</f>
        <v/>
      </c>
      <c r="I1063" s="4" t="str">
        <f>+IF([2]CIF_1!J1066="","",[2]CIF_1!J1066)</f>
        <v/>
      </c>
      <c r="J1063" s="2" t="str">
        <f>+IF($B1063="","",IF(AND([1]I_FIN_1!J1066&gt;[1]I_FIN_1!J$2032,[1]I_FIN_1!J1066&lt;[1]I_FIN_1!J$2033),[1]I_FIN_1!J1066,"Excluido RIC"))</f>
        <v/>
      </c>
      <c r="K1063" s="2" t="str">
        <f>+IF($B1063="","",IF(AND([1]I_FIN_1!K1066&gt;[1]I_FIN_1!K$2032,[1]I_FIN_1!K1066&lt;[1]I_FIN_1!K$2033),[1]I_FIN_1!K1066,"Excluido RIC"))</f>
        <v/>
      </c>
      <c r="L1063" s="2" t="str">
        <f>+IF($B1063="","",IF(AND([1]I_FIN_1!L1066&gt;[1]I_FIN_1!L$2032,[1]I_FIN_1!L1066&lt;[1]I_FIN_1!L$2033),[1]I_FIN_1!L1066,"Excluido RIC"))</f>
        <v/>
      </c>
      <c r="M1063" s="3" t="str">
        <f>+IF($B1063="","",IF(AND([1]I_FIN_1!M1066&gt;[1]I_FIN_1!M$2032,[1]I_FIN_1!M1066&lt;[1]I_FIN_1!M$2033),[1]I_FIN_1!M1066,"Excluido RIC"))</f>
        <v/>
      </c>
      <c r="N1063" s="2" t="str">
        <f>+IF($B1063="","",IF(AND([1]I_FIN_1!N1066&gt;[1]I_FIN_1!N$2032,[1]I_FIN_1!N1066&lt;[1]I_FIN_1!N$2033),[1]I_FIN_1!N1066,"Excluido RIC"))</f>
        <v/>
      </c>
      <c r="O1063" s="2" t="str">
        <f>+IF($B1063="","",IF(AND([1]I_FIN_1!O1066&gt;[1]I_FIN_1!O$2032,[1]I_FIN_1!O1066&lt;[1]I_FIN_1!O$2033),[1]I_FIN_1!O1066,"Excluido RIC"))</f>
        <v/>
      </c>
      <c r="P1063" s="2" t="str">
        <f>+IF($B1063="","",IF(AND([1]I_FIN_1!P1066&gt;[1]I_FIN_1!P$2032,[1]I_FIN_1!P1066&lt;[1]I_FIN_1!P$2033),[1]I_FIN_1!P1066,"Excluido RIC"))</f>
        <v/>
      </c>
    </row>
    <row r="1064" spans="2:16" ht="18" customHeight="1" x14ac:dyDescent="0.25">
      <c r="B1064" s="4" t="str">
        <f t="shared" si="16"/>
        <v/>
      </c>
      <c r="C1064" s="4" t="str">
        <f>+IF([2]CIF_1!C1067="","",[2]CIF_1!C1067)</f>
        <v/>
      </c>
      <c r="D1064" s="5" t="str">
        <f>+IF([2]CIF_1!D1067="","",[2]CIF_1!D1067)</f>
        <v/>
      </c>
      <c r="E1064" s="4" t="str">
        <f>+IF([2]CIF_1!E1067="","",[2]CIF_1!E1067)</f>
        <v/>
      </c>
      <c r="F1064" s="4" t="str">
        <f>+IF([2]CIF_1!F1067="","",[2]CIF_1!F1067)</f>
        <v/>
      </c>
      <c r="G1064" s="4" t="str">
        <f>+IF([2]CIF_1!H1067="","",[2]CIF_1!H1067)</f>
        <v/>
      </c>
      <c r="H1064" s="4" t="str">
        <f>+IF([2]CIF_1!I1067="","",[2]CIF_1!I1067)</f>
        <v/>
      </c>
      <c r="I1064" s="4" t="str">
        <f>+IF([2]CIF_1!J1067="","",[2]CIF_1!J1067)</f>
        <v/>
      </c>
      <c r="J1064" s="2" t="str">
        <f>+IF($B1064="","",IF(AND([1]I_FIN_1!J1067&gt;[1]I_FIN_1!J$2032,[1]I_FIN_1!J1067&lt;[1]I_FIN_1!J$2033),[1]I_FIN_1!J1067,"Excluido RIC"))</f>
        <v/>
      </c>
      <c r="K1064" s="2" t="str">
        <f>+IF($B1064="","",IF(AND([1]I_FIN_1!K1067&gt;[1]I_FIN_1!K$2032,[1]I_FIN_1!K1067&lt;[1]I_FIN_1!K$2033),[1]I_FIN_1!K1067,"Excluido RIC"))</f>
        <v/>
      </c>
      <c r="L1064" s="2" t="str">
        <f>+IF($B1064="","",IF(AND([1]I_FIN_1!L1067&gt;[1]I_FIN_1!L$2032,[1]I_FIN_1!L1067&lt;[1]I_FIN_1!L$2033),[1]I_FIN_1!L1067,"Excluido RIC"))</f>
        <v/>
      </c>
      <c r="M1064" s="3" t="str">
        <f>+IF($B1064="","",IF(AND([1]I_FIN_1!M1067&gt;[1]I_FIN_1!M$2032,[1]I_FIN_1!M1067&lt;[1]I_FIN_1!M$2033),[1]I_FIN_1!M1067,"Excluido RIC"))</f>
        <v/>
      </c>
      <c r="N1064" s="2" t="str">
        <f>+IF($B1064="","",IF(AND([1]I_FIN_1!N1067&gt;[1]I_FIN_1!N$2032,[1]I_FIN_1!N1067&lt;[1]I_FIN_1!N$2033),[1]I_FIN_1!N1067,"Excluido RIC"))</f>
        <v/>
      </c>
      <c r="O1064" s="2" t="str">
        <f>+IF($B1064="","",IF(AND([1]I_FIN_1!O1067&gt;[1]I_FIN_1!O$2032,[1]I_FIN_1!O1067&lt;[1]I_FIN_1!O$2033),[1]I_FIN_1!O1067,"Excluido RIC"))</f>
        <v/>
      </c>
      <c r="P1064" s="2" t="str">
        <f>+IF($B1064="","",IF(AND([1]I_FIN_1!P1067&gt;[1]I_FIN_1!P$2032,[1]I_FIN_1!P1067&lt;[1]I_FIN_1!P$2033),[1]I_FIN_1!P1067,"Excluido RIC"))</f>
        <v/>
      </c>
    </row>
    <row r="1065" spans="2:16" ht="18" customHeight="1" x14ac:dyDescent="0.25">
      <c r="B1065" s="4" t="str">
        <f t="shared" si="16"/>
        <v/>
      </c>
      <c r="C1065" s="4" t="str">
        <f>+IF([2]CIF_1!C1068="","",[2]CIF_1!C1068)</f>
        <v/>
      </c>
      <c r="D1065" s="5" t="str">
        <f>+IF([2]CIF_1!D1068="","",[2]CIF_1!D1068)</f>
        <v/>
      </c>
      <c r="E1065" s="4" t="str">
        <f>+IF([2]CIF_1!E1068="","",[2]CIF_1!E1068)</f>
        <v/>
      </c>
      <c r="F1065" s="4" t="str">
        <f>+IF([2]CIF_1!F1068="","",[2]CIF_1!F1068)</f>
        <v/>
      </c>
      <c r="G1065" s="4" t="str">
        <f>+IF([2]CIF_1!H1068="","",[2]CIF_1!H1068)</f>
        <v/>
      </c>
      <c r="H1065" s="4" t="str">
        <f>+IF([2]CIF_1!I1068="","",[2]CIF_1!I1068)</f>
        <v/>
      </c>
      <c r="I1065" s="4" t="str">
        <f>+IF([2]CIF_1!J1068="","",[2]CIF_1!J1068)</f>
        <v/>
      </c>
      <c r="J1065" s="2" t="str">
        <f>+IF($B1065="","",IF(AND([1]I_FIN_1!J1068&gt;[1]I_FIN_1!J$2032,[1]I_FIN_1!J1068&lt;[1]I_FIN_1!J$2033),[1]I_FIN_1!J1068,"Excluido RIC"))</f>
        <v/>
      </c>
      <c r="K1065" s="2" t="str">
        <f>+IF($B1065="","",IF(AND([1]I_FIN_1!K1068&gt;[1]I_FIN_1!K$2032,[1]I_FIN_1!K1068&lt;[1]I_FIN_1!K$2033),[1]I_FIN_1!K1068,"Excluido RIC"))</f>
        <v/>
      </c>
      <c r="L1065" s="2" t="str">
        <f>+IF($B1065="","",IF(AND([1]I_FIN_1!L1068&gt;[1]I_FIN_1!L$2032,[1]I_FIN_1!L1068&lt;[1]I_FIN_1!L$2033),[1]I_FIN_1!L1068,"Excluido RIC"))</f>
        <v/>
      </c>
      <c r="M1065" s="3" t="str">
        <f>+IF($B1065="","",IF(AND([1]I_FIN_1!M1068&gt;[1]I_FIN_1!M$2032,[1]I_FIN_1!M1068&lt;[1]I_FIN_1!M$2033),[1]I_FIN_1!M1068,"Excluido RIC"))</f>
        <v/>
      </c>
      <c r="N1065" s="2" t="str">
        <f>+IF($B1065="","",IF(AND([1]I_FIN_1!N1068&gt;[1]I_FIN_1!N$2032,[1]I_FIN_1!N1068&lt;[1]I_FIN_1!N$2033),[1]I_FIN_1!N1068,"Excluido RIC"))</f>
        <v/>
      </c>
      <c r="O1065" s="2" t="str">
        <f>+IF($B1065="","",IF(AND([1]I_FIN_1!O1068&gt;[1]I_FIN_1!O$2032,[1]I_FIN_1!O1068&lt;[1]I_FIN_1!O$2033),[1]I_FIN_1!O1068,"Excluido RIC"))</f>
        <v/>
      </c>
      <c r="P1065" s="2" t="str">
        <f>+IF($B1065="","",IF(AND([1]I_FIN_1!P1068&gt;[1]I_FIN_1!P$2032,[1]I_FIN_1!P1068&lt;[1]I_FIN_1!P$2033),[1]I_FIN_1!P1068,"Excluido RIC"))</f>
        <v/>
      </c>
    </row>
    <row r="1066" spans="2:16" ht="18" customHeight="1" x14ac:dyDescent="0.25">
      <c r="B1066" s="4" t="str">
        <f t="shared" si="16"/>
        <v/>
      </c>
      <c r="C1066" s="4" t="str">
        <f>+IF([2]CIF_1!C1069="","",[2]CIF_1!C1069)</f>
        <v/>
      </c>
      <c r="D1066" s="5" t="str">
        <f>+IF([2]CIF_1!D1069="","",[2]CIF_1!D1069)</f>
        <v/>
      </c>
      <c r="E1066" s="4" t="str">
        <f>+IF([2]CIF_1!E1069="","",[2]CIF_1!E1069)</f>
        <v/>
      </c>
      <c r="F1066" s="4" t="str">
        <f>+IF([2]CIF_1!F1069="","",[2]CIF_1!F1069)</f>
        <v/>
      </c>
      <c r="G1066" s="4" t="str">
        <f>+IF([2]CIF_1!H1069="","",[2]CIF_1!H1069)</f>
        <v/>
      </c>
      <c r="H1066" s="4" t="str">
        <f>+IF([2]CIF_1!I1069="","",[2]CIF_1!I1069)</f>
        <v/>
      </c>
      <c r="I1066" s="4" t="str">
        <f>+IF([2]CIF_1!J1069="","",[2]CIF_1!J1069)</f>
        <v/>
      </c>
      <c r="J1066" s="2" t="str">
        <f>+IF($B1066="","",IF(AND([1]I_FIN_1!J1069&gt;[1]I_FIN_1!J$2032,[1]I_FIN_1!J1069&lt;[1]I_FIN_1!J$2033),[1]I_FIN_1!J1069,"Excluido RIC"))</f>
        <v/>
      </c>
      <c r="K1066" s="2" t="str">
        <f>+IF($B1066="","",IF(AND([1]I_FIN_1!K1069&gt;[1]I_FIN_1!K$2032,[1]I_FIN_1!K1069&lt;[1]I_FIN_1!K$2033),[1]I_FIN_1!K1069,"Excluido RIC"))</f>
        <v/>
      </c>
      <c r="L1066" s="2" t="str">
        <f>+IF($B1066="","",IF(AND([1]I_FIN_1!L1069&gt;[1]I_FIN_1!L$2032,[1]I_FIN_1!L1069&lt;[1]I_FIN_1!L$2033),[1]I_FIN_1!L1069,"Excluido RIC"))</f>
        <v/>
      </c>
      <c r="M1066" s="3" t="str">
        <f>+IF($B1066="","",IF(AND([1]I_FIN_1!M1069&gt;[1]I_FIN_1!M$2032,[1]I_FIN_1!M1069&lt;[1]I_FIN_1!M$2033),[1]I_FIN_1!M1069,"Excluido RIC"))</f>
        <v/>
      </c>
      <c r="N1066" s="2" t="str">
        <f>+IF($B1066="","",IF(AND([1]I_FIN_1!N1069&gt;[1]I_FIN_1!N$2032,[1]I_FIN_1!N1069&lt;[1]I_FIN_1!N$2033),[1]I_FIN_1!N1069,"Excluido RIC"))</f>
        <v/>
      </c>
      <c r="O1066" s="2" t="str">
        <f>+IF($B1066="","",IF(AND([1]I_FIN_1!O1069&gt;[1]I_FIN_1!O$2032,[1]I_FIN_1!O1069&lt;[1]I_FIN_1!O$2033),[1]I_FIN_1!O1069,"Excluido RIC"))</f>
        <v/>
      </c>
      <c r="P1066" s="2" t="str">
        <f>+IF($B1066="","",IF(AND([1]I_FIN_1!P1069&gt;[1]I_FIN_1!P$2032,[1]I_FIN_1!P1069&lt;[1]I_FIN_1!P$2033),[1]I_FIN_1!P1069,"Excluido RIC"))</f>
        <v/>
      </c>
    </row>
    <row r="1067" spans="2:16" ht="18" customHeight="1" x14ac:dyDescent="0.25">
      <c r="B1067" s="4" t="str">
        <f t="shared" si="16"/>
        <v/>
      </c>
      <c r="C1067" s="4" t="str">
        <f>+IF([2]CIF_1!C1070="","",[2]CIF_1!C1070)</f>
        <v/>
      </c>
      <c r="D1067" s="5" t="str">
        <f>+IF([2]CIF_1!D1070="","",[2]CIF_1!D1070)</f>
        <v/>
      </c>
      <c r="E1067" s="4" t="str">
        <f>+IF([2]CIF_1!E1070="","",[2]CIF_1!E1070)</f>
        <v/>
      </c>
      <c r="F1067" s="4" t="str">
        <f>+IF([2]CIF_1!F1070="","",[2]CIF_1!F1070)</f>
        <v/>
      </c>
      <c r="G1067" s="4" t="str">
        <f>+IF([2]CIF_1!H1070="","",[2]CIF_1!H1070)</f>
        <v/>
      </c>
      <c r="H1067" s="4" t="str">
        <f>+IF([2]CIF_1!I1070="","",[2]CIF_1!I1070)</f>
        <v/>
      </c>
      <c r="I1067" s="4" t="str">
        <f>+IF([2]CIF_1!J1070="","",[2]CIF_1!J1070)</f>
        <v/>
      </c>
      <c r="J1067" s="2" t="str">
        <f>+IF($B1067="","",IF(AND([1]I_FIN_1!J1070&gt;[1]I_FIN_1!J$2032,[1]I_FIN_1!J1070&lt;[1]I_FIN_1!J$2033),[1]I_FIN_1!J1070,"Excluido RIC"))</f>
        <v/>
      </c>
      <c r="K1067" s="2" t="str">
        <f>+IF($B1067="","",IF(AND([1]I_FIN_1!K1070&gt;[1]I_FIN_1!K$2032,[1]I_FIN_1!K1070&lt;[1]I_FIN_1!K$2033),[1]I_FIN_1!K1070,"Excluido RIC"))</f>
        <v/>
      </c>
      <c r="L1067" s="2" t="str">
        <f>+IF($B1067="","",IF(AND([1]I_FIN_1!L1070&gt;[1]I_FIN_1!L$2032,[1]I_FIN_1!L1070&lt;[1]I_FIN_1!L$2033),[1]I_FIN_1!L1070,"Excluido RIC"))</f>
        <v/>
      </c>
      <c r="M1067" s="3" t="str">
        <f>+IF($B1067="","",IF(AND([1]I_FIN_1!M1070&gt;[1]I_FIN_1!M$2032,[1]I_FIN_1!M1070&lt;[1]I_FIN_1!M$2033),[1]I_FIN_1!M1070,"Excluido RIC"))</f>
        <v/>
      </c>
      <c r="N1067" s="2" t="str">
        <f>+IF($B1067="","",IF(AND([1]I_FIN_1!N1070&gt;[1]I_FIN_1!N$2032,[1]I_FIN_1!N1070&lt;[1]I_FIN_1!N$2033),[1]I_FIN_1!N1070,"Excluido RIC"))</f>
        <v/>
      </c>
      <c r="O1067" s="2" t="str">
        <f>+IF($B1067="","",IF(AND([1]I_FIN_1!O1070&gt;[1]I_FIN_1!O$2032,[1]I_FIN_1!O1070&lt;[1]I_FIN_1!O$2033),[1]I_FIN_1!O1070,"Excluido RIC"))</f>
        <v/>
      </c>
      <c r="P1067" s="2" t="str">
        <f>+IF($B1067="","",IF(AND([1]I_FIN_1!P1070&gt;[1]I_FIN_1!P$2032,[1]I_FIN_1!P1070&lt;[1]I_FIN_1!P$2033),[1]I_FIN_1!P1070,"Excluido RIC"))</f>
        <v/>
      </c>
    </row>
    <row r="1068" spans="2:16" ht="18" customHeight="1" x14ac:dyDescent="0.25">
      <c r="B1068" s="4" t="str">
        <f t="shared" si="16"/>
        <v/>
      </c>
      <c r="C1068" s="4" t="str">
        <f>+IF([2]CIF_1!C1071="","",[2]CIF_1!C1071)</f>
        <v/>
      </c>
      <c r="D1068" s="5" t="str">
        <f>+IF([2]CIF_1!D1071="","",[2]CIF_1!D1071)</f>
        <v/>
      </c>
      <c r="E1068" s="4" t="str">
        <f>+IF([2]CIF_1!E1071="","",[2]CIF_1!E1071)</f>
        <v/>
      </c>
      <c r="F1068" s="4" t="str">
        <f>+IF([2]CIF_1!F1071="","",[2]CIF_1!F1071)</f>
        <v/>
      </c>
      <c r="G1068" s="4" t="str">
        <f>+IF([2]CIF_1!H1071="","",[2]CIF_1!H1071)</f>
        <v/>
      </c>
      <c r="H1068" s="4" t="str">
        <f>+IF([2]CIF_1!I1071="","",[2]CIF_1!I1071)</f>
        <v/>
      </c>
      <c r="I1068" s="4" t="str">
        <f>+IF([2]CIF_1!J1071="","",[2]CIF_1!J1071)</f>
        <v/>
      </c>
      <c r="J1068" s="2" t="str">
        <f>+IF($B1068="","",IF(AND([1]I_FIN_1!J1071&gt;[1]I_FIN_1!J$2032,[1]I_FIN_1!J1071&lt;[1]I_FIN_1!J$2033),[1]I_FIN_1!J1071,"Excluido RIC"))</f>
        <v/>
      </c>
      <c r="K1068" s="2" t="str">
        <f>+IF($B1068="","",IF(AND([1]I_FIN_1!K1071&gt;[1]I_FIN_1!K$2032,[1]I_FIN_1!K1071&lt;[1]I_FIN_1!K$2033),[1]I_FIN_1!K1071,"Excluido RIC"))</f>
        <v/>
      </c>
      <c r="L1068" s="2" t="str">
        <f>+IF($B1068="","",IF(AND([1]I_FIN_1!L1071&gt;[1]I_FIN_1!L$2032,[1]I_FIN_1!L1071&lt;[1]I_FIN_1!L$2033),[1]I_FIN_1!L1071,"Excluido RIC"))</f>
        <v/>
      </c>
      <c r="M1068" s="3" t="str">
        <f>+IF($B1068="","",IF(AND([1]I_FIN_1!M1071&gt;[1]I_FIN_1!M$2032,[1]I_FIN_1!M1071&lt;[1]I_FIN_1!M$2033),[1]I_FIN_1!M1071,"Excluido RIC"))</f>
        <v/>
      </c>
      <c r="N1068" s="2" t="str">
        <f>+IF($B1068="","",IF(AND([1]I_FIN_1!N1071&gt;[1]I_FIN_1!N$2032,[1]I_FIN_1!N1071&lt;[1]I_FIN_1!N$2033),[1]I_FIN_1!N1071,"Excluido RIC"))</f>
        <v/>
      </c>
      <c r="O1068" s="2" t="str">
        <f>+IF($B1068="","",IF(AND([1]I_FIN_1!O1071&gt;[1]I_FIN_1!O$2032,[1]I_FIN_1!O1071&lt;[1]I_FIN_1!O$2033),[1]I_FIN_1!O1071,"Excluido RIC"))</f>
        <v/>
      </c>
      <c r="P1068" s="2" t="str">
        <f>+IF($B1068="","",IF(AND([1]I_FIN_1!P1071&gt;[1]I_FIN_1!P$2032,[1]I_FIN_1!P1071&lt;[1]I_FIN_1!P$2033),[1]I_FIN_1!P1071,"Excluido RIC"))</f>
        <v/>
      </c>
    </row>
    <row r="1069" spans="2:16" ht="18" customHeight="1" x14ac:dyDescent="0.25">
      <c r="B1069" s="4" t="str">
        <f t="shared" si="16"/>
        <v/>
      </c>
      <c r="C1069" s="4" t="str">
        <f>+IF([2]CIF_1!C1072="","",[2]CIF_1!C1072)</f>
        <v/>
      </c>
      <c r="D1069" s="5" t="str">
        <f>+IF([2]CIF_1!D1072="","",[2]CIF_1!D1072)</f>
        <v/>
      </c>
      <c r="E1069" s="4" t="str">
        <f>+IF([2]CIF_1!E1072="","",[2]CIF_1!E1072)</f>
        <v/>
      </c>
      <c r="F1069" s="4" t="str">
        <f>+IF([2]CIF_1!F1072="","",[2]CIF_1!F1072)</f>
        <v/>
      </c>
      <c r="G1069" s="4" t="str">
        <f>+IF([2]CIF_1!H1072="","",[2]CIF_1!H1072)</f>
        <v/>
      </c>
      <c r="H1069" s="4" t="str">
        <f>+IF([2]CIF_1!I1072="","",[2]CIF_1!I1072)</f>
        <v/>
      </c>
      <c r="I1069" s="4" t="str">
        <f>+IF([2]CIF_1!J1072="","",[2]CIF_1!J1072)</f>
        <v/>
      </c>
      <c r="J1069" s="2" t="str">
        <f>+IF($B1069="","",IF(AND([1]I_FIN_1!J1072&gt;[1]I_FIN_1!J$2032,[1]I_FIN_1!J1072&lt;[1]I_FIN_1!J$2033),[1]I_FIN_1!J1072,"Excluido RIC"))</f>
        <v/>
      </c>
      <c r="K1069" s="2" t="str">
        <f>+IF($B1069="","",IF(AND([1]I_FIN_1!K1072&gt;[1]I_FIN_1!K$2032,[1]I_FIN_1!K1072&lt;[1]I_FIN_1!K$2033),[1]I_FIN_1!K1072,"Excluido RIC"))</f>
        <v/>
      </c>
      <c r="L1069" s="2" t="str">
        <f>+IF($B1069="","",IF(AND([1]I_FIN_1!L1072&gt;[1]I_FIN_1!L$2032,[1]I_FIN_1!L1072&lt;[1]I_FIN_1!L$2033),[1]I_FIN_1!L1072,"Excluido RIC"))</f>
        <v/>
      </c>
      <c r="M1069" s="3" t="str">
        <f>+IF($B1069="","",IF(AND([1]I_FIN_1!M1072&gt;[1]I_FIN_1!M$2032,[1]I_FIN_1!M1072&lt;[1]I_FIN_1!M$2033),[1]I_FIN_1!M1072,"Excluido RIC"))</f>
        <v/>
      </c>
      <c r="N1069" s="2" t="str">
        <f>+IF($B1069="","",IF(AND([1]I_FIN_1!N1072&gt;[1]I_FIN_1!N$2032,[1]I_FIN_1!N1072&lt;[1]I_FIN_1!N$2033),[1]I_FIN_1!N1072,"Excluido RIC"))</f>
        <v/>
      </c>
      <c r="O1069" s="2" t="str">
        <f>+IF($B1069="","",IF(AND([1]I_FIN_1!O1072&gt;[1]I_FIN_1!O$2032,[1]I_FIN_1!O1072&lt;[1]I_FIN_1!O$2033),[1]I_FIN_1!O1072,"Excluido RIC"))</f>
        <v/>
      </c>
      <c r="P1069" s="2" t="str">
        <f>+IF($B1069="","",IF(AND([1]I_FIN_1!P1072&gt;[1]I_FIN_1!P$2032,[1]I_FIN_1!P1072&lt;[1]I_FIN_1!P$2033),[1]I_FIN_1!P1072,"Excluido RIC"))</f>
        <v/>
      </c>
    </row>
    <row r="1070" spans="2:16" ht="18" customHeight="1" x14ac:dyDescent="0.25">
      <c r="B1070" s="4" t="str">
        <f t="shared" si="16"/>
        <v/>
      </c>
      <c r="C1070" s="4" t="str">
        <f>+IF([2]CIF_1!C1073="","",[2]CIF_1!C1073)</f>
        <v/>
      </c>
      <c r="D1070" s="5" t="str">
        <f>+IF([2]CIF_1!D1073="","",[2]CIF_1!D1073)</f>
        <v/>
      </c>
      <c r="E1070" s="4" t="str">
        <f>+IF([2]CIF_1!E1073="","",[2]CIF_1!E1073)</f>
        <v/>
      </c>
      <c r="F1070" s="4" t="str">
        <f>+IF([2]CIF_1!F1073="","",[2]CIF_1!F1073)</f>
        <v/>
      </c>
      <c r="G1070" s="4" t="str">
        <f>+IF([2]CIF_1!H1073="","",[2]CIF_1!H1073)</f>
        <v/>
      </c>
      <c r="H1070" s="4" t="str">
        <f>+IF([2]CIF_1!I1073="","",[2]CIF_1!I1073)</f>
        <v/>
      </c>
      <c r="I1070" s="4" t="str">
        <f>+IF([2]CIF_1!J1073="","",[2]CIF_1!J1073)</f>
        <v/>
      </c>
      <c r="J1070" s="2" t="str">
        <f>+IF($B1070="","",IF(AND([1]I_FIN_1!J1073&gt;[1]I_FIN_1!J$2032,[1]I_FIN_1!J1073&lt;[1]I_FIN_1!J$2033),[1]I_FIN_1!J1073,"Excluido RIC"))</f>
        <v/>
      </c>
      <c r="K1070" s="2" t="str">
        <f>+IF($B1070="","",IF(AND([1]I_FIN_1!K1073&gt;[1]I_FIN_1!K$2032,[1]I_FIN_1!K1073&lt;[1]I_FIN_1!K$2033),[1]I_FIN_1!K1073,"Excluido RIC"))</f>
        <v/>
      </c>
      <c r="L1070" s="2" t="str">
        <f>+IF($B1070="","",IF(AND([1]I_FIN_1!L1073&gt;[1]I_FIN_1!L$2032,[1]I_FIN_1!L1073&lt;[1]I_FIN_1!L$2033),[1]I_FIN_1!L1073,"Excluido RIC"))</f>
        <v/>
      </c>
      <c r="M1070" s="3" t="str">
        <f>+IF($B1070="","",IF(AND([1]I_FIN_1!M1073&gt;[1]I_FIN_1!M$2032,[1]I_FIN_1!M1073&lt;[1]I_FIN_1!M$2033),[1]I_FIN_1!M1073,"Excluido RIC"))</f>
        <v/>
      </c>
      <c r="N1070" s="2" t="str">
        <f>+IF($B1070="","",IF(AND([1]I_FIN_1!N1073&gt;[1]I_FIN_1!N$2032,[1]I_FIN_1!N1073&lt;[1]I_FIN_1!N$2033),[1]I_FIN_1!N1073,"Excluido RIC"))</f>
        <v/>
      </c>
      <c r="O1070" s="2" t="str">
        <f>+IF($B1070="","",IF(AND([1]I_FIN_1!O1073&gt;[1]I_FIN_1!O$2032,[1]I_FIN_1!O1073&lt;[1]I_FIN_1!O$2033),[1]I_FIN_1!O1073,"Excluido RIC"))</f>
        <v/>
      </c>
      <c r="P1070" s="2" t="str">
        <f>+IF($B1070="","",IF(AND([1]I_FIN_1!P1073&gt;[1]I_FIN_1!P$2032,[1]I_FIN_1!P1073&lt;[1]I_FIN_1!P$2033),[1]I_FIN_1!P1073,"Excluido RIC"))</f>
        <v/>
      </c>
    </row>
    <row r="1071" spans="2:16" ht="18" customHeight="1" x14ac:dyDescent="0.25">
      <c r="B1071" s="4" t="str">
        <f t="shared" si="16"/>
        <v/>
      </c>
      <c r="C1071" s="4" t="str">
        <f>+IF([2]CIF_1!C1074="","",[2]CIF_1!C1074)</f>
        <v/>
      </c>
      <c r="D1071" s="5" t="str">
        <f>+IF([2]CIF_1!D1074="","",[2]CIF_1!D1074)</f>
        <v/>
      </c>
      <c r="E1071" s="4" t="str">
        <f>+IF([2]CIF_1!E1074="","",[2]CIF_1!E1074)</f>
        <v/>
      </c>
      <c r="F1071" s="4" t="str">
        <f>+IF([2]CIF_1!F1074="","",[2]CIF_1!F1074)</f>
        <v/>
      </c>
      <c r="G1071" s="4" t="str">
        <f>+IF([2]CIF_1!H1074="","",[2]CIF_1!H1074)</f>
        <v/>
      </c>
      <c r="H1071" s="4" t="str">
        <f>+IF([2]CIF_1!I1074="","",[2]CIF_1!I1074)</f>
        <v/>
      </c>
      <c r="I1071" s="4" t="str">
        <f>+IF([2]CIF_1!J1074="","",[2]CIF_1!J1074)</f>
        <v/>
      </c>
      <c r="J1071" s="2" t="str">
        <f>+IF($B1071="","",IF(AND([1]I_FIN_1!J1074&gt;[1]I_FIN_1!J$2032,[1]I_FIN_1!J1074&lt;[1]I_FIN_1!J$2033),[1]I_FIN_1!J1074,"Excluido RIC"))</f>
        <v/>
      </c>
      <c r="K1071" s="2" t="str">
        <f>+IF($B1071="","",IF(AND([1]I_FIN_1!K1074&gt;[1]I_FIN_1!K$2032,[1]I_FIN_1!K1074&lt;[1]I_FIN_1!K$2033),[1]I_FIN_1!K1074,"Excluido RIC"))</f>
        <v/>
      </c>
      <c r="L1071" s="2" t="str">
        <f>+IF($B1071="","",IF(AND([1]I_FIN_1!L1074&gt;[1]I_FIN_1!L$2032,[1]I_FIN_1!L1074&lt;[1]I_FIN_1!L$2033),[1]I_FIN_1!L1074,"Excluido RIC"))</f>
        <v/>
      </c>
      <c r="M1071" s="3" t="str">
        <f>+IF($B1071="","",IF(AND([1]I_FIN_1!M1074&gt;[1]I_FIN_1!M$2032,[1]I_FIN_1!M1074&lt;[1]I_FIN_1!M$2033),[1]I_FIN_1!M1074,"Excluido RIC"))</f>
        <v/>
      </c>
      <c r="N1071" s="2" t="str">
        <f>+IF($B1071="","",IF(AND([1]I_FIN_1!N1074&gt;[1]I_FIN_1!N$2032,[1]I_FIN_1!N1074&lt;[1]I_FIN_1!N$2033),[1]I_FIN_1!N1074,"Excluido RIC"))</f>
        <v/>
      </c>
      <c r="O1071" s="2" t="str">
        <f>+IF($B1071="","",IF(AND([1]I_FIN_1!O1074&gt;[1]I_FIN_1!O$2032,[1]I_FIN_1!O1074&lt;[1]I_FIN_1!O$2033),[1]I_FIN_1!O1074,"Excluido RIC"))</f>
        <v/>
      </c>
      <c r="P1071" s="2" t="str">
        <f>+IF($B1071="","",IF(AND([1]I_FIN_1!P1074&gt;[1]I_FIN_1!P$2032,[1]I_FIN_1!P1074&lt;[1]I_FIN_1!P$2033),[1]I_FIN_1!P1074,"Excluido RIC"))</f>
        <v/>
      </c>
    </row>
    <row r="1072" spans="2:16" ht="18" customHeight="1" x14ac:dyDescent="0.25">
      <c r="B1072" s="4" t="str">
        <f t="shared" si="16"/>
        <v/>
      </c>
      <c r="C1072" s="4" t="str">
        <f>+IF([2]CIF_1!C1075="","",[2]CIF_1!C1075)</f>
        <v/>
      </c>
      <c r="D1072" s="5" t="str">
        <f>+IF([2]CIF_1!D1075="","",[2]CIF_1!D1075)</f>
        <v/>
      </c>
      <c r="E1072" s="4" t="str">
        <f>+IF([2]CIF_1!E1075="","",[2]CIF_1!E1075)</f>
        <v/>
      </c>
      <c r="F1072" s="4" t="str">
        <f>+IF([2]CIF_1!F1075="","",[2]CIF_1!F1075)</f>
        <v/>
      </c>
      <c r="G1072" s="4" t="str">
        <f>+IF([2]CIF_1!H1075="","",[2]CIF_1!H1075)</f>
        <v/>
      </c>
      <c r="H1072" s="4" t="str">
        <f>+IF([2]CIF_1!I1075="","",[2]CIF_1!I1075)</f>
        <v/>
      </c>
      <c r="I1072" s="4" t="str">
        <f>+IF([2]CIF_1!J1075="","",[2]CIF_1!J1075)</f>
        <v/>
      </c>
      <c r="J1072" s="2" t="str">
        <f>+IF($B1072="","",IF(AND([1]I_FIN_1!J1075&gt;[1]I_FIN_1!J$2032,[1]I_FIN_1!J1075&lt;[1]I_FIN_1!J$2033),[1]I_FIN_1!J1075,"Excluido RIC"))</f>
        <v/>
      </c>
      <c r="K1072" s="2" t="str">
        <f>+IF($B1072="","",IF(AND([1]I_FIN_1!K1075&gt;[1]I_FIN_1!K$2032,[1]I_FIN_1!K1075&lt;[1]I_FIN_1!K$2033),[1]I_FIN_1!K1075,"Excluido RIC"))</f>
        <v/>
      </c>
      <c r="L1072" s="2" t="str">
        <f>+IF($B1072="","",IF(AND([1]I_FIN_1!L1075&gt;[1]I_FIN_1!L$2032,[1]I_FIN_1!L1075&lt;[1]I_FIN_1!L$2033),[1]I_FIN_1!L1075,"Excluido RIC"))</f>
        <v/>
      </c>
      <c r="M1072" s="3" t="str">
        <f>+IF($B1072="","",IF(AND([1]I_FIN_1!M1075&gt;[1]I_FIN_1!M$2032,[1]I_FIN_1!M1075&lt;[1]I_FIN_1!M$2033),[1]I_FIN_1!M1075,"Excluido RIC"))</f>
        <v/>
      </c>
      <c r="N1072" s="2" t="str">
        <f>+IF($B1072="","",IF(AND([1]I_FIN_1!N1075&gt;[1]I_FIN_1!N$2032,[1]I_FIN_1!N1075&lt;[1]I_FIN_1!N$2033),[1]I_FIN_1!N1075,"Excluido RIC"))</f>
        <v/>
      </c>
      <c r="O1072" s="2" t="str">
        <f>+IF($B1072="","",IF(AND([1]I_FIN_1!O1075&gt;[1]I_FIN_1!O$2032,[1]I_FIN_1!O1075&lt;[1]I_FIN_1!O$2033),[1]I_FIN_1!O1075,"Excluido RIC"))</f>
        <v/>
      </c>
      <c r="P1072" s="2" t="str">
        <f>+IF($B1072="","",IF(AND([1]I_FIN_1!P1075&gt;[1]I_FIN_1!P$2032,[1]I_FIN_1!P1075&lt;[1]I_FIN_1!P$2033),[1]I_FIN_1!P1075,"Excluido RIC"))</f>
        <v/>
      </c>
    </row>
    <row r="1073" spans="2:16" ht="18" customHeight="1" x14ac:dyDescent="0.25">
      <c r="B1073" s="4" t="str">
        <f t="shared" si="16"/>
        <v/>
      </c>
      <c r="C1073" s="4" t="str">
        <f>+IF([2]CIF_1!C1076="","",[2]CIF_1!C1076)</f>
        <v/>
      </c>
      <c r="D1073" s="5" t="str">
        <f>+IF([2]CIF_1!D1076="","",[2]CIF_1!D1076)</f>
        <v/>
      </c>
      <c r="E1073" s="4" t="str">
        <f>+IF([2]CIF_1!E1076="","",[2]CIF_1!E1076)</f>
        <v/>
      </c>
      <c r="F1073" s="4" t="str">
        <f>+IF([2]CIF_1!F1076="","",[2]CIF_1!F1076)</f>
        <v/>
      </c>
      <c r="G1073" s="4" t="str">
        <f>+IF([2]CIF_1!H1076="","",[2]CIF_1!H1076)</f>
        <v/>
      </c>
      <c r="H1073" s="4" t="str">
        <f>+IF([2]CIF_1!I1076="","",[2]CIF_1!I1076)</f>
        <v/>
      </c>
      <c r="I1073" s="4" t="str">
        <f>+IF([2]CIF_1!J1076="","",[2]CIF_1!J1076)</f>
        <v/>
      </c>
      <c r="J1073" s="2" t="str">
        <f>+IF($B1073="","",IF(AND([1]I_FIN_1!J1076&gt;[1]I_FIN_1!J$2032,[1]I_FIN_1!J1076&lt;[1]I_FIN_1!J$2033),[1]I_FIN_1!J1076,"Excluido RIC"))</f>
        <v/>
      </c>
      <c r="K1073" s="2" t="str">
        <f>+IF($B1073="","",IF(AND([1]I_FIN_1!K1076&gt;[1]I_FIN_1!K$2032,[1]I_FIN_1!K1076&lt;[1]I_FIN_1!K$2033),[1]I_FIN_1!K1076,"Excluido RIC"))</f>
        <v/>
      </c>
      <c r="L1073" s="2" t="str">
        <f>+IF($B1073="","",IF(AND([1]I_FIN_1!L1076&gt;[1]I_FIN_1!L$2032,[1]I_FIN_1!L1076&lt;[1]I_FIN_1!L$2033),[1]I_FIN_1!L1076,"Excluido RIC"))</f>
        <v/>
      </c>
      <c r="M1073" s="3" t="str">
        <f>+IF($B1073="","",IF(AND([1]I_FIN_1!M1076&gt;[1]I_FIN_1!M$2032,[1]I_FIN_1!M1076&lt;[1]I_FIN_1!M$2033),[1]I_FIN_1!M1076,"Excluido RIC"))</f>
        <v/>
      </c>
      <c r="N1073" s="2" t="str">
        <f>+IF($B1073="","",IF(AND([1]I_FIN_1!N1076&gt;[1]I_FIN_1!N$2032,[1]I_FIN_1!N1076&lt;[1]I_FIN_1!N$2033),[1]I_FIN_1!N1076,"Excluido RIC"))</f>
        <v/>
      </c>
      <c r="O1073" s="2" t="str">
        <f>+IF($B1073="","",IF(AND([1]I_FIN_1!O1076&gt;[1]I_FIN_1!O$2032,[1]I_FIN_1!O1076&lt;[1]I_FIN_1!O$2033),[1]I_FIN_1!O1076,"Excluido RIC"))</f>
        <v/>
      </c>
      <c r="P1073" s="2" t="str">
        <f>+IF($B1073="","",IF(AND([1]I_FIN_1!P1076&gt;[1]I_FIN_1!P$2032,[1]I_FIN_1!P1076&lt;[1]I_FIN_1!P$2033),[1]I_FIN_1!P1076,"Excluido RIC"))</f>
        <v/>
      </c>
    </row>
    <row r="1074" spans="2:16" ht="18" customHeight="1" x14ac:dyDescent="0.25">
      <c r="B1074" s="4" t="str">
        <f t="shared" si="16"/>
        <v/>
      </c>
      <c r="C1074" s="4" t="str">
        <f>+IF([2]CIF_1!C1077="","",[2]CIF_1!C1077)</f>
        <v/>
      </c>
      <c r="D1074" s="5" t="str">
        <f>+IF([2]CIF_1!D1077="","",[2]CIF_1!D1077)</f>
        <v/>
      </c>
      <c r="E1074" s="4" t="str">
        <f>+IF([2]CIF_1!E1077="","",[2]CIF_1!E1077)</f>
        <v/>
      </c>
      <c r="F1074" s="4" t="str">
        <f>+IF([2]CIF_1!F1077="","",[2]CIF_1!F1077)</f>
        <v/>
      </c>
      <c r="G1074" s="4" t="str">
        <f>+IF([2]CIF_1!H1077="","",[2]CIF_1!H1077)</f>
        <v/>
      </c>
      <c r="H1074" s="4" t="str">
        <f>+IF([2]CIF_1!I1077="","",[2]CIF_1!I1077)</f>
        <v/>
      </c>
      <c r="I1074" s="4" t="str">
        <f>+IF([2]CIF_1!J1077="","",[2]CIF_1!J1077)</f>
        <v/>
      </c>
      <c r="J1074" s="2" t="str">
        <f>+IF($B1074="","",IF(AND([1]I_FIN_1!J1077&gt;[1]I_FIN_1!J$2032,[1]I_FIN_1!J1077&lt;[1]I_FIN_1!J$2033),[1]I_FIN_1!J1077,"Excluido RIC"))</f>
        <v/>
      </c>
      <c r="K1074" s="2" t="str">
        <f>+IF($B1074="","",IF(AND([1]I_FIN_1!K1077&gt;[1]I_FIN_1!K$2032,[1]I_FIN_1!K1077&lt;[1]I_FIN_1!K$2033),[1]I_FIN_1!K1077,"Excluido RIC"))</f>
        <v/>
      </c>
      <c r="L1074" s="2" t="str">
        <f>+IF($B1074="","",IF(AND([1]I_FIN_1!L1077&gt;[1]I_FIN_1!L$2032,[1]I_FIN_1!L1077&lt;[1]I_FIN_1!L$2033),[1]I_FIN_1!L1077,"Excluido RIC"))</f>
        <v/>
      </c>
      <c r="M1074" s="3" t="str">
        <f>+IF($B1074="","",IF(AND([1]I_FIN_1!M1077&gt;[1]I_FIN_1!M$2032,[1]I_FIN_1!M1077&lt;[1]I_FIN_1!M$2033),[1]I_FIN_1!M1077,"Excluido RIC"))</f>
        <v/>
      </c>
      <c r="N1074" s="2" t="str">
        <f>+IF($B1074="","",IF(AND([1]I_FIN_1!N1077&gt;[1]I_FIN_1!N$2032,[1]I_FIN_1!N1077&lt;[1]I_FIN_1!N$2033),[1]I_FIN_1!N1077,"Excluido RIC"))</f>
        <v/>
      </c>
      <c r="O1074" s="2" t="str">
        <f>+IF($B1074="","",IF(AND([1]I_FIN_1!O1077&gt;[1]I_FIN_1!O$2032,[1]I_FIN_1!O1077&lt;[1]I_FIN_1!O$2033),[1]I_FIN_1!O1077,"Excluido RIC"))</f>
        <v/>
      </c>
      <c r="P1074" s="2" t="str">
        <f>+IF($B1074="","",IF(AND([1]I_FIN_1!P1077&gt;[1]I_FIN_1!P$2032,[1]I_FIN_1!P1077&lt;[1]I_FIN_1!P$2033),[1]I_FIN_1!P1077,"Excluido RIC"))</f>
        <v/>
      </c>
    </row>
    <row r="1075" spans="2:16" ht="18" customHeight="1" x14ac:dyDescent="0.25">
      <c r="B1075" s="4" t="str">
        <f t="shared" si="16"/>
        <v/>
      </c>
      <c r="C1075" s="4" t="str">
        <f>+IF([2]CIF_1!C1078="","",[2]CIF_1!C1078)</f>
        <v/>
      </c>
      <c r="D1075" s="5" t="str">
        <f>+IF([2]CIF_1!D1078="","",[2]CIF_1!D1078)</f>
        <v/>
      </c>
      <c r="E1075" s="4" t="str">
        <f>+IF([2]CIF_1!E1078="","",[2]CIF_1!E1078)</f>
        <v/>
      </c>
      <c r="F1075" s="4" t="str">
        <f>+IF([2]CIF_1!F1078="","",[2]CIF_1!F1078)</f>
        <v/>
      </c>
      <c r="G1075" s="4" t="str">
        <f>+IF([2]CIF_1!H1078="","",[2]CIF_1!H1078)</f>
        <v/>
      </c>
      <c r="H1075" s="4" t="str">
        <f>+IF([2]CIF_1!I1078="","",[2]CIF_1!I1078)</f>
        <v/>
      </c>
      <c r="I1075" s="4" t="str">
        <f>+IF([2]CIF_1!J1078="","",[2]CIF_1!J1078)</f>
        <v/>
      </c>
      <c r="J1075" s="2" t="str">
        <f>+IF($B1075="","",IF(AND([1]I_FIN_1!J1078&gt;[1]I_FIN_1!J$2032,[1]I_FIN_1!J1078&lt;[1]I_FIN_1!J$2033),[1]I_FIN_1!J1078,"Excluido RIC"))</f>
        <v/>
      </c>
      <c r="K1075" s="2" t="str">
        <f>+IF($B1075="","",IF(AND([1]I_FIN_1!K1078&gt;[1]I_FIN_1!K$2032,[1]I_FIN_1!K1078&lt;[1]I_FIN_1!K$2033),[1]I_FIN_1!K1078,"Excluido RIC"))</f>
        <v/>
      </c>
      <c r="L1075" s="2" t="str">
        <f>+IF($B1075="","",IF(AND([1]I_FIN_1!L1078&gt;[1]I_FIN_1!L$2032,[1]I_FIN_1!L1078&lt;[1]I_FIN_1!L$2033),[1]I_FIN_1!L1078,"Excluido RIC"))</f>
        <v/>
      </c>
      <c r="M1075" s="3" t="str">
        <f>+IF($B1075="","",IF(AND([1]I_FIN_1!M1078&gt;[1]I_FIN_1!M$2032,[1]I_FIN_1!M1078&lt;[1]I_FIN_1!M$2033),[1]I_FIN_1!M1078,"Excluido RIC"))</f>
        <v/>
      </c>
      <c r="N1075" s="2" t="str">
        <f>+IF($B1075="","",IF(AND([1]I_FIN_1!N1078&gt;[1]I_FIN_1!N$2032,[1]I_FIN_1!N1078&lt;[1]I_FIN_1!N$2033),[1]I_FIN_1!N1078,"Excluido RIC"))</f>
        <v/>
      </c>
      <c r="O1075" s="2" t="str">
        <f>+IF($B1075="","",IF(AND([1]I_FIN_1!O1078&gt;[1]I_FIN_1!O$2032,[1]I_FIN_1!O1078&lt;[1]I_FIN_1!O$2033),[1]I_FIN_1!O1078,"Excluido RIC"))</f>
        <v/>
      </c>
      <c r="P1075" s="2" t="str">
        <f>+IF($B1075="","",IF(AND([1]I_FIN_1!P1078&gt;[1]I_FIN_1!P$2032,[1]I_FIN_1!P1078&lt;[1]I_FIN_1!P$2033),[1]I_FIN_1!P1078,"Excluido RIC"))</f>
        <v/>
      </c>
    </row>
    <row r="1076" spans="2:16" ht="18" customHeight="1" x14ac:dyDescent="0.25">
      <c r="B1076" s="4" t="str">
        <f t="shared" si="16"/>
        <v/>
      </c>
      <c r="C1076" s="4" t="str">
        <f>+IF([2]CIF_1!C1079="","",[2]CIF_1!C1079)</f>
        <v/>
      </c>
      <c r="D1076" s="5" t="str">
        <f>+IF([2]CIF_1!D1079="","",[2]CIF_1!D1079)</f>
        <v/>
      </c>
      <c r="E1076" s="4" t="str">
        <f>+IF([2]CIF_1!E1079="","",[2]CIF_1!E1079)</f>
        <v/>
      </c>
      <c r="F1076" s="4" t="str">
        <f>+IF([2]CIF_1!F1079="","",[2]CIF_1!F1079)</f>
        <v/>
      </c>
      <c r="G1076" s="4" t="str">
        <f>+IF([2]CIF_1!H1079="","",[2]CIF_1!H1079)</f>
        <v/>
      </c>
      <c r="H1076" s="4" t="str">
        <f>+IF([2]CIF_1!I1079="","",[2]CIF_1!I1079)</f>
        <v/>
      </c>
      <c r="I1076" s="4" t="str">
        <f>+IF([2]CIF_1!J1079="","",[2]CIF_1!J1079)</f>
        <v/>
      </c>
      <c r="J1076" s="2" t="str">
        <f>+IF($B1076="","",IF(AND([1]I_FIN_1!J1079&gt;[1]I_FIN_1!J$2032,[1]I_FIN_1!J1079&lt;[1]I_FIN_1!J$2033),[1]I_FIN_1!J1079,"Excluido RIC"))</f>
        <v/>
      </c>
      <c r="K1076" s="2" t="str">
        <f>+IF($B1076="","",IF(AND([1]I_FIN_1!K1079&gt;[1]I_FIN_1!K$2032,[1]I_FIN_1!K1079&lt;[1]I_FIN_1!K$2033),[1]I_FIN_1!K1079,"Excluido RIC"))</f>
        <v/>
      </c>
      <c r="L1076" s="2" t="str">
        <f>+IF($B1076="","",IF(AND([1]I_FIN_1!L1079&gt;[1]I_FIN_1!L$2032,[1]I_FIN_1!L1079&lt;[1]I_FIN_1!L$2033),[1]I_FIN_1!L1079,"Excluido RIC"))</f>
        <v/>
      </c>
      <c r="M1076" s="3" t="str">
        <f>+IF($B1076="","",IF(AND([1]I_FIN_1!M1079&gt;[1]I_FIN_1!M$2032,[1]I_FIN_1!M1079&lt;[1]I_FIN_1!M$2033),[1]I_FIN_1!M1079,"Excluido RIC"))</f>
        <v/>
      </c>
      <c r="N1076" s="2" t="str">
        <f>+IF($B1076="","",IF(AND([1]I_FIN_1!N1079&gt;[1]I_FIN_1!N$2032,[1]I_FIN_1!N1079&lt;[1]I_FIN_1!N$2033),[1]I_FIN_1!N1079,"Excluido RIC"))</f>
        <v/>
      </c>
      <c r="O1076" s="2" t="str">
        <f>+IF($B1076="","",IF(AND([1]I_FIN_1!O1079&gt;[1]I_FIN_1!O$2032,[1]I_FIN_1!O1079&lt;[1]I_FIN_1!O$2033),[1]I_FIN_1!O1079,"Excluido RIC"))</f>
        <v/>
      </c>
      <c r="P1076" s="2" t="str">
        <f>+IF($B1076="","",IF(AND([1]I_FIN_1!P1079&gt;[1]I_FIN_1!P$2032,[1]I_FIN_1!P1079&lt;[1]I_FIN_1!P$2033),[1]I_FIN_1!P1079,"Excluido RIC"))</f>
        <v/>
      </c>
    </row>
    <row r="1077" spans="2:16" ht="18" customHeight="1" x14ac:dyDescent="0.25">
      <c r="B1077" s="4" t="str">
        <f t="shared" si="16"/>
        <v/>
      </c>
      <c r="C1077" s="4" t="str">
        <f>+IF([2]CIF_1!C1080="","",[2]CIF_1!C1080)</f>
        <v/>
      </c>
      <c r="D1077" s="5" t="str">
        <f>+IF([2]CIF_1!D1080="","",[2]CIF_1!D1080)</f>
        <v/>
      </c>
      <c r="E1077" s="4" t="str">
        <f>+IF([2]CIF_1!E1080="","",[2]CIF_1!E1080)</f>
        <v/>
      </c>
      <c r="F1077" s="4" t="str">
        <f>+IF([2]CIF_1!F1080="","",[2]CIF_1!F1080)</f>
        <v/>
      </c>
      <c r="G1077" s="4" t="str">
        <f>+IF([2]CIF_1!H1080="","",[2]CIF_1!H1080)</f>
        <v/>
      </c>
      <c r="H1077" s="4" t="str">
        <f>+IF([2]CIF_1!I1080="","",[2]CIF_1!I1080)</f>
        <v/>
      </c>
      <c r="I1077" s="4" t="str">
        <f>+IF([2]CIF_1!J1080="","",[2]CIF_1!J1080)</f>
        <v/>
      </c>
      <c r="J1077" s="2" t="str">
        <f>+IF($B1077="","",IF(AND([1]I_FIN_1!J1080&gt;[1]I_FIN_1!J$2032,[1]I_FIN_1!J1080&lt;[1]I_FIN_1!J$2033),[1]I_FIN_1!J1080,"Excluido RIC"))</f>
        <v/>
      </c>
      <c r="K1077" s="2" t="str">
        <f>+IF($B1077="","",IF(AND([1]I_FIN_1!K1080&gt;[1]I_FIN_1!K$2032,[1]I_FIN_1!K1080&lt;[1]I_FIN_1!K$2033),[1]I_FIN_1!K1080,"Excluido RIC"))</f>
        <v/>
      </c>
      <c r="L1077" s="2" t="str">
        <f>+IF($B1077="","",IF(AND([1]I_FIN_1!L1080&gt;[1]I_FIN_1!L$2032,[1]I_FIN_1!L1080&lt;[1]I_FIN_1!L$2033),[1]I_FIN_1!L1080,"Excluido RIC"))</f>
        <v/>
      </c>
      <c r="M1077" s="3" t="str">
        <f>+IF($B1077="","",IF(AND([1]I_FIN_1!M1080&gt;[1]I_FIN_1!M$2032,[1]I_FIN_1!M1080&lt;[1]I_FIN_1!M$2033),[1]I_FIN_1!M1080,"Excluido RIC"))</f>
        <v/>
      </c>
      <c r="N1077" s="2" t="str">
        <f>+IF($B1077="","",IF(AND([1]I_FIN_1!N1080&gt;[1]I_FIN_1!N$2032,[1]I_FIN_1!N1080&lt;[1]I_FIN_1!N$2033),[1]I_FIN_1!N1080,"Excluido RIC"))</f>
        <v/>
      </c>
      <c r="O1077" s="2" t="str">
        <f>+IF($B1077="","",IF(AND([1]I_FIN_1!O1080&gt;[1]I_FIN_1!O$2032,[1]I_FIN_1!O1080&lt;[1]I_FIN_1!O$2033),[1]I_FIN_1!O1080,"Excluido RIC"))</f>
        <v/>
      </c>
      <c r="P1077" s="2" t="str">
        <f>+IF($B1077="","",IF(AND([1]I_FIN_1!P1080&gt;[1]I_FIN_1!P$2032,[1]I_FIN_1!P1080&lt;[1]I_FIN_1!P$2033),[1]I_FIN_1!P1080,"Excluido RIC"))</f>
        <v/>
      </c>
    </row>
    <row r="1078" spans="2:16" ht="18" customHeight="1" x14ac:dyDescent="0.25">
      <c r="B1078" s="4" t="str">
        <f t="shared" si="16"/>
        <v/>
      </c>
      <c r="C1078" s="4" t="str">
        <f>+IF([2]CIF_1!C1081="","",[2]CIF_1!C1081)</f>
        <v/>
      </c>
      <c r="D1078" s="5" t="str">
        <f>+IF([2]CIF_1!D1081="","",[2]CIF_1!D1081)</f>
        <v/>
      </c>
      <c r="E1078" s="4" t="str">
        <f>+IF([2]CIF_1!E1081="","",[2]CIF_1!E1081)</f>
        <v/>
      </c>
      <c r="F1078" s="4" t="str">
        <f>+IF([2]CIF_1!F1081="","",[2]CIF_1!F1081)</f>
        <v/>
      </c>
      <c r="G1078" s="4" t="str">
        <f>+IF([2]CIF_1!H1081="","",[2]CIF_1!H1081)</f>
        <v/>
      </c>
      <c r="H1078" s="4" t="str">
        <f>+IF([2]CIF_1!I1081="","",[2]CIF_1!I1081)</f>
        <v/>
      </c>
      <c r="I1078" s="4" t="str">
        <f>+IF([2]CIF_1!J1081="","",[2]CIF_1!J1081)</f>
        <v/>
      </c>
      <c r="J1078" s="2" t="str">
        <f>+IF($B1078="","",IF(AND([1]I_FIN_1!J1081&gt;[1]I_FIN_1!J$2032,[1]I_FIN_1!J1081&lt;[1]I_FIN_1!J$2033),[1]I_FIN_1!J1081,"Excluido RIC"))</f>
        <v/>
      </c>
      <c r="K1078" s="2" t="str">
        <f>+IF($B1078="","",IF(AND([1]I_FIN_1!K1081&gt;[1]I_FIN_1!K$2032,[1]I_FIN_1!K1081&lt;[1]I_FIN_1!K$2033),[1]I_FIN_1!K1081,"Excluido RIC"))</f>
        <v/>
      </c>
      <c r="L1078" s="2" t="str">
        <f>+IF($B1078="","",IF(AND([1]I_FIN_1!L1081&gt;[1]I_FIN_1!L$2032,[1]I_FIN_1!L1081&lt;[1]I_FIN_1!L$2033),[1]I_FIN_1!L1081,"Excluido RIC"))</f>
        <v/>
      </c>
      <c r="M1078" s="3" t="str">
        <f>+IF($B1078="","",IF(AND([1]I_FIN_1!M1081&gt;[1]I_FIN_1!M$2032,[1]I_FIN_1!M1081&lt;[1]I_FIN_1!M$2033),[1]I_FIN_1!M1081,"Excluido RIC"))</f>
        <v/>
      </c>
      <c r="N1078" s="2" t="str">
        <f>+IF($B1078="","",IF(AND([1]I_FIN_1!N1081&gt;[1]I_FIN_1!N$2032,[1]I_FIN_1!N1081&lt;[1]I_FIN_1!N$2033),[1]I_FIN_1!N1081,"Excluido RIC"))</f>
        <v/>
      </c>
      <c r="O1078" s="2" t="str">
        <f>+IF($B1078="","",IF(AND([1]I_FIN_1!O1081&gt;[1]I_FIN_1!O$2032,[1]I_FIN_1!O1081&lt;[1]I_FIN_1!O$2033),[1]I_FIN_1!O1081,"Excluido RIC"))</f>
        <v/>
      </c>
      <c r="P1078" s="2" t="str">
        <f>+IF($B1078="","",IF(AND([1]I_FIN_1!P1081&gt;[1]I_FIN_1!P$2032,[1]I_FIN_1!P1081&lt;[1]I_FIN_1!P$2033),[1]I_FIN_1!P1081,"Excluido RIC"))</f>
        <v/>
      </c>
    </row>
    <row r="1079" spans="2:16" ht="18" customHeight="1" x14ac:dyDescent="0.25">
      <c r="B1079" s="4" t="str">
        <f t="shared" si="16"/>
        <v/>
      </c>
      <c r="C1079" s="4" t="str">
        <f>+IF([2]CIF_1!C1082="","",[2]CIF_1!C1082)</f>
        <v/>
      </c>
      <c r="D1079" s="5" t="str">
        <f>+IF([2]CIF_1!D1082="","",[2]CIF_1!D1082)</f>
        <v/>
      </c>
      <c r="E1079" s="4" t="str">
        <f>+IF([2]CIF_1!E1082="","",[2]CIF_1!E1082)</f>
        <v/>
      </c>
      <c r="F1079" s="4" t="str">
        <f>+IF([2]CIF_1!F1082="","",[2]CIF_1!F1082)</f>
        <v/>
      </c>
      <c r="G1079" s="4" t="str">
        <f>+IF([2]CIF_1!H1082="","",[2]CIF_1!H1082)</f>
        <v/>
      </c>
      <c r="H1079" s="4" t="str">
        <f>+IF([2]CIF_1!I1082="","",[2]CIF_1!I1082)</f>
        <v/>
      </c>
      <c r="I1079" s="4" t="str">
        <f>+IF([2]CIF_1!J1082="","",[2]CIF_1!J1082)</f>
        <v/>
      </c>
      <c r="J1079" s="2" t="str">
        <f>+IF($B1079="","",IF(AND([1]I_FIN_1!J1082&gt;[1]I_FIN_1!J$2032,[1]I_FIN_1!J1082&lt;[1]I_FIN_1!J$2033),[1]I_FIN_1!J1082,"Excluido RIC"))</f>
        <v/>
      </c>
      <c r="K1079" s="2" t="str">
        <f>+IF($B1079="","",IF(AND([1]I_FIN_1!K1082&gt;[1]I_FIN_1!K$2032,[1]I_FIN_1!K1082&lt;[1]I_FIN_1!K$2033),[1]I_FIN_1!K1082,"Excluido RIC"))</f>
        <v/>
      </c>
      <c r="L1079" s="2" t="str">
        <f>+IF($B1079="","",IF(AND([1]I_FIN_1!L1082&gt;[1]I_FIN_1!L$2032,[1]I_FIN_1!L1082&lt;[1]I_FIN_1!L$2033),[1]I_FIN_1!L1082,"Excluido RIC"))</f>
        <v/>
      </c>
      <c r="M1079" s="3" t="str">
        <f>+IF($B1079="","",IF(AND([1]I_FIN_1!M1082&gt;[1]I_FIN_1!M$2032,[1]I_FIN_1!M1082&lt;[1]I_FIN_1!M$2033),[1]I_FIN_1!M1082,"Excluido RIC"))</f>
        <v/>
      </c>
      <c r="N1079" s="2" t="str">
        <f>+IF($B1079="","",IF(AND([1]I_FIN_1!N1082&gt;[1]I_FIN_1!N$2032,[1]I_FIN_1!N1082&lt;[1]I_FIN_1!N$2033),[1]I_FIN_1!N1082,"Excluido RIC"))</f>
        <v/>
      </c>
      <c r="O1079" s="2" t="str">
        <f>+IF($B1079="","",IF(AND([1]I_FIN_1!O1082&gt;[1]I_FIN_1!O$2032,[1]I_FIN_1!O1082&lt;[1]I_FIN_1!O$2033),[1]I_FIN_1!O1082,"Excluido RIC"))</f>
        <v/>
      </c>
      <c r="P1079" s="2" t="str">
        <f>+IF($B1079="","",IF(AND([1]I_FIN_1!P1082&gt;[1]I_FIN_1!P$2032,[1]I_FIN_1!P1082&lt;[1]I_FIN_1!P$2033),[1]I_FIN_1!P1082,"Excluido RIC"))</f>
        <v/>
      </c>
    </row>
    <row r="1080" spans="2:16" ht="18" customHeight="1" x14ac:dyDescent="0.25">
      <c r="B1080" s="4" t="str">
        <f t="shared" si="16"/>
        <v/>
      </c>
      <c r="C1080" s="4" t="str">
        <f>+IF([2]CIF_1!C1083="","",[2]CIF_1!C1083)</f>
        <v/>
      </c>
      <c r="D1080" s="5" t="str">
        <f>+IF([2]CIF_1!D1083="","",[2]CIF_1!D1083)</f>
        <v/>
      </c>
      <c r="E1080" s="4" t="str">
        <f>+IF([2]CIF_1!E1083="","",[2]CIF_1!E1083)</f>
        <v/>
      </c>
      <c r="F1080" s="4" t="str">
        <f>+IF([2]CIF_1!F1083="","",[2]CIF_1!F1083)</f>
        <v/>
      </c>
      <c r="G1080" s="4" t="str">
        <f>+IF([2]CIF_1!H1083="","",[2]CIF_1!H1083)</f>
        <v/>
      </c>
      <c r="H1080" s="4" t="str">
        <f>+IF([2]CIF_1!I1083="","",[2]CIF_1!I1083)</f>
        <v/>
      </c>
      <c r="I1080" s="4" t="str">
        <f>+IF([2]CIF_1!J1083="","",[2]CIF_1!J1083)</f>
        <v/>
      </c>
      <c r="J1080" s="2" t="str">
        <f>+IF($B1080="","",IF(AND([1]I_FIN_1!J1083&gt;[1]I_FIN_1!J$2032,[1]I_FIN_1!J1083&lt;[1]I_FIN_1!J$2033),[1]I_FIN_1!J1083,"Excluido RIC"))</f>
        <v/>
      </c>
      <c r="K1080" s="2" t="str">
        <f>+IF($B1080="","",IF(AND([1]I_FIN_1!K1083&gt;[1]I_FIN_1!K$2032,[1]I_FIN_1!K1083&lt;[1]I_FIN_1!K$2033),[1]I_FIN_1!K1083,"Excluido RIC"))</f>
        <v/>
      </c>
      <c r="L1080" s="2" t="str">
        <f>+IF($B1080="","",IF(AND([1]I_FIN_1!L1083&gt;[1]I_FIN_1!L$2032,[1]I_FIN_1!L1083&lt;[1]I_FIN_1!L$2033),[1]I_FIN_1!L1083,"Excluido RIC"))</f>
        <v/>
      </c>
      <c r="M1080" s="3" t="str">
        <f>+IF($B1080="","",IF(AND([1]I_FIN_1!M1083&gt;[1]I_FIN_1!M$2032,[1]I_FIN_1!M1083&lt;[1]I_FIN_1!M$2033),[1]I_FIN_1!M1083,"Excluido RIC"))</f>
        <v/>
      </c>
      <c r="N1080" s="2" t="str">
        <f>+IF($B1080="","",IF(AND([1]I_FIN_1!N1083&gt;[1]I_FIN_1!N$2032,[1]I_FIN_1!N1083&lt;[1]I_FIN_1!N$2033),[1]I_FIN_1!N1083,"Excluido RIC"))</f>
        <v/>
      </c>
      <c r="O1080" s="2" t="str">
        <f>+IF($B1080="","",IF(AND([1]I_FIN_1!O1083&gt;[1]I_FIN_1!O$2032,[1]I_FIN_1!O1083&lt;[1]I_FIN_1!O$2033),[1]I_FIN_1!O1083,"Excluido RIC"))</f>
        <v/>
      </c>
      <c r="P1080" s="2" t="str">
        <f>+IF($B1080="","",IF(AND([1]I_FIN_1!P1083&gt;[1]I_FIN_1!P$2032,[1]I_FIN_1!P1083&lt;[1]I_FIN_1!P$2033),[1]I_FIN_1!P1083,"Excluido RIC"))</f>
        <v/>
      </c>
    </row>
    <row r="1081" spans="2:16" ht="18" customHeight="1" x14ac:dyDescent="0.25">
      <c r="B1081" s="4" t="str">
        <f t="shared" si="16"/>
        <v/>
      </c>
      <c r="C1081" s="4" t="str">
        <f>+IF([2]CIF_1!C1084="","",[2]CIF_1!C1084)</f>
        <v/>
      </c>
      <c r="D1081" s="5" t="str">
        <f>+IF([2]CIF_1!D1084="","",[2]CIF_1!D1084)</f>
        <v/>
      </c>
      <c r="E1081" s="4" t="str">
        <f>+IF([2]CIF_1!E1084="","",[2]CIF_1!E1084)</f>
        <v/>
      </c>
      <c r="F1081" s="4" t="str">
        <f>+IF([2]CIF_1!F1084="","",[2]CIF_1!F1084)</f>
        <v/>
      </c>
      <c r="G1081" s="4" t="str">
        <f>+IF([2]CIF_1!H1084="","",[2]CIF_1!H1084)</f>
        <v/>
      </c>
      <c r="H1081" s="4" t="str">
        <f>+IF([2]CIF_1!I1084="","",[2]CIF_1!I1084)</f>
        <v/>
      </c>
      <c r="I1081" s="4" t="str">
        <f>+IF([2]CIF_1!J1084="","",[2]CIF_1!J1084)</f>
        <v/>
      </c>
      <c r="J1081" s="2" t="str">
        <f>+IF($B1081="","",IF(AND([1]I_FIN_1!J1084&gt;[1]I_FIN_1!J$2032,[1]I_FIN_1!J1084&lt;[1]I_FIN_1!J$2033),[1]I_FIN_1!J1084,"Excluido RIC"))</f>
        <v/>
      </c>
      <c r="K1081" s="2" t="str">
        <f>+IF($B1081="","",IF(AND([1]I_FIN_1!K1084&gt;[1]I_FIN_1!K$2032,[1]I_FIN_1!K1084&lt;[1]I_FIN_1!K$2033),[1]I_FIN_1!K1084,"Excluido RIC"))</f>
        <v/>
      </c>
      <c r="L1081" s="2" t="str">
        <f>+IF($B1081="","",IF(AND([1]I_FIN_1!L1084&gt;[1]I_FIN_1!L$2032,[1]I_FIN_1!L1084&lt;[1]I_FIN_1!L$2033),[1]I_FIN_1!L1084,"Excluido RIC"))</f>
        <v/>
      </c>
      <c r="M1081" s="3" t="str">
        <f>+IF($B1081="","",IF(AND([1]I_FIN_1!M1084&gt;[1]I_FIN_1!M$2032,[1]I_FIN_1!M1084&lt;[1]I_FIN_1!M$2033),[1]I_FIN_1!M1084,"Excluido RIC"))</f>
        <v/>
      </c>
      <c r="N1081" s="2" t="str">
        <f>+IF($B1081="","",IF(AND([1]I_FIN_1!N1084&gt;[1]I_FIN_1!N$2032,[1]I_FIN_1!N1084&lt;[1]I_FIN_1!N$2033),[1]I_FIN_1!N1084,"Excluido RIC"))</f>
        <v/>
      </c>
      <c r="O1081" s="2" t="str">
        <f>+IF($B1081="","",IF(AND([1]I_FIN_1!O1084&gt;[1]I_FIN_1!O$2032,[1]I_FIN_1!O1084&lt;[1]I_FIN_1!O$2033),[1]I_FIN_1!O1084,"Excluido RIC"))</f>
        <v/>
      </c>
      <c r="P1081" s="2" t="str">
        <f>+IF($B1081="","",IF(AND([1]I_FIN_1!P1084&gt;[1]I_FIN_1!P$2032,[1]I_FIN_1!P1084&lt;[1]I_FIN_1!P$2033),[1]I_FIN_1!P1084,"Excluido RIC"))</f>
        <v/>
      </c>
    </row>
    <row r="1082" spans="2:16" ht="18" customHeight="1" x14ac:dyDescent="0.25">
      <c r="B1082" s="4" t="str">
        <f t="shared" si="16"/>
        <v/>
      </c>
      <c r="C1082" s="4" t="str">
        <f>+IF([2]CIF_1!C1085="","",[2]CIF_1!C1085)</f>
        <v/>
      </c>
      <c r="D1082" s="5" t="str">
        <f>+IF([2]CIF_1!D1085="","",[2]CIF_1!D1085)</f>
        <v/>
      </c>
      <c r="E1082" s="4" t="str">
        <f>+IF([2]CIF_1!E1085="","",[2]CIF_1!E1085)</f>
        <v/>
      </c>
      <c r="F1082" s="4" t="str">
        <f>+IF([2]CIF_1!F1085="","",[2]CIF_1!F1085)</f>
        <v/>
      </c>
      <c r="G1082" s="4" t="str">
        <f>+IF([2]CIF_1!H1085="","",[2]CIF_1!H1085)</f>
        <v/>
      </c>
      <c r="H1082" s="4" t="str">
        <f>+IF([2]CIF_1!I1085="","",[2]CIF_1!I1085)</f>
        <v/>
      </c>
      <c r="I1082" s="4" t="str">
        <f>+IF([2]CIF_1!J1085="","",[2]CIF_1!J1085)</f>
        <v/>
      </c>
      <c r="J1082" s="2" t="str">
        <f>+IF($B1082="","",IF(AND([1]I_FIN_1!J1085&gt;[1]I_FIN_1!J$2032,[1]I_FIN_1!J1085&lt;[1]I_FIN_1!J$2033),[1]I_FIN_1!J1085,"Excluido RIC"))</f>
        <v/>
      </c>
      <c r="K1082" s="2" t="str">
        <f>+IF($B1082="","",IF(AND([1]I_FIN_1!K1085&gt;[1]I_FIN_1!K$2032,[1]I_FIN_1!K1085&lt;[1]I_FIN_1!K$2033),[1]I_FIN_1!K1085,"Excluido RIC"))</f>
        <v/>
      </c>
      <c r="L1082" s="2" t="str">
        <f>+IF($B1082="","",IF(AND([1]I_FIN_1!L1085&gt;[1]I_FIN_1!L$2032,[1]I_FIN_1!L1085&lt;[1]I_FIN_1!L$2033),[1]I_FIN_1!L1085,"Excluido RIC"))</f>
        <v/>
      </c>
      <c r="M1082" s="3" t="str">
        <f>+IF($B1082="","",IF(AND([1]I_FIN_1!M1085&gt;[1]I_FIN_1!M$2032,[1]I_FIN_1!M1085&lt;[1]I_FIN_1!M$2033),[1]I_FIN_1!M1085,"Excluido RIC"))</f>
        <v/>
      </c>
      <c r="N1082" s="2" t="str">
        <f>+IF($B1082="","",IF(AND([1]I_FIN_1!N1085&gt;[1]I_FIN_1!N$2032,[1]I_FIN_1!N1085&lt;[1]I_FIN_1!N$2033),[1]I_FIN_1!N1085,"Excluido RIC"))</f>
        <v/>
      </c>
      <c r="O1082" s="2" t="str">
        <f>+IF($B1082="","",IF(AND([1]I_FIN_1!O1085&gt;[1]I_FIN_1!O$2032,[1]I_FIN_1!O1085&lt;[1]I_FIN_1!O$2033),[1]I_FIN_1!O1085,"Excluido RIC"))</f>
        <v/>
      </c>
      <c r="P1082" s="2" t="str">
        <f>+IF($B1082="","",IF(AND([1]I_FIN_1!P1085&gt;[1]I_FIN_1!P$2032,[1]I_FIN_1!P1085&lt;[1]I_FIN_1!P$2033),[1]I_FIN_1!P1085,"Excluido RIC"))</f>
        <v/>
      </c>
    </row>
    <row r="1083" spans="2:16" ht="18" customHeight="1" x14ac:dyDescent="0.25">
      <c r="B1083" s="4" t="str">
        <f t="shared" si="16"/>
        <v/>
      </c>
      <c r="C1083" s="4" t="str">
        <f>+IF([2]CIF_1!C1086="","",[2]CIF_1!C1086)</f>
        <v/>
      </c>
      <c r="D1083" s="5" t="str">
        <f>+IF([2]CIF_1!D1086="","",[2]CIF_1!D1086)</f>
        <v/>
      </c>
      <c r="E1083" s="4" t="str">
        <f>+IF([2]CIF_1!E1086="","",[2]CIF_1!E1086)</f>
        <v/>
      </c>
      <c r="F1083" s="4" t="str">
        <f>+IF([2]CIF_1!F1086="","",[2]CIF_1!F1086)</f>
        <v/>
      </c>
      <c r="G1083" s="4" t="str">
        <f>+IF([2]CIF_1!H1086="","",[2]CIF_1!H1086)</f>
        <v/>
      </c>
      <c r="H1083" s="4" t="str">
        <f>+IF([2]CIF_1!I1086="","",[2]CIF_1!I1086)</f>
        <v/>
      </c>
      <c r="I1083" s="4" t="str">
        <f>+IF([2]CIF_1!J1086="","",[2]CIF_1!J1086)</f>
        <v/>
      </c>
      <c r="J1083" s="2" t="str">
        <f>+IF($B1083="","",IF(AND([1]I_FIN_1!J1086&gt;[1]I_FIN_1!J$2032,[1]I_FIN_1!J1086&lt;[1]I_FIN_1!J$2033),[1]I_FIN_1!J1086,"Excluido RIC"))</f>
        <v/>
      </c>
      <c r="K1083" s="2" t="str">
        <f>+IF($B1083="","",IF(AND([1]I_FIN_1!K1086&gt;[1]I_FIN_1!K$2032,[1]I_FIN_1!K1086&lt;[1]I_FIN_1!K$2033),[1]I_FIN_1!K1086,"Excluido RIC"))</f>
        <v/>
      </c>
      <c r="L1083" s="2" t="str">
        <f>+IF($B1083="","",IF(AND([1]I_FIN_1!L1086&gt;[1]I_FIN_1!L$2032,[1]I_FIN_1!L1086&lt;[1]I_FIN_1!L$2033),[1]I_FIN_1!L1086,"Excluido RIC"))</f>
        <v/>
      </c>
      <c r="M1083" s="3" t="str">
        <f>+IF($B1083="","",IF(AND([1]I_FIN_1!M1086&gt;[1]I_FIN_1!M$2032,[1]I_FIN_1!M1086&lt;[1]I_FIN_1!M$2033),[1]I_FIN_1!M1086,"Excluido RIC"))</f>
        <v/>
      </c>
      <c r="N1083" s="2" t="str">
        <f>+IF($B1083="","",IF(AND([1]I_FIN_1!N1086&gt;[1]I_FIN_1!N$2032,[1]I_FIN_1!N1086&lt;[1]I_FIN_1!N$2033),[1]I_FIN_1!N1086,"Excluido RIC"))</f>
        <v/>
      </c>
      <c r="O1083" s="2" t="str">
        <f>+IF($B1083="","",IF(AND([1]I_FIN_1!O1086&gt;[1]I_FIN_1!O$2032,[1]I_FIN_1!O1086&lt;[1]I_FIN_1!O$2033),[1]I_FIN_1!O1086,"Excluido RIC"))</f>
        <v/>
      </c>
      <c r="P1083" s="2" t="str">
        <f>+IF($B1083="","",IF(AND([1]I_FIN_1!P1086&gt;[1]I_FIN_1!P$2032,[1]I_FIN_1!P1086&lt;[1]I_FIN_1!P$2033),[1]I_FIN_1!P1086,"Excluido RIC"))</f>
        <v/>
      </c>
    </row>
    <row r="1084" spans="2:16" ht="18" customHeight="1" x14ac:dyDescent="0.25">
      <c r="B1084" s="4" t="str">
        <f t="shared" si="16"/>
        <v/>
      </c>
      <c r="C1084" s="4" t="str">
        <f>+IF([2]CIF_1!C1087="","",[2]CIF_1!C1087)</f>
        <v/>
      </c>
      <c r="D1084" s="5" t="str">
        <f>+IF([2]CIF_1!D1087="","",[2]CIF_1!D1087)</f>
        <v/>
      </c>
      <c r="E1084" s="4" t="str">
        <f>+IF([2]CIF_1!E1087="","",[2]CIF_1!E1087)</f>
        <v/>
      </c>
      <c r="F1084" s="4" t="str">
        <f>+IF([2]CIF_1!F1087="","",[2]CIF_1!F1087)</f>
        <v/>
      </c>
      <c r="G1084" s="4" t="str">
        <f>+IF([2]CIF_1!H1087="","",[2]CIF_1!H1087)</f>
        <v/>
      </c>
      <c r="H1084" s="4" t="str">
        <f>+IF([2]CIF_1!I1087="","",[2]CIF_1!I1087)</f>
        <v/>
      </c>
      <c r="I1084" s="4" t="str">
        <f>+IF([2]CIF_1!J1087="","",[2]CIF_1!J1087)</f>
        <v/>
      </c>
      <c r="J1084" s="2" t="str">
        <f>+IF($B1084="","",IF(AND([1]I_FIN_1!J1087&gt;[1]I_FIN_1!J$2032,[1]I_FIN_1!J1087&lt;[1]I_FIN_1!J$2033),[1]I_FIN_1!J1087,"Excluido RIC"))</f>
        <v/>
      </c>
      <c r="K1084" s="2" t="str">
        <f>+IF($B1084="","",IF(AND([1]I_FIN_1!K1087&gt;[1]I_FIN_1!K$2032,[1]I_FIN_1!K1087&lt;[1]I_FIN_1!K$2033),[1]I_FIN_1!K1087,"Excluido RIC"))</f>
        <v/>
      </c>
      <c r="L1084" s="2" t="str">
        <f>+IF($B1084="","",IF(AND([1]I_FIN_1!L1087&gt;[1]I_FIN_1!L$2032,[1]I_FIN_1!L1087&lt;[1]I_FIN_1!L$2033),[1]I_FIN_1!L1087,"Excluido RIC"))</f>
        <v/>
      </c>
      <c r="M1084" s="3" t="str">
        <f>+IF($B1084="","",IF(AND([1]I_FIN_1!M1087&gt;[1]I_FIN_1!M$2032,[1]I_FIN_1!M1087&lt;[1]I_FIN_1!M$2033),[1]I_FIN_1!M1087,"Excluido RIC"))</f>
        <v/>
      </c>
      <c r="N1084" s="2" t="str">
        <f>+IF($B1084="","",IF(AND([1]I_FIN_1!N1087&gt;[1]I_FIN_1!N$2032,[1]I_FIN_1!N1087&lt;[1]I_FIN_1!N$2033),[1]I_FIN_1!N1087,"Excluido RIC"))</f>
        <v/>
      </c>
      <c r="O1084" s="2" t="str">
        <f>+IF($B1084="","",IF(AND([1]I_FIN_1!O1087&gt;[1]I_FIN_1!O$2032,[1]I_FIN_1!O1087&lt;[1]I_FIN_1!O$2033),[1]I_FIN_1!O1087,"Excluido RIC"))</f>
        <v/>
      </c>
      <c r="P1084" s="2" t="str">
        <f>+IF($B1084="","",IF(AND([1]I_FIN_1!P1087&gt;[1]I_FIN_1!P$2032,[1]I_FIN_1!P1087&lt;[1]I_FIN_1!P$2033),[1]I_FIN_1!P1087,"Excluido RIC"))</f>
        <v/>
      </c>
    </row>
    <row r="1085" spans="2:16" ht="18" customHeight="1" x14ac:dyDescent="0.25">
      <c r="B1085" s="4" t="str">
        <f t="shared" si="16"/>
        <v/>
      </c>
      <c r="C1085" s="4" t="str">
        <f>+IF([2]CIF_1!C1088="","",[2]CIF_1!C1088)</f>
        <v/>
      </c>
      <c r="D1085" s="5" t="str">
        <f>+IF([2]CIF_1!D1088="","",[2]CIF_1!D1088)</f>
        <v/>
      </c>
      <c r="E1085" s="4" t="str">
        <f>+IF([2]CIF_1!E1088="","",[2]CIF_1!E1088)</f>
        <v/>
      </c>
      <c r="F1085" s="4" t="str">
        <f>+IF([2]CIF_1!F1088="","",[2]CIF_1!F1088)</f>
        <v/>
      </c>
      <c r="G1085" s="4" t="str">
        <f>+IF([2]CIF_1!H1088="","",[2]CIF_1!H1088)</f>
        <v/>
      </c>
      <c r="H1085" s="4" t="str">
        <f>+IF([2]CIF_1!I1088="","",[2]CIF_1!I1088)</f>
        <v/>
      </c>
      <c r="I1085" s="4" t="str">
        <f>+IF([2]CIF_1!J1088="","",[2]CIF_1!J1088)</f>
        <v/>
      </c>
      <c r="J1085" s="2" t="str">
        <f>+IF($B1085="","",IF(AND([1]I_FIN_1!J1088&gt;[1]I_FIN_1!J$2032,[1]I_FIN_1!J1088&lt;[1]I_FIN_1!J$2033),[1]I_FIN_1!J1088,"Excluido RIC"))</f>
        <v/>
      </c>
      <c r="K1085" s="2" t="str">
        <f>+IF($B1085="","",IF(AND([1]I_FIN_1!K1088&gt;[1]I_FIN_1!K$2032,[1]I_FIN_1!K1088&lt;[1]I_FIN_1!K$2033),[1]I_FIN_1!K1088,"Excluido RIC"))</f>
        <v/>
      </c>
      <c r="L1085" s="2" t="str">
        <f>+IF($B1085="","",IF(AND([1]I_FIN_1!L1088&gt;[1]I_FIN_1!L$2032,[1]I_FIN_1!L1088&lt;[1]I_FIN_1!L$2033),[1]I_FIN_1!L1088,"Excluido RIC"))</f>
        <v/>
      </c>
      <c r="M1085" s="3" t="str">
        <f>+IF($B1085="","",IF(AND([1]I_FIN_1!M1088&gt;[1]I_FIN_1!M$2032,[1]I_FIN_1!M1088&lt;[1]I_FIN_1!M$2033),[1]I_FIN_1!M1088,"Excluido RIC"))</f>
        <v/>
      </c>
      <c r="N1085" s="2" t="str">
        <f>+IF($B1085="","",IF(AND([1]I_FIN_1!N1088&gt;[1]I_FIN_1!N$2032,[1]I_FIN_1!N1088&lt;[1]I_FIN_1!N$2033),[1]I_FIN_1!N1088,"Excluido RIC"))</f>
        <v/>
      </c>
      <c r="O1085" s="2" t="str">
        <f>+IF($B1085="","",IF(AND([1]I_FIN_1!O1088&gt;[1]I_FIN_1!O$2032,[1]I_FIN_1!O1088&lt;[1]I_FIN_1!O$2033),[1]I_FIN_1!O1088,"Excluido RIC"))</f>
        <v/>
      </c>
      <c r="P1085" s="2" t="str">
        <f>+IF($B1085="","",IF(AND([1]I_FIN_1!P1088&gt;[1]I_FIN_1!P$2032,[1]I_FIN_1!P1088&lt;[1]I_FIN_1!P$2033),[1]I_FIN_1!P1088,"Excluido RIC"))</f>
        <v/>
      </c>
    </row>
    <row r="1086" spans="2:16" ht="18" customHeight="1" x14ac:dyDescent="0.25">
      <c r="B1086" s="4" t="str">
        <f t="shared" si="16"/>
        <v/>
      </c>
      <c r="C1086" s="4" t="str">
        <f>+IF([2]CIF_1!C1089="","",[2]CIF_1!C1089)</f>
        <v/>
      </c>
      <c r="D1086" s="5" t="str">
        <f>+IF([2]CIF_1!D1089="","",[2]CIF_1!D1089)</f>
        <v/>
      </c>
      <c r="E1086" s="4" t="str">
        <f>+IF([2]CIF_1!E1089="","",[2]CIF_1!E1089)</f>
        <v/>
      </c>
      <c r="F1086" s="4" t="str">
        <f>+IF([2]CIF_1!F1089="","",[2]CIF_1!F1089)</f>
        <v/>
      </c>
      <c r="G1086" s="4" t="str">
        <f>+IF([2]CIF_1!H1089="","",[2]CIF_1!H1089)</f>
        <v/>
      </c>
      <c r="H1086" s="4" t="str">
        <f>+IF([2]CIF_1!I1089="","",[2]CIF_1!I1089)</f>
        <v/>
      </c>
      <c r="I1086" s="4" t="str">
        <f>+IF([2]CIF_1!J1089="","",[2]CIF_1!J1089)</f>
        <v/>
      </c>
      <c r="J1086" s="2" t="str">
        <f>+IF($B1086="","",IF(AND([1]I_FIN_1!J1089&gt;[1]I_FIN_1!J$2032,[1]I_FIN_1!J1089&lt;[1]I_FIN_1!J$2033),[1]I_FIN_1!J1089,"Excluido RIC"))</f>
        <v/>
      </c>
      <c r="K1086" s="2" t="str">
        <f>+IF($B1086="","",IF(AND([1]I_FIN_1!K1089&gt;[1]I_FIN_1!K$2032,[1]I_FIN_1!K1089&lt;[1]I_FIN_1!K$2033),[1]I_FIN_1!K1089,"Excluido RIC"))</f>
        <v/>
      </c>
      <c r="L1086" s="2" t="str">
        <f>+IF($B1086="","",IF(AND([1]I_FIN_1!L1089&gt;[1]I_FIN_1!L$2032,[1]I_FIN_1!L1089&lt;[1]I_FIN_1!L$2033),[1]I_FIN_1!L1089,"Excluido RIC"))</f>
        <v/>
      </c>
      <c r="M1086" s="3" t="str">
        <f>+IF($B1086="","",IF(AND([1]I_FIN_1!M1089&gt;[1]I_FIN_1!M$2032,[1]I_FIN_1!M1089&lt;[1]I_FIN_1!M$2033),[1]I_FIN_1!M1089,"Excluido RIC"))</f>
        <v/>
      </c>
      <c r="N1086" s="2" t="str">
        <f>+IF($B1086="","",IF(AND([1]I_FIN_1!N1089&gt;[1]I_FIN_1!N$2032,[1]I_FIN_1!N1089&lt;[1]I_FIN_1!N$2033),[1]I_FIN_1!N1089,"Excluido RIC"))</f>
        <v/>
      </c>
      <c r="O1086" s="2" t="str">
        <f>+IF($B1086="","",IF(AND([1]I_FIN_1!O1089&gt;[1]I_FIN_1!O$2032,[1]I_FIN_1!O1089&lt;[1]I_FIN_1!O$2033),[1]I_FIN_1!O1089,"Excluido RIC"))</f>
        <v/>
      </c>
      <c r="P1086" s="2" t="str">
        <f>+IF($B1086="","",IF(AND([1]I_FIN_1!P1089&gt;[1]I_FIN_1!P$2032,[1]I_FIN_1!P1089&lt;[1]I_FIN_1!P$2033),[1]I_FIN_1!P1089,"Excluido RIC"))</f>
        <v/>
      </c>
    </row>
    <row r="1087" spans="2:16" ht="18" customHeight="1" x14ac:dyDescent="0.25">
      <c r="B1087" s="4" t="str">
        <f t="shared" si="16"/>
        <v/>
      </c>
      <c r="C1087" s="4" t="str">
        <f>+IF([2]CIF_1!C1090="","",[2]CIF_1!C1090)</f>
        <v/>
      </c>
      <c r="D1087" s="5" t="str">
        <f>+IF([2]CIF_1!D1090="","",[2]CIF_1!D1090)</f>
        <v/>
      </c>
      <c r="E1087" s="4" t="str">
        <f>+IF([2]CIF_1!E1090="","",[2]CIF_1!E1090)</f>
        <v/>
      </c>
      <c r="F1087" s="4" t="str">
        <f>+IF([2]CIF_1!F1090="","",[2]CIF_1!F1090)</f>
        <v/>
      </c>
      <c r="G1087" s="4" t="str">
        <f>+IF([2]CIF_1!H1090="","",[2]CIF_1!H1090)</f>
        <v/>
      </c>
      <c r="H1087" s="4" t="str">
        <f>+IF([2]CIF_1!I1090="","",[2]CIF_1!I1090)</f>
        <v/>
      </c>
      <c r="I1087" s="4" t="str">
        <f>+IF([2]CIF_1!J1090="","",[2]CIF_1!J1090)</f>
        <v/>
      </c>
      <c r="J1087" s="2" t="str">
        <f>+IF($B1087="","",IF(AND([1]I_FIN_1!J1090&gt;[1]I_FIN_1!J$2032,[1]I_FIN_1!J1090&lt;[1]I_FIN_1!J$2033),[1]I_FIN_1!J1090,"Excluido RIC"))</f>
        <v/>
      </c>
      <c r="K1087" s="2" t="str">
        <f>+IF($B1087="","",IF(AND([1]I_FIN_1!K1090&gt;[1]I_FIN_1!K$2032,[1]I_FIN_1!K1090&lt;[1]I_FIN_1!K$2033),[1]I_FIN_1!K1090,"Excluido RIC"))</f>
        <v/>
      </c>
      <c r="L1087" s="2" t="str">
        <f>+IF($B1087="","",IF(AND([1]I_FIN_1!L1090&gt;[1]I_FIN_1!L$2032,[1]I_FIN_1!L1090&lt;[1]I_FIN_1!L$2033),[1]I_FIN_1!L1090,"Excluido RIC"))</f>
        <v/>
      </c>
      <c r="M1087" s="3" t="str">
        <f>+IF($B1087="","",IF(AND([1]I_FIN_1!M1090&gt;[1]I_FIN_1!M$2032,[1]I_FIN_1!M1090&lt;[1]I_FIN_1!M$2033),[1]I_FIN_1!M1090,"Excluido RIC"))</f>
        <v/>
      </c>
      <c r="N1087" s="2" t="str">
        <f>+IF($B1087="","",IF(AND([1]I_FIN_1!N1090&gt;[1]I_FIN_1!N$2032,[1]I_FIN_1!N1090&lt;[1]I_FIN_1!N$2033),[1]I_FIN_1!N1090,"Excluido RIC"))</f>
        <v/>
      </c>
      <c r="O1087" s="2" t="str">
        <f>+IF($B1087="","",IF(AND([1]I_FIN_1!O1090&gt;[1]I_FIN_1!O$2032,[1]I_FIN_1!O1090&lt;[1]I_FIN_1!O$2033),[1]I_FIN_1!O1090,"Excluido RIC"))</f>
        <v/>
      </c>
      <c r="P1087" s="2" t="str">
        <f>+IF($B1087="","",IF(AND([1]I_FIN_1!P1090&gt;[1]I_FIN_1!P$2032,[1]I_FIN_1!P1090&lt;[1]I_FIN_1!P$2033),[1]I_FIN_1!P1090,"Excluido RIC"))</f>
        <v/>
      </c>
    </row>
    <row r="1088" spans="2:16" ht="18" customHeight="1" x14ac:dyDescent="0.25">
      <c r="B1088" s="4" t="str">
        <f t="shared" si="16"/>
        <v/>
      </c>
      <c r="C1088" s="4" t="str">
        <f>+IF([2]CIF_1!C1091="","",[2]CIF_1!C1091)</f>
        <v/>
      </c>
      <c r="D1088" s="5" t="str">
        <f>+IF([2]CIF_1!D1091="","",[2]CIF_1!D1091)</f>
        <v/>
      </c>
      <c r="E1088" s="4" t="str">
        <f>+IF([2]CIF_1!E1091="","",[2]CIF_1!E1091)</f>
        <v/>
      </c>
      <c r="F1088" s="4" t="str">
        <f>+IF([2]CIF_1!F1091="","",[2]CIF_1!F1091)</f>
        <v/>
      </c>
      <c r="G1088" s="4" t="str">
        <f>+IF([2]CIF_1!H1091="","",[2]CIF_1!H1091)</f>
        <v/>
      </c>
      <c r="H1088" s="4" t="str">
        <f>+IF([2]CIF_1!I1091="","",[2]CIF_1!I1091)</f>
        <v/>
      </c>
      <c r="I1088" s="4" t="str">
        <f>+IF([2]CIF_1!J1091="","",[2]CIF_1!J1091)</f>
        <v/>
      </c>
      <c r="J1088" s="2" t="str">
        <f>+IF($B1088="","",IF(AND([1]I_FIN_1!J1091&gt;[1]I_FIN_1!J$2032,[1]I_FIN_1!J1091&lt;[1]I_FIN_1!J$2033),[1]I_FIN_1!J1091,"Excluido RIC"))</f>
        <v/>
      </c>
      <c r="K1088" s="2" t="str">
        <f>+IF($B1088="","",IF(AND([1]I_FIN_1!K1091&gt;[1]I_FIN_1!K$2032,[1]I_FIN_1!K1091&lt;[1]I_FIN_1!K$2033),[1]I_FIN_1!K1091,"Excluido RIC"))</f>
        <v/>
      </c>
      <c r="L1088" s="2" t="str">
        <f>+IF($B1088="","",IF(AND([1]I_FIN_1!L1091&gt;[1]I_FIN_1!L$2032,[1]I_FIN_1!L1091&lt;[1]I_FIN_1!L$2033),[1]I_FIN_1!L1091,"Excluido RIC"))</f>
        <v/>
      </c>
      <c r="M1088" s="3" t="str">
        <f>+IF($B1088="","",IF(AND([1]I_FIN_1!M1091&gt;[1]I_FIN_1!M$2032,[1]I_FIN_1!M1091&lt;[1]I_FIN_1!M$2033),[1]I_FIN_1!M1091,"Excluido RIC"))</f>
        <v/>
      </c>
      <c r="N1088" s="2" t="str">
        <f>+IF($B1088="","",IF(AND([1]I_FIN_1!N1091&gt;[1]I_FIN_1!N$2032,[1]I_FIN_1!N1091&lt;[1]I_FIN_1!N$2033),[1]I_FIN_1!N1091,"Excluido RIC"))</f>
        <v/>
      </c>
      <c r="O1088" s="2" t="str">
        <f>+IF($B1088="","",IF(AND([1]I_FIN_1!O1091&gt;[1]I_FIN_1!O$2032,[1]I_FIN_1!O1091&lt;[1]I_FIN_1!O$2033),[1]I_FIN_1!O1091,"Excluido RIC"))</f>
        <v/>
      </c>
      <c r="P1088" s="2" t="str">
        <f>+IF($B1088="","",IF(AND([1]I_FIN_1!P1091&gt;[1]I_FIN_1!P$2032,[1]I_FIN_1!P1091&lt;[1]I_FIN_1!P$2033),[1]I_FIN_1!P1091,"Excluido RIC"))</f>
        <v/>
      </c>
    </row>
    <row r="1089" spans="2:16" ht="18" customHeight="1" x14ac:dyDescent="0.25">
      <c r="B1089" s="4" t="str">
        <f t="shared" si="16"/>
        <v/>
      </c>
      <c r="C1089" s="4" t="str">
        <f>+IF([2]CIF_1!C1092="","",[2]CIF_1!C1092)</f>
        <v/>
      </c>
      <c r="D1089" s="5" t="str">
        <f>+IF([2]CIF_1!D1092="","",[2]CIF_1!D1092)</f>
        <v/>
      </c>
      <c r="E1089" s="4" t="str">
        <f>+IF([2]CIF_1!E1092="","",[2]CIF_1!E1092)</f>
        <v/>
      </c>
      <c r="F1089" s="4" t="str">
        <f>+IF([2]CIF_1!F1092="","",[2]CIF_1!F1092)</f>
        <v/>
      </c>
      <c r="G1089" s="4" t="str">
        <f>+IF([2]CIF_1!H1092="","",[2]CIF_1!H1092)</f>
        <v/>
      </c>
      <c r="H1089" s="4" t="str">
        <f>+IF([2]CIF_1!I1092="","",[2]CIF_1!I1092)</f>
        <v/>
      </c>
      <c r="I1089" s="4" t="str">
        <f>+IF([2]CIF_1!J1092="","",[2]CIF_1!J1092)</f>
        <v/>
      </c>
      <c r="J1089" s="2" t="str">
        <f>+IF($B1089="","",IF(AND([1]I_FIN_1!J1092&gt;[1]I_FIN_1!J$2032,[1]I_FIN_1!J1092&lt;[1]I_FIN_1!J$2033),[1]I_FIN_1!J1092,"Excluido RIC"))</f>
        <v/>
      </c>
      <c r="K1089" s="2" t="str">
        <f>+IF($B1089="","",IF(AND([1]I_FIN_1!K1092&gt;[1]I_FIN_1!K$2032,[1]I_FIN_1!K1092&lt;[1]I_FIN_1!K$2033),[1]I_FIN_1!K1092,"Excluido RIC"))</f>
        <v/>
      </c>
      <c r="L1089" s="2" t="str">
        <f>+IF($B1089="","",IF(AND([1]I_FIN_1!L1092&gt;[1]I_FIN_1!L$2032,[1]I_FIN_1!L1092&lt;[1]I_FIN_1!L$2033),[1]I_FIN_1!L1092,"Excluido RIC"))</f>
        <v/>
      </c>
      <c r="M1089" s="3" t="str">
        <f>+IF($B1089="","",IF(AND([1]I_FIN_1!M1092&gt;[1]I_FIN_1!M$2032,[1]I_FIN_1!M1092&lt;[1]I_FIN_1!M$2033),[1]I_FIN_1!M1092,"Excluido RIC"))</f>
        <v/>
      </c>
      <c r="N1089" s="2" t="str">
        <f>+IF($B1089="","",IF(AND([1]I_FIN_1!N1092&gt;[1]I_FIN_1!N$2032,[1]I_FIN_1!N1092&lt;[1]I_FIN_1!N$2033),[1]I_FIN_1!N1092,"Excluido RIC"))</f>
        <v/>
      </c>
      <c r="O1089" s="2" t="str">
        <f>+IF($B1089="","",IF(AND([1]I_FIN_1!O1092&gt;[1]I_FIN_1!O$2032,[1]I_FIN_1!O1092&lt;[1]I_FIN_1!O$2033),[1]I_FIN_1!O1092,"Excluido RIC"))</f>
        <v/>
      </c>
      <c r="P1089" s="2" t="str">
        <f>+IF($B1089="","",IF(AND([1]I_FIN_1!P1092&gt;[1]I_FIN_1!P$2032,[1]I_FIN_1!P1092&lt;[1]I_FIN_1!P$2033),[1]I_FIN_1!P1092,"Excluido RIC"))</f>
        <v/>
      </c>
    </row>
    <row r="1090" spans="2:16" ht="18" customHeight="1" x14ac:dyDescent="0.25">
      <c r="B1090" s="4" t="str">
        <f t="shared" si="16"/>
        <v/>
      </c>
      <c r="C1090" s="4" t="str">
        <f>+IF([2]CIF_1!C1093="","",[2]CIF_1!C1093)</f>
        <v/>
      </c>
      <c r="D1090" s="5" t="str">
        <f>+IF([2]CIF_1!D1093="","",[2]CIF_1!D1093)</f>
        <v/>
      </c>
      <c r="E1090" s="4" t="str">
        <f>+IF([2]CIF_1!E1093="","",[2]CIF_1!E1093)</f>
        <v/>
      </c>
      <c r="F1090" s="4" t="str">
        <f>+IF([2]CIF_1!F1093="","",[2]CIF_1!F1093)</f>
        <v/>
      </c>
      <c r="G1090" s="4" t="str">
        <f>+IF([2]CIF_1!H1093="","",[2]CIF_1!H1093)</f>
        <v/>
      </c>
      <c r="H1090" s="4" t="str">
        <f>+IF([2]CIF_1!I1093="","",[2]CIF_1!I1093)</f>
        <v/>
      </c>
      <c r="I1090" s="4" t="str">
        <f>+IF([2]CIF_1!J1093="","",[2]CIF_1!J1093)</f>
        <v/>
      </c>
      <c r="J1090" s="2" t="str">
        <f>+IF($B1090="","",IF(AND([1]I_FIN_1!J1093&gt;[1]I_FIN_1!J$2032,[1]I_FIN_1!J1093&lt;[1]I_FIN_1!J$2033),[1]I_FIN_1!J1093,"Excluido RIC"))</f>
        <v/>
      </c>
      <c r="K1090" s="2" t="str">
        <f>+IF($B1090="","",IF(AND([1]I_FIN_1!K1093&gt;[1]I_FIN_1!K$2032,[1]I_FIN_1!K1093&lt;[1]I_FIN_1!K$2033),[1]I_FIN_1!K1093,"Excluido RIC"))</f>
        <v/>
      </c>
      <c r="L1090" s="2" t="str">
        <f>+IF($B1090="","",IF(AND([1]I_FIN_1!L1093&gt;[1]I_FIN_1!L$2032,[1]I_FIN_1!L1093&lt;[1]I_FIN_1!L$2033),[1]I_FIN_1!L1093,"Excluido RIC"))</f>
        <v/>
      </c>
      <c r="M1090" s="3" t="str">
        <f>+IF($B1090="","",IF(AND([1]I_FIN_1!M1093&gt;[1]I_FIN_1!M$2032,[1]I_FIN_1!M1093&lt;[1]I_FIN_1!M$2033),[1]I_FIN_1!M1093,"Excluido RIC"))</f>
        <v/>
      </c>
      <c r="N1090" s="2" t="str">
        <f>+IF($B1090="","",IF(AND([1]I_FIN_1!N1093&gt;[1]I_FIN_1!N$2032,[1]I_FIN_1!N1093&lt;[1]I_FIN_1!N$2033),[1]I_FIN_1!N1093,"Excluido RIC"))</f>
        <v/>
      </c>
      <c r="O1090" s="2" t="str">
        <f>+IF($B1090="","",IF(AND([1]I_FIN_1!O1093&gt;[1]I_FIN_1!O$2032,[1]I_FIN_1!O1093&lt;[1]I_FIN_1!O$2033),[1]I_FIN_1!O1093,"Excluido RIC"))</f>
        <v/>
      </c>
      <c r="P1090" s="2" t="str">
        <f>+IF($B1090="","",IF(AND([1]I_FIN_1!P1093&gt;[1]I_FIN_1!P$2032,[1]I_FIN_1!P1093&lt;[1]I_FIN_1!P$2033),[1]I_FIN_1!P1093,"Excluido RIC"))</f>
        <v/>
      </c>
    </row>
    <row r="1091" spans="2:16" ht="18" customHeight="1" x14ac:dyDescent="0.25">
      <c r="B1091" s="4" t="str">
        <f t="shared" si="16"/>
        <v/>
      </c>
      <c r="C1091" s="4" t="str">
        <f>+IF([2]CIF_1!C1094="","",[2]CIF_1!C1094)</f>
        <v/>
      </c>
      <c r="D1091" s="5" t="str">
        <f>+IF([2]CIF_1!D1094="","",[2]CIF_1!D1094)</f>
        <v/>
      </c>
      <c r="E1091" s="4" t="str">
        <f>+IF([2]CIF_1!E1094="","",[2]CIF_1!E1094)</f>
        <v/>
      </c>
      <c r="F1091" s="4" t="str">
        <f>+IF([2]CIF_1!F1094="","",[2]CIF_1!F1094)</f>
        <v/>
      </c>
      <c r="G1091" s="4" t="str">
        <f>+IF([2]CIF_1!H1094="","",[2]CIF_1!H1094)</f>
        <v/>
      </c>
      <c r="H1091" s="4" t="str">
        <f>+IF([2]CIF_1!I1094="","",[2]CIF_1!I1094)</f>
        <v/>
      </c>
      <c r="I1091" s="4" t="str">
        <f>+IF([2]CIF_1!J1094="","",[2]CIF_1!J1094)</f>
        <v/>
      </c>
      <c r="J1091" s="2" t="str">
        <f>+IF($B1091="","",IF(AND([1]I_FIN_1!J1094&gt;[1]I_FIN_1!J$2032,[1]I_FIN_1!J1094&lt;[1]I_FIN_1!J$2033),[1]I_FIN_1!J1094,"Excluido RIC"))</f>
        <v/>
      </c>
      <c r="K1091" s="2" t="str">
        <f>+IF($B1091="","",IF(AND([1]I_FIN_1!K1094&gt;[1]I_FIN_1!K$2032,[1]I_FIN_1!K1094&lt;[1]I_FIN_1!K$2033),[1]I_FIN_1!K1094,"Excluido RIC"))</f>
        <v/>
      </c>
      <c r="L1091" s="2" t="str">
        <f>+IF($B1091="","",IF(AND([1]I_FIN_1!L1094&gt;[1]I_FIN_1!L$2032,[1]I_FIN_1!L1094&lt;[1]I_FIN_1!L$2033),[1]I_FIN_1!L1094,"Excluido RIC"))</f>
        <v/>
      </c>
      <c r="M1091" s="3" t="str">
        <f>+IF($B1091="","",IF(AND([1]I_FIN_1!M1094&gt;[1]I_FIN_1!M$2032,[1]I_FIN_1!M1094&lt;[1]I_FIN_1!M$2033),[1]I_FIN_1!M1094,"Excluido RIC"))</f>
        <v/>
      </c>
      <c r="N1091" s="2" t="str">
        <f>+IF($B1091="","",IF(AND([1]I_FIN_1!N1094&gt;[1]I_FIN_1!N$2032,[1]I_FIN_1!N1094&lt;[1]I_FIN_1!N$2033),[1]I_FIN_1!N1094,"Excluido RIC"))</f>
        <v/>
      </c>
      <c r="O1091" s="2" t="str">
        <f>+IF($B1091="","",IF(AND([1]I_FIN_1!O1094&gt;[1]I_FIN_1!O$2032,[1]I_FIN_1!O1094&lt;[1]I_FIN_1!O$2033),[1]I_FIN_1!O1094,"Excluido RIC"))</f>
        <v/>
      </c>
      <c r="P1091" s="2" t="str">
        <f>+IF($B1091="","",IF(AND([1]I_FIN_1!P1094&gt;[1]I_FIN_1!P$2032,[1]I_FIN_1!P1094&lt;[1]I_FIN_1!P$2033),[1]I_FIN_1!P1094,"Excluido RIC"))</f>
        <v/>
      </c>
    </row>
    <row r="1092" spans="2:16" ht="18" customHeight="1" x14ac:dyDescent="0.25">
      <c r="B1092" s="4" t="str">
        <f t="shared" si="16"/>
        <v/>
      </c>
      <c r="C1092" s="4" t="str">
        <f>+IF([2]CIF_1!C1095="","",[2]CIF_1!C1095)</f>
        <v/>
      </c>
      <c r="D1092" s="5" t="str">
        <f>+IF([2]CIF_1!D1095="","",[2]CIF_1!D1095)</f>
        <v/>
      </c>
      <c r="E1092" s="4" t="str">
        <f>+IF([2]CIF_1!E1095="","",[2]CIF_1!E1095)</f>
        <v/>
      </c>
      <c r="F1092" s="4" t="str">
        <f>+IF([2]CIF_1!F1095="","",[2]CIF_1!F1095)</f>
        <v/>
      </c>
      <c r="G1092" s="4" t="str">
        <f>+IF([2]CIF_1!H1095="","",[2]CIF_1!H1095)</f>
        <v/>
      </c>
      <c r="H1092" s="4" t="str">
        <f>+IF([2]CIF_1!I1095="","",[2]CIF_1!I1095)</f>
        <v/>
      </c>
      <c r="I1092" s="4" t="str">
        <f>+IF([2]CIF_1!J1095="","",[2]CIF_1!J1095)</f>
        <v/>
      </c>
      <c r="J1092" s="2" t="str">
        <f>+IF($B1092="","",IF(AND([1]I_FIN_1!J1095&gt;[1]I_FIN_1!J$2032,[1]I_FIN_1!J1095&lt;[1]I_FIN_1!J$2033),[1]I_FIN_1!J1095,"Excluido RIC"))</f>
        <v/>
      </c>
      <c r="K1092" s="2" t="str">
        <f>+IF($B1092="","",IF(AND([1]I_FIN_1!K1095&gt;[1]I_FIN_1!K$2032,[1]I_FIN_1!K1095&lt;[1]I_FIN_1!K$2033),[1]I_FIN_1!K1095,"Excluido RIC"))</f>
        <v/>
      </c>
      <c r="L1092" s="2" t="str">
        <f>+IF($B1092="","",IF(AND([1]I_FIN_1!L1095&gt;[1]I_FIN_1!L$2032,[1]I_FIN_1!L1095&lt;[1]I_FIN_1!L$2033),[1]I_FIN_1!L1095,"Excluido RIC"))</f>
        <v/>
      </c>
      <c r="M1092" s="3" t="str">
        <f>+IF($B1092="","",IF(AND([1]I_FIN_1!M1095&gt;[1]I_FIN_1!M$2032,[1]I_FIN_1!M1095&lt;[1]I_FIN_1!M$2033),[1]I_FIN_1!M1095,"Excluido RIC"))</f>
        <v/>
      </c>
      <c r="N1092" s="2" t="str">
        <f>+IF($B1092="","",IF(AND([1]I_FIN_1!N1095&gt;[1]I_FIN_1!N$2032,[1]I_FIN_1!N1095&lt;[1]I_FIN_1!N$2033),[1]I_FIN_1!N1095,"Excluido RIC"))</f>
        <v/>
      </c>
      <c r="O1092" s="2" t="str">
        <f>+IF($B1092="","",IF(AND([1]I_FIN_1!O1095&gt;[1]I_FIN_1!O$2032,[1]I_FIN_1!O1095&lt;[1]I_FIN_1!O$2033),[1]I_FIN_1!O1095,"Excluido RIC"))</f>
        <v/>
      </c>
      <c r="P1092" s="2" t="str">
        <f>+IF($B1092="","",IF(AND([1]I_FIN_1!P1095&gt;[1]I_FIN_1!P$2032,[1]I_FIN_1!P1095&lt;[1]I_FIN_1!P$2033),[1]I_FIN_1!P1095,"Excluido RIC"))</f>
        <v/>
      </c>
    </row>
    <row r="1093" spans="2:16" ht="18" customHeight="1" x14ac:dyDescent="0.25">
      <c r="B1093" s="4" t="str">
        <f t="shared" si="16"/>
        <v/>
      </c>
      <c r="C1093" s="4" t="str">
        <f>+IF([2]CIF_1!C1096="","",[2]CIF_1!C1096)</f>
        <v/>
      </c>
      <c r="D1093" s="5" t="str">
        <f>+IF([2]CIF_1!D1096="","",[2]CIF_1!D1096)</f>
        <v/>
      </c>
      <c r="E1093" s="4" t="str">
        <f>+IF([2]CIF_1!E1096="","",[2]CIF_1!E1096)</f>
        <v/>
      </c>
      <c r="F1093" s="4" t="str">
        <f>+IF([2]CIF_1!F1096="","",[2]CIF_1!F1096)</f>
        <v/>
      </c>
      <c r="G1093" s="4" t="str">
        <f>+IF([2]CIF_1!H1096="","",[2]CIF_1!H1096)</f>
        <v/>
      </c>
      <c r="H1093" s="4" t="str">
        <f>+IF([2]CIF_1!I1096="","",[2]CIF_1!I1096)</f>
        <v/>
      </c>
      <c r="I1093" s="4" t="str">
        <f>+IF([2]CIF_1!J1096="","",[2]CIF_1!J1096)</f>
        <v/>
      </c>
      <c r="J1093" s="2" t="str">
        <f>+IF($B1093="","",IF(AND([1]I_FIN_1!J1096&gt;[1]I_FIN_1!J$2032,[1]I_FIN_1!J1096&lt;[1]I_FIN_1!J$2033),[1]I_FIN_1!J1096,"Excluido RIC"))</f>
        <v/>
      </c>
      <c r="K1093" s="2" t="str">
        <f>+IF($B1093="","",IF(AND([1]I_FIN_1!K1096&gt;[1]I_FIN_1!K$2032,[1]I_FIN_1!K1096&lt;[1]I_FIN_1!K$2033),[1]I_FIN_1!K1096,"Excluido RIC"))</f>
        <v/>
      </c>
      <c r="L1093" s="2" t="str">
        <f>+IF($B1093="","",IF(AND([1]I_FIN_1!L1096&gt;[1]I_FIN_1!L$2032,[1]I_FIN_1!L1096&lt;[1]I_FIN_1!L$2033),[1]I_FIN_1!L1096,"Excluido RIC"))</f>
        <v/>
      </c>
      <c r="M1093" s="3" t="str">
        <f>+IF($B1093="","",IF(AND([1]I_FIN_1!M1096&gt;[1]I_FIN_1!M$2032,[1]I_FIN_1!M1096&lt;[1]I_FIN_1!M$2033),[1]I_FIN_1!M1096,"Excluido RIC"))</f>
        <v/>
      </c>
      <c r="N1093" s="2" t="str">
        <f>+IF($B1093="","",IF(AND([1]I_FIN_1!N1096&gt;[1]I_FIN_1!N$2032,[1]I_FIN_1!N1096&lt;[1]I_FIN_1!N$2033),[1]I_FIN_1!N1096,"Excluido RIC"))</f>
        <v/>
      </c>
      <c r="O1093" s="2" t="str">
        <f>+IF($B1093="","",IF(AND([1]I_FIN_1!O1096&gt;[1]I_FIN_1!O$2032,[1]I_FIN_1!O1096&lt;[1]I_FIN_1!O$2033),[1]I_FIN_1!O1096,"Excluido RIC"))</f>
        <v/>
      </c>
      <c r="P1093" s="2" t="str">
        <f>+IF($B1093="","",IF(AND([1]I_FIN_1!P1096&gt;[1]I_FIN_1!P$2032,[1]I_FIN_1!P1096&lt;[1]I_FIN_1!P$2033),[1]I_FIN_1!P1096,"Excluido RIC"))</f>
        <v/>
      </c>
    </row>
    <row r="1094" spans="2:16" ht="18" customHeight="1" x14ac:dyDescent="0.25">
      <c r="B1094" s="4" t="str">
        <f t="shared" ref="B1094:B1157" si="17">+IF(D1094="","",B1093+1)</f>
        <v/>
      </c>
      <c r="C1094" s="4" t="str">
        <f>+IF([2]CIF_1!C1097="","",[2]CIF_1!C1097)</f>
        <v/>
      </c>
      <c r="D1094" s="5" t="str">
        <f>+IF([2]CIF_1!D1097="","",[2]CIF_1!D1097)</f>
        <v/>
      </c>
      <c r="E1094" s="4" t="str">
        <f>+IF([2]CIF_1!E1097="","",[2]CIF_1!E1097)</f>
        <v/>
      </c>
      <c r="F1094" s="4" t="str">
        <f>+IF([2]CIF_1!F1097="","",[2]CIF_1!F1097)</f>
        <v/>
      </c>
      <c r="G1094" s="4" t="str">
        <f>+IF([2]CIF_1!H1097="","",[2]CIF_1!H1097)</f>
        <v/>
      </c>
      <c r="H1094" s="4" t="str">
        <f>+IF([2]CIF_1!I1097="","",[2]CIF_1!I1097)</f>
        <v/>
      </c>
      <c r="I1094" s="4" t="str">
        <f>+IF([2]CIF_1!J1097="","",[2]CIF_1!J1097)</f>
        <v/>
      </c>
      <c r="J1094" s="2" t="str">
        <f>+IF($B1094="","",IF(AND([1]I_FIN_1!J1097&gt;[1]I_FIN_1!J$2032,[1]I_FIN_1!J1097&lt;[1]I_FIN_1!J$2033),[1]I_FIN_1!J1097,"Excluido RIC"))</f>
        <v/>
      </c>
      <c r="K1094" s="2" t="str">
        <f>+IF($B1094="","",IF(AND([1]I_FIN_1!K1097&gt;[1]I_FIN_1!K$2032,[1]I_FIN_1!K1097&lt;[1]I_FIN_1!K$2033),[1]I_FIN_1!K1097,"Excluido RIC"))</f>
        <v/>
      </c>
      <c r="L1094" s="2" t="str">
        <f>+IF($B1094="","",IF(AND([1]I_FIN_1!L1097&gt;[1]I_FIN_1!L$2032,[1]I_FIN_1!L1097&lt;[1]I_FIN_1!L$2033),[1]I_FIN_1!L1097,"Excluido RIC"))</f>
        <v/>
      </c>
      <c r="M1094" s="3" t="str">
        <f>+IF($B1094="","",IF(AND([1]I_FIN_1!M1097&gt;[1]I_FIN_1!M$2032,[1]I_FIN_1!M1097&lt;[1]I_FIN_1!M$2033),[1]I_FIN_1!M1097,"Excluido RIC"))</f>
        <v/>
      </c>
      <c r="N1094" s="2" t="str">
        <f>+IF($B1094="","",IF(AND([1]I_FIN_1!N1097&gt;[1]I_FIN_1!N$2032,[1]I_FIN_1!N1097&lt;[1]I_FIN_1!N$2033),[1]I_FIN_1!N1097,"Excluido RIC"))</f>
        <v/>
      </c>
      <c r="O1094" s="2" t="str">
        <f>+IF($B1094="","",IF(AND([1]I_FIN_1!O1097&gt;[1]I_FIN_1!O$2032,[1]I_FIN_1!O1097&lt;[1]I_FIN_1!O$2033),[1]I_FIN_1!O1097,"Excluido RIC"))</f>
        <v/>
      </c>
      <c r="P1094" s="2" t="str">
        <f>+IF($B1094="","",IF(AND([1]I_FIN_1!P1097&gt;[1]I_FIN_1!P$2032,[1]I_FIN_1!P1097&lt;[1]I_FIN_1!P$2033),[1]I_FIN_1!P1097,"Excluido RIC"))</f>
        <v/>
      </c>
    </row>
    <row r="1095" spans="2:16" ht="18" customHeight="1" x14ac:dyDescent="0.25">
      <c r="B1095" s="4" t="str">
        <f t="shared" si="17"/>
        <v/>
      </c>
      <c r="C1095" s="4" t="str">
        <f>+IF([2]CIF_1!C1098="","",[2]CIF_1!C1098)</f>
        <v/>
      </c>
      <c r="D1095" s="5" t="str">
        <f>+IF([2]CIF_1!D1098="","",[2]CIF_1!D1098)</f>
        <v/>
      </c>
      <c r="E1095" s="4" t="str">
        <f>+IF([2]CIF_1!E1098="","",[2]CIF_1!E1098)</f>
        <v/>
      </c>
      <c r="F1095" s="4" t="str">
        <f>+IF([2]CIF_1!F1098="","",[2]CIF_1!F1098)</f>
        <v/>
      </c>
      <c r="G1095" s="4" t="str">
        <f>+IF([2]CIF_1!H1098="","",[2]CIF_1!H1098)</f>
        <v/>
      </c>
      <c r="H1095" s="4" t="str">
        <f>+IF([2]CIF_1!I1098="","",[2]CIF_1!I1098)</f>
        <v/>
      </c>
      <c r="I1095" s="4" t="str">
        <f>+IF([2]CIF_1!J1098="","",[2]CIF_1!J1098)</f>
        <v/>
      </c>
      <c r="J1095" s="2" t="str">
        <f>+IF($B1095="","",IF(AND([1]I_FIN_1!J1098&gt;[1]I_FIN_1!J$2032,[1]I_FIN_1!J1098&lt;[1]I_FIN_1!J$2033),[1]I_FIN_1!J1098,"Excluido RIC"))</f>
        <v/>
      </c>
      <c r="K1095" s="2" t="str">
        <f>+IF($B1095="","",IF(AND([1]I_FIN_1!K1098&gt;[1]I_FIN_1!K$2032,[1]I_FIN_1!K1098&lt;[1]I_FIN_1!K$2033),[1]I_FIN_1!K1098,"Excluido RIC"))</f>
        <v/>
      </c>
      <c r="L1095" s="2" t="str">
        <f>+IF($B1095="","",IF(AND([1]I_FIN_1!L1098&gt;[1]I_FIN_1!L$2032,[1]I_FIN_1!L1098&lt;[1]I_FIN_1!L$2033),[1]I_FIN_1!L1098,"Excluido RIC"))</f>
        <v/>
      </c>
      <c r="M1095" s="3" t="str">
        <f>+IF($B1095="","",IF(AND([1]I_FIN_1!M1098&gt;[1]I_FIN_1!M$2032,[1]I_FIN_1!M1098&lt;[1]I_FIN_1!M$2033),[1]I_FIN_1!M1098,"Excluido RIC"))</f>
        <v/>
      </c>
      <c r="N1095" s="2" t="str">
        <f>+IF($B1095="","",IF(AND([1]I_FIN_1!N1098&gt;[1]I_FIN_1!N$2032,[1]I_FIN_1!N1098&lt;[1]I_FIN_1!N$2033),[1]I_FIN_1!N1098,"Excluido RIC"))</f>
        <v/>
      </c>
      <c r="O1095" s="2" t="str">
        <f>+IF($B1095="","",IF(AND([1]I_FIN_1!O1098&gt;[1]I_FIN_1!O$2032,[1]I_FIN_1!O1098&lt;[1]I_FIN_1!O$2033),[1]I_FIN_1!O1098,"Excluido RIC"))</f>
        <v/>
      </c>
      <c r="P1095" s="2" t="str">
        <f>+IF($B1095="","",IF(AND([1]I_FIN_1!P1098&gt;[1]I_FIN_1!P$2032,[1]I_FIN_1!P1098&lt;[1]I_FIN_1!P$2033),[1]I_FIN_1!P1098,"Excluido RIC"))</f>
        <v/>
      </c>
    </row>
    <row r="1096" spans="2:16" ht="18" customHeight="1" x14ac:dyDescent="0.25">
      <c r="B1096" s="4" t="str">
        <f t="shared" si="17"/>
        <v/>
      </c>
      <c r="C1096" s="4" t="str">
        <f>+IF([2]CIF_1!C1099="","",[2]CIF_1!C1099)</f>
        <v/>
      </c>
      <c r="D1096" s="5" t="str">
        <f>+IF([2]CIF_1!D1099="","",[2]CIF_1!D1099)</f>
        <v/>
      </c>
      <c r="E1096" s="4" t="str">
        <f>+IF([2]CIF_1!E1099="","",[2]CIF_1!E1099)</f>
        <v/>
      </c>
      <c r="F1096" s="4" t="str">
        <f>+IF([2]CIF_1!F1099="","",[2]CIF_1!F1099)</f>
        <v/>
      </c>
      <c r="G1096" s="4" t="str">
        <f>+IF([2]CIF_1!H1099="","",[2]CIF_1!H1099)</f>
        <v/>
      </c>
      <c r="H1096" s="4" t="str">
        <f>+IF([2]CIF_1!I1099="","",[2]CIF_1!I1099)</f>
        <v/>
      </c>
      <c r="I1096" s="4" t="str">
        <f>+IF([2]CIF_1!J1099="","",[2]CIF_1!J1099)</f>
        <v/>
      </c>
      <c r="J1096" s="2" t="str">
        <f>+IF($B1096="","",IF(AND([1]I_FIN_1!J1099&gt;[1]I_FIN_1!J$2032,[1]I_FIN_1!J1099&lt;[1]I_FIN_1!J$2033),[1]I_FIN_1!J1099,"Excluido RIC"))</f>
        <v/>
      </c>
      <c r="K1096" s="2" t="str">
        <f>+IF($B1096="","",IF(AND([1]I_FIN_1!K1099&gt;[1]I_FIN_1!K$2032,[1]I_FIN_1!K1099&lt;[1]I_FIN_1!K$2033),[1]I_FIN_1!K1099,"Excluido RIC"))</f>
        <v/>
      </c>
      <c r="L1096" s="2" t="str">
        <f>+IF($B1096="","",IF(AND([1]I_FIN_1!L1099&gt;[1]I_FIN_1!L$2032,[1]I_FIN_1!L1099&lt;[1]I_FIN_1!L$2033),[1]I_FIN_1!L1099,"Excluido RIC"))</f>
        <v/>
      </c>
      <c r="M1096" s="3" t="str">
        <f>+IF($B1096="","",IF(AND([1]I_FIN_1!M1099&gt;[1]I_FIN_1!M$2032,[1]I_FIN_1!M1099&lt;[1]I_FIN_1!M$2033),[1]I_FIN_1!M1099,"Excluido RIC"))</f>
        <v/>
      </c>
      <c r="N1096" s="2" t="str">
        <f>+IF($B1096="","",IF(AND([1]I_FIN_1!N1099&gt;[1]I_FIN_1!N$2032,[1]I_FIN_1!N1099&lt;[1]I_FIN_1!N$2033),[1]I_FIN_1!N1099,"Excluido RIC"))</f>
        <v/>
      </c>
      <c r="O1096" s="2" t="str">
        <f>+IF($B1096="","",IF(AND([1]I_FIN_1!O1099&gt;[1]I_FIN_1!O$2032,[1]I_FIN_1!O1099&lt;[1]I_FIN_1!O$2033),[1]I_FIN_1!O1099,"Excluido RIC"))</f>
        <v/>
      </c>
      <c r="P1096" s="2" t="str">
        <f>+IF($B1096="","",IF(AND([1]I_FIN_1!P1099&gt;[1]I_FIN_1!P$2032,[1]I_FIN_1!P1099&lt;[1]I_FIN_1!P$2033),[1]I_FIN_1!P1099,"Excluido RIC"))</f>
        <v/>
      </c>
    </row>
    <row r="1097" spans="2:16" ht="18" customHeight="1" x14ac:dyDescent="0.25">
      <c r="B1097" s="4" t="str">
        <f t="shared" si="17"/>
        <v/>
      </c>
      <c r="C1097" s="4" t="str">
        <f>+IF([2]CIF_1!C1100="","",[2]CIF_1!C1100)</f>
        <v/>
      </c>
      <c r="D1097" s="5" t="str">
        <f>+IF([2]CIF_1!D1100="","",[2]CIF_1!D1100)</f>
        <v/>
      </c>
      <c r="E1097" s="4" t="str">
        <f>+IF([2]CIF_1!E1100="","",[2]CIF_1!E1100)</f>
        <v/>
      </c>
      <c r="F1097" s="4" t="str">
        <f>+IF([2]CIF_1!F1100="","",[2]CIF_1!F1100)</f>
        <v/>
      </c>
      <c r="G1097" s="4" t="str">
        <f>+IF([2]CIF_1!H1100="","",[2]CIF_1!H1100)</f>
        <v/>
      </c>
      <c r="H1097" s="4" t="str">
        <f>+IF([2]CIF_1!I1100="","",[2]CIF_1!I1100)</f>
        <v/>
      </c>
      <c r="I1097" s="4" t="str">
        <f>+IF([2]CIF_1!J1100="","",[2]CIF_1!J1100)</f>
        <v/>
      </c>
      <c r="J1097" s="2" t="str">
        <f>+IF($B1097="","",IF(AND([1]I_FIN_1!J1100&gt;[1]I_FIN_1!J$2032,[1]I_FIN_1!J1100&lt;[1]I_FIN_1!J$2033),[1]I_FIN_1!J1100,"Excluido RIC"))</f>
        <v/>
      </c>
      <c r="K1097" s="2" t="str">
        <f>+IF($B1097="","",IF(AND([1]I_FIN_1!K1100&gt;[1]I_FIN_1!K$2032,[1]I_FIN_1!K1100&lt;[1]I_FIN_1!K$2033),[1]I_FIN_1!K1100,"Excluido RIC"))</f>
        <v/>
      </c>
      <c r="L1097" s="2" t="str">
        <f>+IF($B1097="","",IF(AND([1]I_FIN_1!L1100&gt;[1]I_FIN_1!L$2032,[1]I_FIN_1!L1100&lt;[1]I_FIN_1!L$2033),[1]I_FIN_1!L1100,"Excluido RIC"))</f>
        <v/>
      </c>
      <c r="M1097" s="3" t="str">
        <f>+IF($B1097="","",IF(AND([1]I_FIN_1!M1100&gt;[1]I_FIN_1!M$2032,[1]I_FIN_1!M1100&lt;[1]I_FIN_1!M$2033),[1]I_FIN_1!M1100,"Excluido RIC"))</f>
        <v/>
      </c>
      <c r="N1097" s="2" t="str">
        <f>+IF($B1097="","",IF(AND([1]I_FIN_1!N1100&gt;[1]I_FIN_1!N$2032,[1]I_FIN_1!N1100&lt;[1]I_FIN_1!N$2033),[1]I_FIN_1!N1100,"Excluido RIC"))</f>
        <v/>
      </c>
      <c r="O1097" s="2" t="str">
        <f>+IF($B1097="","",IF(AND([1]I_FIN_1!O1100&gt;[1]I_FIN_1!O$2032,[1]I_FIN_1!O1100&lt;[1]I_FIN_1!O$2033),[1]I_FIN_1!O1100,"Excluido RIC"))</f>
        <v/>
      </c>
      <c r="P1097" s="2" t="str">
        <f>+IF($B1097="","",IF(AND([1]I_FIN_1!P1100&gt;[1]I_FIN_1!P$2032,[1]I_FIN_1!P1100&lt;[1]I_FIN_1!P$2033),[1]I_FIN_1!P1100,"Excluido RIC"))</f>
        <v/>
      </c>
    </row>
    <row r="1098" spans="2:16" ht="18" customHeight="1" x14ac:dyDescent="0.25">
      <c r="B1098" s="4" t="str">
        <f t="shared" si="17"/>
        <v/>
      </c>
      <c r="C1098" s="4" t="str">
        <f>+IF([2]CIF_1!C1101="","",[2]CIF_1!C1101)</f>
        <v/>
      </c>
      <c r="D1098" s="5" t="str">
        <f>+IF([2]CIF_1!D1101="","",[2]CIF_1!D1101)</f>
        <v/>
      </c>
      <c r="E1098" s="4" t="str">
        <f>+IF([2]CIF_1!E1101="","",[2]CIF_1!E1101)</f>
        <v/>
      </c>
      <c r="F1098" s="4" t="str">
        <f>+IF([2]CIF_1!F1101="","",[2]CIF_1!F1101)</f>
        <v/>
      </c>
      <c r="G1098" s="4" t="str">
        <f>+IF([2]CIF_1!H1101="","",[2]CIF_1!H1101)</f>
        <v/>
      </c>
      <c r="H1098" s="4" t="str">
        <f>+IF([2]CIF_1!I1101="","",[2]CIF_1!I1101)</f>
        <v/>
      </c>
      <c r="I1098" s="4" t="str">
        <f>+IF([2]CIF_1!J1101="","",[2]CIF_1!J1101)</f>
        <v/>
      </c>
      <c r="J1098" s="2" t="str">
        <f>+IF($B1098="","",IF(AND([1]I_FIN_1!J1101&gt;[1]I_FIN_1!J$2032,[1]I_FIN_1!J1101&lt;[1]I_FIN_1!J$2033),[1]I_FIN_1!J1101,"Excluido RIC"))</f>
        <v/>
      </c>
      <c r="K1098" s="2" t="str">
        <f>+IF($B1098="","",IF(AND([1]I_FIN_1!K1101&gt;[1]I_FIN_1!K$2032,[1]I_FIN_1!K1101&lt;[1]I_FIN_1!K$2033),[1]I_FIN_1!K1101,"Excluido RIC"))</f>
        <v/>
      </c>
      <c r="L1098" s="2" t="str">
        <f>+IF($B1098="","",IF(AND([1]I_FIN_1!L1101&gt;[1]I_FIN_1!L$2032,[1]I_FIN_1!L1101&lt;[1]I_FIN_1!L$2033),[1]I_FIN_1!L1101,"Excluido RIC"))</f>
        <v/>
      </c>
      <c r="M1098" s="3" t="str">
        <f>+IF($B1098="","",IF(AND([1]I_FIN_1!M1101&gt;[1]I_FIN_1!M$2032,[1]I_FIN_1!M1101&lt;[1]I_FIN_1!M$2033),[1]I_FIN_1!M1101,"Excluido RIC"))</f>
        <v/>
      </c>
      <c r="N1098" s="2" t="str">
        <f>+IF($B1098="","",IF(AND([1]I_FIN_1!N1101&gt;[1]I_FIN_1!N$2032,[1]I_FIN_1!N1101&lt;[1]I_FIN_1!N$2033),[1]I_FIN_1!N1101,"Excluido RIC"))</f>
        <v/>
      </c>
      <c r="O1098" s="2" t="str">
        <f>+IF($B1098="","",IF(AND([1]I_FIN_1!O1101&gt;[1]I_FIN_1!O$2032,[1]I_FIN_1!O1101&lt;[1]I_FIN_1!O$2033),[1]I_FIN_1!O1101,"Excluido RIC"))</f>
        <v/>
      </c>
      <c r="P1098" s="2" t="str">
        <f>+IF($B1098="","",IF(AND([1]I_FIN_1!P1101&gt;[1]I_FIN_1!P$2032,[1]I_FIN_1!P1101&lt;[1]I_FIN_1!P$2033),[1]I_FIN_1!P1101,"Excluido RIC"))</f>
        <v/>
      </c>
    </row>
    <row r="1099" spans="2:16" ht="18" customHeight="1" x14ac:dyDescent="0.25">
      <c r="B1099" s="4" t="str">
        <f t="shared" si="17"/>
        <v/>
      </c>
      <c r="C1099" s="4" t="str">
        <f>+IF([2]CIF_1!C1102="","",[2]CIF_1!C1102)</f>
        <v/>
      </c>
      <c r="D1099" s="5" t="str">
        <f>+IF([2]CIF_1!D1102="","",[2]CIF_1!D1102)</f>
        <v/>
      </c>
      <c r="E1099" s="4" t="str">
        <f>+IF([2]CIF_1!E1102="","",[2]CIF_1!E1102)</f>
        <v/>
      </c>
      <c r="F1099" s="4" t="str">
        <f>+IF([2]CIF_1!F1102="","",[2]CIF_1!F1102)</f>
        <v/>
      </c>
      <c r="G1099" s="4" t="str">
        <f>+IF([2]CIF_1!H1102="","",[2]CIF_1!H1102)</f>
        <v/>
      </c>
      <c r="H1099" s="4" t="str">
        <f>+IF([2]CIF_1!I1102="","",[2]CIF_1!I1102)</f>
        <v/>
      </c>
      <c r="I1099" s="4" t="str">
        <f>+IF([2]CIF_1!J1102="","",[2]CIF_1!J1102)</f>
        <v/>
      </c>
      <c r="J1099" s="2" t="str">
        <f>+IF($B1099="","",IF(AND([1]I_FIN_1!J1102&gt;[1]I_FIN_1!J$2032,[1]I_FIN_1!J1102&lt;[1]I_FIN_1!J$2033),[1]I_FIN_1!J1102,"Excluido RIC"))</f>
        <v/>
      </c>
      <c r="K1099" s="2" t="str">
        <f>+IF($B1099="","",IF(AND([1]I_FIN_1!K1102&gt;[1]I_FIN_1!K$2032,[1]I_FIN_1!K1102&lt;[1]I_FIN_1!K$2033),[1]I_FIN_1!K1102,"Excluido RIC"))</f>
        <v/>
      </c>
      <c r="L1099" s="2" t="str">
        <f>+IF($B1099="","",IF(AND([1]I_FIN_1!L1102&gt;[1]I_FIN_1!L$2032,[1]I_FIN_1!L1102&lt;[1]I_FIN_1!L$2033),[1]I_FIN_1!L1102,"Excluido RIC"))</f>
        <v/>
      </c>
      <c r="M1099" s="3" t="str">
        <f>+IF($B1099="","",IF(AND([1]I_FIN_1!M1102&gt;[1]I_FIN_1!M$2032,[1]I_FIN_1!M1102&lt;[1]I_FIN_1!M$2033),[1]I_FIN_1!M1102,"Excluido RIC"))</f>
        <v/>
      </c>
      <c r="N1099" s="2" t="str">
        <f>+IF($B1099="","",IF(AND([1]I_FIN_1!N1102&gt;[1]I_FIN_1!N$2032,[1]I_FIN_1!N1102&lt;[1]I_FIN_1!N$2033),[1]I_FIN_1!N1102,"Excluido RIC"))</f>
        <v/>
      </c>
      <c r="O1099" s="2" t="str">
        <f>+IF($B1099="","",IF(AND([1]I_FIN_1!O1102&gt;[1]I_FIN_1!O$2032,[1]I_FIN_1!O1102&lt;[1]I_FIN_1!O$2033),[1]I_FIN_1!O1102,"Excluido RIC"))</f>
        <v/>
      </c>
      <c r="P1099" s="2" t="str">
        <f>+IF($B1099="","",IF(AND([1]I_FIN_1!P1102&gt;[1]I_FIN_1!P$2032,[1]I_FIN_1!P1102&lt;[1]I_FIN_1!P$2033),[1]I_FIN_1!P1102,"Excluido RIC"))</f>
        <v/>
      </c>
    </row>
    <row r="1100" spans="2:16" ht="18" customHeight="1" x14ac:dyDescent="0.25">
      <c r="B1100" s="4" t="str">
        <f t="shared" si="17"/>
        <v/>
      </c>
      <c r="C1100" s="4" t="str">
        <f>+IF([2]CIF_1!C1103="","",[2]CIF_1!C1103)</f>
        <v/>
      </c>
      <c r="D1100" s="5" t="str">
        <f>+IF([2]CIF_1!D1103="","",[2]CIF_1!D1103)</f>
        <v/>
      </c>
      <c r="E1100" s="4" t="str">
        <f>+IF([2]CIF_1!E1103="","",[2]CIF_1!E1103)</f>
        <v/>
      </c>
      <c r="F1100" s="4" t="str">
        <f>+IF([2]CIF_1!F1103="","",[2]CIF_1!F1103)</f>
        <v/>
      </c>
      <c r="G1100" s="4" t="str">
        <f>+IF([2]CIF_1!H1103="","",[2]CIF_1!H1103)</f>
        <v/>
      </c>
      <c r="H1100" s="4" t="str">
        <f>+IF([2]CIF_1!I1103="","",[2]CIF_1!I1103)</f>
        <v/>
      </c>
      <c r="I1100" s="4" t="str">
        <f>+IF([2]CIF_1!J1103="","",[2]CIF_1!J1103)</f>
        <v/>
      </c>
      <c r="J1100" s="2" t="str">
        <f>+IF($B1100="","",IF(AND([1]I_FIN_1!J1103&gt;[1]I_FIN_1!J$2032,[1]I_FIN_1!J1103&lt;[1]I_FIN_1!J$2033),[1]I_FIN_1!J1103,"Excluido RIC"))</f>
        <v/>
      </c>
      <c r="K1100" s="2" t="str">
        <f>+IF($B1100="","",IF(AND([1]I_FIN_1!K1103&gt;[1]I_FIN_1!K$2032,[1]I_FIN_1!K1103&lt;[1]I_FIN_1!K$2033),[1]I_FIN_1!K1103,"Excluido RIC"))</f>
        <v/>
      </c>
      <c r="L1100" s="2" t="str">
        <f>+IF($B1100="","",IF(AND([1]I_FIN_1!L1103&gt;[1]I_FIN_1!L$2032,[1]I_FIN_1!L1103&lt;[1]I_FIN_1!L$2033),[1]I_FIN_1!L1103,"Excluido RIC"))</f>
        <v/>
      </c>
      <c r="M1100" s="3" t="str">
        <f>+IF($B1100="","",IF(AND([1]I_FIN_1!M1103&gt;[1]I_FIN_1!M$2032,[1]I_FIN_1!M1103&lt;[1]I_FIN_1!M$2033),[1]I_FIN_1!M1103,"Excluido RIC"))</f>
        <v/>
      </c>
      <c r="N1100" s="2" t="str">
        <f>+IF($B1100="","",IF(AND([1]I_FIN_1!N1103&gt;[1]I_FIN_1!N$2032,[1]I_FIN_1!N1103&lt;[1]I_FIN_1!N$2033),[1]I_FIN_1!N1103,"Excluido RIC"))</f>
        <v/>
      </c>
      <c r="O1100" s="2" t="str">
        <f>+IF($B1100="","",IF(AND([1]I_FIN_1!O1103&gt;[1]I_FIN_1!O$2032,[1]I_FIN_1!O1103&lt;[1]I_FIN_1!O$2033),[1]I_FIN_1!O1103,"Excluido RIC"))</f>
        <v/>
      </c>
      <c r="P1100" s="2" t="str">
        <f>+IF($B1100="","",IF(AND([1]I_FIN_1!P1103&gt;[1]I_FIN_1!P$2032,[1]I_FIN_1!P1103&lt;[1]I_FIN_1!P$2033),[1]I_FIN_1!P1103,"Excluido RIC"))</f>
        <v/>
      </c>
    </row>
    <row r="1101" spans="2:16" ht="18" customHeight="1" x14ac:dyDescent="0.25">
      <c r="B1101" s="4" t="str">
        <f t="shared" si="17"/>
        <v/>
      </c>
      <c r="C1101" s="4" t="str">
        <f>+IF([2]CIF_1!C1104="","",[2]CIF_1!C1104)</f>
        <v/>
      </c>
      <c r="D1101" s="5" t="str">
        <f>+IF([2]CIF_1!D1104="","",[2]CIF_1!D1104)</f>
        <v/>
      </c>
      <c r="E1101" s="4" t="str">
        <f>+IF([2]CIF_1!E1104="","",[2]CIF_1!E1104)</f>
        <v/>
      </c>
      <c r="F1101" s="4" t="str">
        <f>+IF([2]CIF_1!F1104="","",[2]CIF_1!F1104)</f>
        <v/>
      </c>
      <c r="G1101" s="4" t="str">
        <f>+IF([2]CIF_1!H1104="","",[2]CIF_1!H1104)</f>
        <v/>
      </c>
      <c r="H1101" s="4" t="str">
        <f>+IF([2]CIF_1!I1104="","",[2]CIF_1!I1104)</f>
        <v/>
      </c>
      <c r="I1101" s="4" t="str">
        <f>+IF([2]CIF_1!J1104="","",[2]CIF_1!J1104)</f>
        <v/>
      </c>
      <c r="J1101" s="2" t="str">
        <f>+IF($B1101="","",IF(AND([1]I_FIN_1!J1104&gt;[1]I_FIN_1!J$2032,[1]I_FIN_1!J1104&lt;[1]I_FIN_1!J$2033),[1]I_FIN_1!J1104,"Excluido RIC"))</f>
        <v/>
      </c>
      <c r="K1101" s="2" t="str">
        <f>+IF($B1101="","",IF(AND([1]I_FIN_1!K1104&gt;[1]I_FIN_1!K$2032,[1]I_FIN_1!K1104&lt;[1]I_FIN_1!K$2033),[1]I_FIN_1!K1104,"Excluido RIC"))</f>
        <v/>
      </c>
      <c r="L1101" s="2" t="str">
        <f>+IF($B1101="","",IF(AND([1]I_FIN_1!L1104&gt;[1]I_FIN_1!L$2032,[1]I_FIN_1!L1104&lt;[1]I_FIN_1!L$2033),[1]I_FIN_1!L1104,"Excluido RIC"))</f>
        <v/>
      </c>
      <c r="M1101" s="3" t="str">
        <f>+IF($B1101="","",IF(AND([1]I_FIN_1!M1104&gt;[1]I_FIN_1!M$2032,[1]I_FIN_1!M1104&lt;[1]I_FIN_1!M$2033),[1]I_FIN_1!M1104,"Excluido RIC"))</f>
        <v/>
      </c>
      <c r="N1101" s="2" t="str">
        <f>+IF($B1101="","",IF(AND([1]I_FIN_1!N1104&gt;[1]I_FIN_1!N$2032,[1]I_FIN_1!N1104&lt;[1]I_FIN_1!N$2033),[1]I_FIN_1!N1104,"Excluido RIC"))</f>
        <v/>
      </c>
      <c r="O1101" s="2" t="str">
        <f>+IF($B1101="","",IF(AND([1]I_FIN_1!O1104&gt;[1]I_FIN_1!O$2032,[1]I_FIN_1!O1104&lt;[1]I_FIN_1!O$2033),[1]I_FIN_1!O1104,"Excluido RIC"))</f>
        <v/>
      </c>
      <c r="P1101" s="2" t="str">
        <f>+IF($B1101="","",IF(AND([1]I_FIN_1!P1104&gt;[1]I_FIN_1!P$2032,[1]I_FIN_1!P1104&lt;[1]I_FIN_1!P$2033),[1]I_FIN_1!P1104,"Excluido RIC"))</f>
        <v/>
      </c>
    </row>
    <row r="1102" spans="2:16" ht="18" customHeight="1" x14ac:dyDescent="0.25">
      <c r="B1102" s="4" t="str">
        <f t="shared" si="17"/>
        <v/>
      </c>
      <c r="C1102" s="4" t="str">
        <f>+IF([2]CIF_1!C1105="","",[2]CIF_1!C1105)</f>
        <v/>
      </c>
      <c r="D1102" s="5" t="str">
        <f>+IF([2]CIF_1!D1105="","",[2]CIF_1!D1105)</f>
        <v/>
      </c>
      <c r="E1102" s="4" t="str">
        <f>+IF([2]CIF_1!E1105="","",[2]CIF_1!E1105)</f>
        <v/>
      </c>
      <c r="F1102" s="4" t="str">
        <f>+IF([2]CIF_1!F1105="","",[2]CIF_1!F1105)</f>
        <v/>
      </c>
      <c r="G1102" s="4" t="str">
        <f>+IF([2]CIF_1!H1105="","",[2]CIF_1!H1105)</f>
        <v/>
      </c>
      <c r="H1102" s="4" t="str">
        <f>+IF([2]CIF_1!I1105="","",[2]CIF_1!I1105)</f>
        <v/>
      </c>
      <c r="I1102" s="4" t="str">
        <f>+IF([2]CIF_1!J1105="","",[2]CIF_1!J1105)</f>
        <v/>
      </c>
      <c r="J1102" s="2" t="str">
        <f>+IF($B1102="","",IF(AND([1]I_FIN_1!J1105&gt;[1]I_FIN_1!J$2032,[1]I_FIN_1!J1105&lt;[1]I_FIN_1!J$2033),[1]I_FIN_1!J1105,"Excluido RIC"))</f>
        <v/>
      </c>
      <c r="K1102" s="2" t="str">
        <f>+IF($B1102="","",IF(AND([1]I_FIN_1!K1105&gt;[1]I_FIN_1!K$2032,[1]I_FIN_1!K1105&lt;[1]I_FIN_1!K$2033),[1]I_FIN_1!K1105,"Excluido RIC"))</f>
        <v/>
      </c>
      <c r="L1102" s="2" t="str">
        <f>+IF($B1102="","",IF(AND([1]I_FIN_1!L1105&gt;[1]I_FIN_1!L$2032,[1]I_FIN_1!L1105&lt;[1]I_FIN_1!L$2033),[1]I_FIN_1!L1105,"Excluido RIC"))</f>
        <v/>
      </c>
      <c r="M1102" s="3" t="str">
        <f>+IF($B1102="","",IF(AND([1]I_FIN_1!M1105&gt;[1]I_FIN_1!M$2032,[1]I_FIN_1!M1105&lt;[1]I_FIN_1!M$2033),[1]I_FIN_1!M1105,"Excluido RIC"))</f>
        <v/>
      </c>
      <c r="N1102" s="2" t="str">
        <f>+IF($B1102="","",IF(AND([1]I_FIN_1!N1105&gt;[1]I_FIN_1!N$2032,[1]I_FIN_1!N1105&lt;[1]I_FIN_1!N$2033),[1]I_FIN_1!N1105,"Excluido RIC"))</f>
        <v/>
      </c>
      <c r="O1102" s="2" t="str">
        <f>+IF($B1102="","",IF(AND([1]I_FIN_1!O1105&gt;[1]I_FIN_1!O$2032,[1]I_FIN_1!O1105&lt;[1]I_FIN_1!O$2033),[1]I_FIN_1!O1105,"Excluido RIC"))</f>
        <v/>
      </c>
      <c r="P1102" s="2" t="str">
        <f>+IF($B1102="","",IF(AND([1]I_FIN_1!P1105&gt;[1]I_FIN_1!P$2032,[1]I_FIN_1!P1105&lt;[1]I_FIN_1!P$2033),[1]I_FIN_1!P1105,"Excluido RIC"))</f>
        <v/>
      </c>
    </row>
    <row r="1103" spans="2:16" ht="18" customHeight="1" x14ac:dyDescent="0.25">
      <c r="B1103" s="4" t="str">
        <f t="shared" si="17"/>
        <v/>
      </c>
      <c r="C1103" s="4" t="str">
        <f>+IF([2]CIF_1!C1106="","",[2]CIF_1!C1106)</f>
        <v/>
      </c>
      <c r="D1103" s="5" t="str">
        <f>+IF([2]CIF_1!D1106="","",[2]CIF_1!D1106)</f>
        <v/>
      </c>
      <c r="E1103" s="4" t="str">
        <f>+IF([2]CIF_1!E1106="","",[2]CIF_1!E1106)</f>
        <v/>
      </c>
      <c r="F1103" s="4" t="str">
        <f>+IF([2]CIF_1!F1106="","",[2]CIF_1!F1106)</f>
        <v/>
      </c>
      <c r="G1103" s="4" t="str">
        <f>+IF([2]CIF_1!H1106="","",[2]CIF_1!H1106)</f>
        <v/>
      </c>
      <c r="H1103" s="4" t="str">
        <f>+IF([2]CIF_1!I1106="","",[2]CIF_1!I1106)</f>
        <v/>
      </c>
      <c r="I1103" s="4" t="str">
        <f>+IF([2]CIF_1!J1106="","",[2]CIF_1!J1106)</f>
        <v/>
      </c>
      <c r="J1103" s="2" t="str">
        <f>+IF($B1103="","",IF(AND([1]I_FIN_1!J1106&gt;[1]I_FIN_1!J$2032,[1]I_FIN_1!J1106&lt;[1]I_FIN_1!J$2033),[1]I_FIN_1!J1106,"Excluido RIC"))</f>
        <v/>
      </c>
      <c r="K1103" s="2" t="str">
        <f>+IF($B1103="","",IF(AND([1]I_FIN_1!K1106&gt;[1]I_FIN_1!K$2032,[1]I_FIN_1!K1106&lt;[1]I_FIN_1!K$2033),[1]I_FIN_1!K1106,"Excluido RIC"))</f>
        <v/>
      </c>
      <c r="L1103" s="2" t="str">
        <f>+IF($B1103="","",IF(AND([1]I_FIN_1!L1106&gt;[1]I_FIN_1!L$2032,[1]I_FIN_1!L1106&lt;[1]I_FIN_1!L$2033),[1]I_FIN_1!L1106,"Excluido RIC"))</f>
        <v/>
      </c>
      <c r="M1103" s="3" t="str">
        <f>+IF($B1103="","",IF(AND([1]I_FIN_1!M1106&gt;[1]I_FIN_1!M$2032,[1]I_FIN_1!M1106&lt;[1]I_FIN_1!M$2033),[1]I_FIN_1!M1106,"Excluido RIC"))</f>
        <v/>
      </c>
      <c r="N1103" s="2" t="str">
        <f>+IF($B1103="","",IF(AND([1]I_FIN_1!N1106&gt;[1]I_FIN_1!N$2032,[1]I_FIN_1!N1106&lt;[1]I_FIN_1!N$2033),[1]I_FIN_1!N1106,"Excluido RIC"))</f>
        <v/>
      </c>
      <c r="O1103" s="2" t="str">
        <f>+IF($B1103="","",IF(AND([1]I_FIN_1!O1106&gt;[1]I_FIN_1!O$2032,[1]I_FIN_1!O1106&lt;[1]I_FIN_1!O$2033),[1]I_FIN_1!O1106,"Excluido RIC"))</f>
        <v/>
      </c>
      <c r="P1103" s="2" t="str">
        <f>+IF($B1103="","",IF(AND([1]I_FIN_1!P1106&gt;[1]I_FIN_1!P$2032,[1]I_FIN_1!P1106&lt;[1]I_FIN_1!P$2033),[1]I_FIN_1!P1106,"Excluido RIC"))</f>
        <v/>
      </c>
    </row>
    <row r="1104" spans="2:16" ht="18" customHeight="1" x14ac:dyDescent="0.25">
      <c r="B1104" s="4" t="str">
        <f t="shared" si="17"/>
        <v/>
      </c>
      <c r="C1104" s="4" t="str">
        <f>+IF([2]CIF_1!C1107="","",[2]CIF_1!C1107)</f>
        <v/>
      </c>
      <c r="D1104" s="5" t="str">
        <f>+IF([2]CIF_1!D1107="","",[2]CIF_1!D1107)</f>
        <v/>
      </c>
      <c r="E1104" s="4" t="str">
        <f>+IF([2]CIF_1!E1107="","",[2]CIF_1!E1107)</f>
        <v/>
      </c>
      <c r="F1104" s="4" t="str">
        <f>+IF([2]CIF_1!F1107="","",[2]CIF_1!F1107)</f>
        <v/>
      </c>
      <c r="G1104" s="4" t="str">
        <f>+IF([2]CIF_1!H1107="","",[2]CIF_1!H1107)</f>
        <v/>
      </c>
      <c r="H1104" s="4" t="str">
        <f>+IF([2]CIF_1!I1107="","",[2]CIF_1!I1107)</f>
        <v/>
      </c>
      <c r="I1104" s="4" t="str">
        <f>+IF([2]CIF_1!J1107="","",[2]CIF_1!J1107)</f>
        <v/>
      </c>
      <c r="J1104" s="2" t="str">
        <f>+IF($B1104="","",IF(AND([1]I_FIN_1!J1107&gt;[1]I_FIN_1!J$2032,[1]I_FIN_1!J1107&lt;[1]I_FIN_1!J$2033),[1]I_FIN_1!J1107,"Excluido RIC"))</f>
        <v/>
      </c>
      <c r="K1104" s="2" t="str">
        <f>+IF($B1104="","",IF(AND([1]I_FIN_1!K1107&gt;[1]I_FIN_1!K$2032,[1]I_FIN_1!K1107&lt;[1]I_FIN_1!K$2033),[1]I_FIN_1!K1107,"Excluido RIC"))</f>
        <v/>
      </c>
      <c r="L1104" s="2" t="str">
        <f>+IF($B1104="","",IF(AND([1]I_FIN_1!L1107&gt;[1]I_FIN_1!L$2032,[1]I_FIN_1!L1107&lt;[1]I_FIN_1!L$2033),[1]I_FIN_1!L1107,"Excluido RIC"))</f>
        <v/>
      </c>
      <c r="M1104" s="3" t="str">
        <f>+IF($B1104="","",IF(AND([1]I_FIN_1!M1107&gt;[1]I_FIN_1!M$2032,[1]I_FIN_1!M1107&lt;[1]I_FIN_1!M$2033),[1]I_FIN_1!M1107,"Excluido RIC"))</f>
        <v/>
      </c>
      <c r="N1104" s="2" t="str">
        <f>+IF($B1104="","",IF(AND([1]I_FIN_1!N1107&gt;[1]I_FIN_1!N$2032,[1]I_FIN_1!N1107&lt;[1]I_FIN_1!N$2033),[1]I_FIN_1!N1107,"Excluido RIC"))</f>
        <v/>
      </c>
      <c r="O1104" s="2" t="str">
        <f>+IF($B1104="","",IF(AND([1]I_FIN_1!O1107&gt;[1]I_FIN_1!O$2032,[1]I_FIN_1!O1107&lt;[1]I_FIN_1!O$2033),[1]I_FIN_1!O1107,"Excluido RIC"))</f>
        <v/>
      </c>
      <c r="P1104" s="2" t="str">
        <f>+IF($B1104="","",IF(AND([1]I_FIN_1!P1107&gt;[1]I_FIN_1!P$2032,[1]I_FIN_1!P1107&lt;[1]I_FIN_1!P$2033),[1]I_FIN_1!P1107,"Excluido RIC"))</f>
        <v/>
      </c>
    </row>
    <row r="1105" spans="2:16" ht="18" customHeight="1" x14ac:dyDescent="0.25">
      <c r="B1105" s="4" t="str">
        <f t="shared" si="17"/>
        <v/>
      </c>
      <c r="C1105" s="4" t="str">
        <f>+IF([2]CIF_1!C1108="","",[2]CIF_1!C1108)</f>
        <v/>
      </c>
      <c r="D1105" s="5" t="str">
        <f>+IF([2]CIF_1!D1108="","",[2]CIF_1!D1108)</f>
        <v/>
      </c>
      <c r="E1105" s="4" t="str">
        <f>+IF([2]CIF_1!E1108="","",[2]CIF_1!E1108)</f>
        <v/>
      </c>
      <c r="F1105" s="4" t="str">
        <f>+IF([2]CIF_1!F1108="","",[2]CIF_1!F1108)</f>
        <v/>
      </c>
      <c r="G1105" s="4" t="str">
        <f>+IF([2]CIF_1!H1108="","",[2]CIF_1!H1108)</f>
        <v/>
      </c>
      <c r="H1105" s="4" t="str">
        <f>+IF([2]CIF_1!I1108="","",[2]CIF_1!I1108)</f>
        <v/>
      </c>
      <c r="I1105" s="4" t="str">
        <f>+IF([2]CIF_1!J1108="","",[2]CIF_1!J1108)</f>
        <v/>
      </c>
      <c r="J1105" s="2" t="str">
        <f>+IF($B1105="","",IF(AND([1]I_FIN_1!J1108&gt;[1]I_FIN_1!J$2032,[1]I_FIN_1!J1108&lt;[1]I_FIN_1!J$2033),[1]I_FIN_1!J1108,"Excluido RIC"))</f>
        <v/>
      </c>
      <c r="K1105" s="2" t="str">
        <f>+IF($B1105="","",IF(AND([1]I_FIN_1!K1108&gt;[1]I_FIN_1!K$2032,[1]I_FIN_1!K1108&lt;[1]I_FIN_1!K$2033),[1]I_FIN_1!K1108,"Excluido RIC"))</f>
        <v/>
      </c>
      <c r="L1105" s="2" t="str">
        <f>+IF($B1105="","",IF(AND([1]I_FIN_1!L1108&gt;[1]I_FIN_1!L$2032,[1]I_FIN_1!L1108&lt;[1]I_FIN_1!L$2033),[1]I_FIN_1!L1108,"Excluido RIC"))</f>
        <v/>
      </c>
      <c r="M1105" s="3" t="str">
        <f>+IF($B1105="","",IF(AND([1]I_FIN_1!M1108&gt;[1]I_FIN_1!M$2032,[1]I_FIN_1!M1108&lt;[1]I_FIN_1!M$2033),[1]I_FIN_1!M1108,"Excluido RIC"))</f>
        <v/>
      </c>
      <c r="N1105" s="2" t="str">
        <f>+IF($B1105="","",IF(AND([1]I_FIN_1!N1108&gt;[1]I_FIN_1!N$2032,[1]I_FIN_1!N1108&lt;[1]I_FIN_1!N$2033),[1]I_FIN_1!N1108,"Excluido RIC"))</f>
        <v/>
      </c>
      <c r="O1105" s="2" t="str">
        <f>+IF($B1105="","",IF(AND([1]I_FIN_1!O1108&gt;[1]I_FIN_1!O$2032,[1]I_FIN_1!O1108&lt;[1]I_FIN_1!O$2033),[1]I_FIN_1!O1108,"Excluido RIC"))</f>
        <v/>
      </c>
      <c r="P1105" s="2" t="str">
        <f>+IF($B1105="","",IF(AND([1]I_FIN_1!P1108&gt;[1]I_FIN_1!P$2032,[1]I_FIN_1!P1108&lt;[1]I_FIN_1!P$2033),[1]I_FIN_1!P1108,"Excluido RIC"))</f>
        <v/>
      </c>
    </row>
    <row r="1106" spans="2:16" ht="18" customHeight="1" x14ac:dyDescent="0.25">
      <c r="B1106" s="4" t="str">
        <f t="shared" si="17"/>
        <v/>
      </c>
      <c r="C1106" s="4" t="str">
        <f>+IF([2]CIF_1!C1109="","",[2]CIF_1!C1109)</f>
        <v/>
      </c>
      <c r="D1106" s="5" t="str">
        <f>+IF([2]CIF_1!D1109="","",[2]CIF_1!D1109)</f>
        <v/>
      </c>
      <c r="E1106" s="4" t="str">
        <f>+IF([2]CIF_1!E1109="","",[2]CIF_1!E1109)</f>
        <v/>
      </c>
      <c r="F1106" s="4" t="str">
        <f>+IF([2]CIF_1!F1109="","",[2]CIF_1!F1109)</f>
        <v/>
      </c>
      <c r="G1106" s="4" t="str">
        <f>+IF([2]CIF_1!H1109="","",[2]CIF_1!H1109)</f>
        <v/>
      </c>
      <c r="H1106" s="4" t="str">
        <f>+IF([2]CIF_1!I1109="","",[2]CIF_1!I1109)</f>
        <v/>
      </c>
      <c r="I1106" s="4" t="str">
        <f>+IF([2]CIF_1!J1109="","",[2]CIF_1!J1109)</f>
        <v/>
      </c>
      <c r="J1106" s="2" t="str">
        <f>+IF($B1106="","",IF(AND([1]I_FIN_1!J1109&gt;[1]I_FIN_1!J$2032,[1]I_FIN_1!J1109&lt;[1]I_FIN_1!J$2033),[1]I_FIN_1!J1109,"Excluido RIC"))</f>
        <v/>
      </c>
      <c r="K1106" s="2" t="str">
        <f>+IF($B1106="","",IF(AND([1]I_FIN_1!K1109&gt;[1]I_FIN_1!K$2032,[1]I_FIN_1!K1109&lt;[1]I_FIN_1!K$2033),[1]I_FIN_1!K1109,"Excluido RIC"))</f>
        <v/>
      </c>
      <c r="L1106" s="2" t="str">
        <f>+IF($B1106="","",IF(AND([1]I_FIN_1!L1109&gt;[1]I_FIN_1!L$2032,[1]I_FIN_1!L1109&lt;[1]I_FIN_1!L$2033),[1]I_FIN_1!L1109,"Excluido RIC"))</f>
        <v/>
      </c>
      <c r="M1106" s="3" t="str">
        <f>+IF($B1106="","",IF(AND([1]I_FIN_1!M1109&gt;[1]I_FIN_1!M$2032,[1]I_FIN_1!M1109&lt;[1]I_FIN_1!M$2033),[1]I_FIN_1!M1109,"Excluido RIC"))</f>
        <v/>
      </c>
      <c r="N1106" s="2" t="str">
        <f>+IF($B1106="","",IF(AND([1]I_FIN_1!N1109&gt;[1]I_FIN_1!N$2032,[1]I_FIN_1!N1109&lt;[1]I_FIN_1!N$2033),[1]I_FIN_1!N1109,"Excluido RIC"))</f>
        <v/>
      </c>
      <c r="O1106" s="2" t="str">
        <f>+IF($B1106="","",IF(AND([1]I_FIN_1!O1109&gt;[1]I_FIN_1!O$2032,[1]I_FIN_1!O1109&lt;[1]I_FIN_1!O$2033),[1]I_FIN_1!O1109,"Excluido RIC"))</f>
        <v/>
      </c>
      <c r="P1106" s="2" t="str">
        <f>+IF($B1106="","",IF(AND([1]I_FIN_1!P1109&gt;[1]I_FIN_1!P$2032,[1]I_FIN_1!P1109&lt;[1]I_FIN_1!P$2033),[1]I_FIN_1!P1109,"Excluido RIC"))</f>
        <v/>
      </c>
    </row>
    <row r="1107" spans="2:16" ht="18" customHeight="1" x14ac:dyDescent="0.25">
      <c r="B1107" s="4" t="str">
        <f t="shared" si="17"/>
        <v/>
      </c>
      <c r="C1107" s="4" t="str">
        <f>+IF([2]CIF_1!C1110="","",[2]CIF_1!C1110)</f>
        <v/>
      </c>
      <c r="D1107" s="5" t="str">
        <f>+IF([2]CIF_1!D1110="","",[2]CIF_1!D1110)</f>
        <v/>
      </c>
      <c r="E1107" s="4" t="str">
        <f>+IF([2]CIF_1!E1110="","",[2]CIF_1!E1110)</f>
        <v/>
      </c>
      <c r="F1107" s="4" t="str">
        <f>+IF([2]CIF_1!F1110="","",[2]CIF_1!F1110)</f>
        <v/>
      </c>
      <c r="G1107" s="4" t="str">
        <f>+IF([2]CIF_1!H1110="","",[2]CIF_1!H1110)</f>
        <v/>
      </c>
      <c r="H1107" s="4" t="str">
        <f>+IF([2]CIF_1!I1110="","",[2]CIF_1!I1110)</f>
        <v/>
      </c>
      <c r="I1107" s="4" t="str">
        <f>+IF([2]CIF_1!J1110="","",[2]CIF_1!J1110)</f>
        <v/>
      </c>
      <c r="J1107" s="2" t="str">
        <f>+IF($B1107="","",IF(AND([1]I_FIN_1!J1110&gt;[1]I_FIN_1!J$2032,[1]I_FIN_1!J1110&lt;[1]I_FIN_1!J$2033),[1]I_FIN_1!J1110,"Excluido RIC"))</f>
        <v/>
      </c>
      <c r="K1107" s="2" t="str">
        <f>+IF($B1107="","",IF(AND([1]I_FIN_1!K1110&gt;[1]I_FIN_1!K$2032,[1]I_FIN_1!K1110&lt;[1]I_FIN_1!K$2033),[1]I_FIN_1!K1110,"Excluido RIC"))</f>
        <v/>
      </c>
      <c r="L1107" s="2" t="str">
        <f>+IF($B1107="","",IF(AND([1]I_FIN_1!L1110&gt;[1]I_FIN_1!L$2032,[1]I_FIN_1!L1110&lt;[1]I_FIN_1!L$2033),[1]I_FIN_1!L1110,"Excluido RIC"))</f>
        <v/>
      </c>
      <c r="M1107" s="3" t="str">
        <f>+IF($B1107="","",IF(AND([1]I_FIN_1!M1110&gt;[1]I_FIN_1!M$2032,[1]I_FIN_1!M1110&lt;[1]I_FIN_1!M$2033),[1]I_FIN_1!M1110,"Excluido RIC"))</f>
        <v/>
      </c>
      <c r="N1107" s="2" t="str">
        <f>+IF($B1107="","",IF(AND([1]I_FIN_1!N1110&gt;[1]I_FIN_1!N$2032,[1]I_FIN_1!N1110&lt;[1]I_FIN_1!N$2033),[1]I_FIN_1!N1110,"Excluido RIC"))</f>
        <v/>
      </c>
      <c r="O1107" s="2" t="str">
        <f>+IF($B1107="","",IF(AND([1]I_FIN_1!O1110&gt;[1]I_FIN_1!O$2032,[1]I_FIN_1!O1110&lt;[1]I_FIN_1!O$2033),[1]I_FIN_1!O1110,"Excluido RIC"))</f>
        <v/>
      </c>
      <c r="P1107" s="2" t="str">
        <f>+IF($B1107="","",IF(AND([1]I_FIN_1!P1110&gt;[1]I_FIN_1!P$2032,[1]I_FIN_1!P1110&lt;[1]I_FIN_1!P$2033),[1]I_FIN_1!P1110,"Excluido RIC"))</f>
        <v/>
      </c>
    </row>
    <row r="1108" spans="2:16" ht="18" customHeight="1" x14ac:dyDescent="0.25">
      <c r="B1108" s="4" t="str">
        <f t="shared" si="17"/>
        <v/>
      </c>
      <c r="C1108" s="4" t="str">
        <f>+IF([2]CIF_1!C1111="","",[2]CIF_1!C1111)</f>
        <v/>
      </c>
      <c r="D1108" s="5" t="str">
        <f>+IF([2]CIF_1!D1111="","",[2]CIF_1!D1111)</f>
        <v/>
      </c>
      <c r="E1108" s="4" t="str">
        <f>+IF([2]CIF_1!E1111="","",[2]CIF_1!E1111)</f>
        <v/>
      </c>
      <c r="F1108" s="4" t="str">
        <f>+IF([2]CIF_1!F1111="","",[2]CIF_1!F1111)</f>
        <v/>
      </c>
      <c r="G1108" s="4" t="str">
        <f>+IF([2]CIF_1!H1111="","",[2]CIF_1!H1111)</f>
        <v/>
      </c>
      <c r="H1108" s="4" t="str">
        <f>+IF([2]CIF_1!I1111="","",[2]CIF_1!I1111)</f>
        <v/>
      </c>
      <c r="I1108" s="4" t="str">
        <f>+IF([2]CIF_1!J1111="","",[2]CIF_1!J1111)</f>
        <v/>
      </c>
      <c r="J1108" s="2" t="str">
        <f>+IF($B1108="","",IF(AND([1]I_FIN_1!J1111&gt;[1]I_FIN_1!J$2032,[1]I_FIN_1!J1111&lt;[1]I_FIN_1!J$2033),[1]I_FIN_1!J1111,"Excluido RIC"))</f>
        <v/>
      </c>
      <c r="K1108" s="2" t="str">
        <f>+IF($B1108="","",IF(AND([1]I_FIN_1!K1111&gt;[1]I_FIN_1!K$2032,[1]I_FIN_1!K1111&lt;[1]I_FIN_1!K$2033),[1]I_FIN_1!K1111,"Excluido RIC"))</f>
        <v/>
      </c>
      <c r="L1108" s="2" t="str">
        <f>+IF($B1108="","",IF(AND([1]I_FIN_1!L1111&gt;[1]I_FIN_1!L$2032,[1]I_FIN_1!L1111&lt;[1]I_FIN_1!L$2033),[1]I_FIN_1!L1111,"Excluido RIC"))</f>
        <v/>
      </c>
      <c r="M1108" s="3" t="str">
        <f>+IF($B1108="","",IF(AND([1]I_FIN_1!M1111&gt;[1]I_FIN_1!M$2032,[1]I_FIN_1!M1111&lt;[1]I_FIN_1!M$2033),[1]I_FIN_1!M1111,"Excluido RIC"))</f>
        <v/>
      </c>
      <c r="N1108" s="2" t="str">
        <f>+IF($B1108="","",IF(AND([1]I_FIN_1!N1111&gt;[1]I_FIN_1!N$2032,[1]I_FIN_1!N1111&lt;[1]I_FIN_1!N$2033),[1]I_FIN_1!N1111,"Excluido RIC"))</f>
        <v/>
      </c>
      <c r="O1108" s="2" t="str">
        <f>+IF($B1108="","",IF(AND([1]I_FIN_1!O1111&gt;[1]I_FIN_1!O$2032,[1]I_FIN_1!O1111&lt;[1]I_FIN_1!O$2033),[1]I_FIN_1!O1111,"Excluido RIC"))</f>
        <v/>
      </c>
      <c r="P1108" s="2" t="str">
        <f>+IF($B1108="","",IF(AND([1]I_FIN_1!P1111&gt;[1]I_FIN_1!P$2032,[1]I_FIN_1!P1111&lt;[1]I_FIN_1!P$2033),[1]I_FIN_1!P1111,"Excluido RIC"))</f>
        <v/>
      </c>
    </row>
    <row r="1109" spans="2:16" ht="18" customHeight="1" x14ac:dyDescent="0.25">
      <c r="B1109" s="4" t="str">
        <f t="shared" si="17"/>
        <v/>
      </c>
      <c r="C1109" s="4" t="str">
        <f>+IF([2]CIF_1!C1112="","",[2]CIF_1!C1112)</f>
        <v/>
      </c>
      <c r="D1109" s="5" t="str">
        <f>+IF([2]CIF_1!D1112="","",[2]CIF_1!D1112)</f>
        <v/>
      </c>
      <c r="E1109" s="4" t="str">
        <f>+IF([2]CIF_1!E1112="","",[2]CIF_1!E1112)</f>
        <v/>
      </c>
      <c r="F1109" s="4" t="str">
        <f>+IF([2]CIF_1!F1112="","",[2]CIF_1!F1112)</f>
        <v/>
      </c>
      <c r="G1109" s="4" t="str">
        <f>+IF([2]CIF_1!H1112="","",[2]CIF_1!H1112)</f>
        <v/>
      </c>
      <c r="H1109" s="4" t="str">
        <f>+IF([2]CIF_1!I1112="","",[2]CIF_1!I1112)</f>
        <v/>
      </c>
      <c r="I1109" s="4" t="str">
        <f>+IF([2]CIF_1!J1112="","",[2]CIF_1!J1112)</f>
        <v/>
      </c>
      <c r="J1109" s="2" t="str">
        <f>+IF($B1109="","",IF(AND([1]I_FIN_1!J1112&gt;[1]I_FIN_1!J$2032,[1]I_FIN_1!J1112&lt;[1]I_FIN_1!J$2033),[1]I_FIN_1!J1112,"Excluido RIC"))</f>
        <v/>
      </c>
      <c r="K1109" s="2" t="str">
        <f>+IF($B1109="","",IF(AND([1]I_FIN_1!K1112&gt;[1]I_FIN_1!K$2032,[1]I_FIN_1!K1112&lt;[1]I_FIN_1!K$2033),[1]I_FIN_1!K1112,"Excluido RIC"))</f>
        <v/>
      </c>
      <c r="L1109" s="2" t="str">
        <f>+IF($B1109="","",IF(AND([1]I_FIN_1!L1112&gt;[1]I_FIN_1!L$2032,[1]I_FIN_1!L1112&lt;[1]I_FIN_1!L$2033),[1]I_FIN_1!L1112,"Excluido RIC"))</f>
        <v/>
      </c>
      <c r="M1109" s="3" t="str">
        <f>+IF($B1109="","",IF(AND([1]I_FIN_1!M1112&gt;[1]I_FIN_1!M$2032,[1]I_FIN_1!M1112&lt;[1]I_FIN_1!M$2033),[1]I_FIN_1!M1112,"Excluido RIC"))</f>
        <v/>
      </c>
      <c r="N1109" s="2" t="str">
        <f>+IF($B1109="","",IF(AND([1]I_FIN_1!N1112&gt;[1]I_FIN_1!N$2032,[1]I_FIN_1!N1112&lt;[1]I_FIN_1!N$2033),[1]I_FIN_1!N1112,"Excluido RIC"))</f>
        <v/>
      </c>
      <c r="O1109" s="2" t="str">
        <f>+IF($B1109="","",IF(AND([1]I_FIN_1!O1112&gt;[1]I_FIN_1!O$2032,[1]I_FIN_1!O1112&lt;[1]I_FIN_1!O$2033),[1]I_FIN_1!O1112,"Excluido RIC"))</f>
        <v/>
      </c>
      <c r="P1109" s="2" t="str">
        <f>+IF($B1109="","",IF(AND([1]I_FIN_1!P1112&gt;[1]I_FIN_1!P$2032,[1]I_FIN_1!P1112&lt;[1]I_FIN_1!P$2033),[1]I_FIN_1!P1112,"Excluido RIC"))</f>
        <v/>
      </c>
    </row>
    <row r="1110" spans="2:16" ht="18" customHeight="1" x14ac:dyDescent="0.25">
      <c r="B1110" s="4" t="str">
        <f t="shared" si="17"/>
        <v/>
      </c>
      <c r="C1110" s="4" t="str">
        <f>+IF([2]CIF_1!C1113="","",[2]CIF_1!C1113)</f>
        <v/>
      </c>
      <c r="D1110" s="5" t="str">
        <f>+IF([2]CIF_1!D1113="","",[2]CIF_1!D1113)</f>
        <v/>
      </c>
      <c r="E1110" s="4" t="str">
        <f>+IF([2]CIF_1!E1113="","",[2]CIF_1!E1113)</f>
        <v/>
      </c>
      <c r="F1110" s="4" t="str">
        <f>+IF([2]CIF_1!F1113="","",[2]CIF_1!F1113)</f>
        <v/>
      </c>
      <c r="G1110" s="4" t="str">
        <f>+IF([2]CIF_1!H1113="","",[2]CIF_1!H1113)</f>
        <v/>
      </c>
      <c r="H1110" s="4" t="str">
        <f>+IF([2]CIF_1!I1113="","",[2]CIF_1!I1113)</f>
        <v/>
      </c>
      <c r="I1110" s="4" t="str">
        <f>+IF([2]CIF_1!J1113="","",[2]CIF_1!J1113)</f>
        <v/>
      </c>
      <c r="J1110" s="2" t="str">
        <f>+IF($B1110="","",IF(AND([1]I_FIN_1!J1113&gt;[1]I_FIN_1!J$2032,[1]I_FIN_1!J1113&lt;[1]I_FIN_1!J$2033),[1]I_FIN_1!J1113,"Excluido RIC"))</f>
        <v/>
      </c>
      <c r="K1110" s="2" t="str">
        <f>+IF($B1110="","",IF(AND([1]I_FIN_1!K1113&gt;[1]I_FIN_1!K$2032,[1]I_FIN_1!K1113&lt;[1]I_FIN_1!K$2033),[1]I_FIN_1!K1113,"Excluido RIC"))</f>
        <v/>
      </c>
      <c r="L1110" s="2" t="str">
        <f>+IF($B1110="","",IF(AND([1]I_FIN_1!L1113&gt;[1]I_FIN_1!L$2032,[1]I_FIN_1!L1113&lt;[1]I_FIN_1!L$2033),[1]I_FIN_1!L1113,"Excluido RIC"))</f>
        <v/>
      </c>
      <c r="M1110" s="3" t="str">
        <f>+IF($B1110="","",IF(AND([1]I_FIN_1!M1113&gt;[1]I_FIN_1!M$2032,[1]I_FIN_1!M1113&lt;[1]I_FIN_1!M$2033),[1]I_FIN_1!M1113,"Excluido RIC"))</f>
        <v/>
      </c>
      <c r="N1110" s="2" t="str">
        <f>+IF($B1110="","",IF(AND([1]I_FIN_1!N1113&gt;[1]I_FIN_1!N$2032,[1]I_FIN_1!N1113&lt;[1]I_FIN_1!N$2033),[1]I_FIN_1!N1113,"Excluido RIC"))</f>
        <v/>
      </c>
      <c r="O1110" s="2" t="str">
        <f>+IF($B1110="","",IF(AND([1]I_FIN_1!O1113&gt;[1]I_FIN_1!O$2032,[1]I_FIN_1!O1113&lt;[1]I_FIN_1!O$2033),[1]I_FIN_1!O1113,"Excluido RIC"))</f>
        <v/>
      </c>
      <c r="P1110" s="2" t="str">
        <f>+IF($B1110="","",IF(AND([1]I_FIN_1!P1113&gt;[1]I_FIN_1!P$2032,[1]I_FIN_1!P1113&lt;[1]I_FIN_1!P$2033),[1]I_FIN_1!P1113,"Excluido RIC"))</f>
        <v/>
      </c>
    </row>
    <row r="1111" spans="2:16" ht="18" customHeight="1" x14ac:dyDescent="0.25">
      <c r="B1111" s="4" t="str">
        <f t="shared" si="17"/>
        <v/>
      </c>
      <c r="C1111" s="4" t="str">
        <f>+IF([2]CIF_1!C1114="","",[2]CIF_1!C1114)</f>
        <v/>
      </c>
      <c r="D1111" s="5" t="str">
        <f>+IF([2]CIF_1!D1114="","",[2]CIF_1!D1114)</f>
        <v/>
      </c>
      <c r="E1111" s="4" t="str">
        <f>+IF([2]CIF_1!E1114="","",[2]CIF_1!E1114)</f>
        <v/>
      </c>
      <c r="F1111" s="4" t="str">
        <f>+IF([2]CIF_1!F1114="","",[2]CIF_1!F1114)</f>
        <v/>
      </c>
      <c r="G1111" s="4" t="str">
        <f>+IF([2]CIF_1!H1114="","",[2]CIF_1!H1114)</f>
        <v/>
      </c>
      <c r="H1111" s="4" t="str">
        <f>+IF([2]CIF_1!I1114="","",[2]CIF_1!I1114)</f>
        <v/>
      </c>
      <c r="I1111" s="4" t="str">
        <f>+IF([2]CIF_1!J1114="","",[2]CIF_1!J1114)</f>
        <v/>
      </c>
      <c r="J1111" s="2" t="str">
        <f>+IF($B1111="","",IF(AND([1]I_FIN_1!J1114&gt;[1]I_FIN_1!J$2032,[1]I_FIN_1!J1114&lt;[1]I_FIN_1!J$2033),[1]I_FIN_1!J1114,"Excluido RIC"))</f>
        <v/>
      </c>
      <c r="K1111" s="2" t="str">
        <f>+IF($B1111="","",IF(AND([1]I_FIN_1!K1114&gt;[1]I_FIN_1!K$2032,[1]I_FIN_1!K1114&lt;[1]I_FIN_1!K$2033),[1]I_FIN_1!K1114,"Excluido RIC"))</f>
        <v/>
      </c>
      <c r="L1111" s="2" t="str">
        <f>+IF($B1111="","",IF(AND([1]I_FIN_1!L1114&gt;[1]I_FIN_1!L$2032,[1]I_FIN_1!L1114&lt;[1]I_FIN_1!L$2033),[1]I_FIN_1!L1114,"Excluido RIC"))</f>
        <v/>
      </c>
      <c r="M1111" s="3" t="str">
        <f>+IF($B1111="","",IF(AND([1]I_FIN_1!M1114&gt;[1]I_FIN_1!M$2032,[1]I_FIN_1!M1114&lt;[1]I_FIN_1!M$2033),[1]I_FIN_1!M1114,"Excluido RIC"))</f>
        <v/>
      </c>
      <c r="N1111" s="2" t="str">
        <f>+IF($B1111="","",IF(AND([1]I_FIN_1!N1114&gt;[1]I_FIN_1!N$2032,[1]I_FIN_1!N1114&lt;[1]I_FIN_1!N$2033),[1]I_FIN_1!N1114,"Excluido RIC"))</f>
        <v/>
      </c>
      <c r="O1111" s="2" t="str">
        <f>+IF($B1111="","",IF(AND([1]I_FIN_1!O1114&gt;[1]I_FIN_1!O$2032,[1]I_FIN_1!O1114&lt;[1]I_FIN_1!O$2033),[1]I_FIN_1!O1114,"Excluido RIC"))</f>
        <v/>
      </c>
      <c r="P1111" s="2" t="str">
        <f>+IF($B1111="","",IF(AND([1]I_FIN_1!P1114&gt;[1]I_FIN_1!P$2032,[1]I_FIN_1!P1114&lt;[1]I_FIN_1!P$2033),[1]I_FIN_1!P1114,"Excluido RIC"))</f>
        <v/>
      </c>
    </row>
    <row r="1112" spans="2:16" ht="18" customHeight="1" x14ac:dyDescent="0.25">
      <c r="B1112" s="4" t="str">
        <f t="shared" si="17"/>
        <v/>
      </c>
      <c r="C1112" s="4" t="str">
        <f>+IF([2]CIF_1!C1115="","",[2]CIF_1!C1115)</f>
        <v/>
      </c>
      <c r="D1112" s="5" t="str">
        <f>+IF([2]CIF_1!D1115="","",[2]CIF_1!D1115)</f>
        <v/>
      </c>
      <c r="E1112" s="4" t="str">
        <f>+IF([2]CIF_1!E1115="","",[2]CIF_1!E1115)</f>
        <v/>
      </c>
      <c r="F1112" s="4" t="str">
        <f>+IF([2]CIF_1!F1115="","",[2]CIF_1!F1115)</f>
        <v/>
      </c>
      <c r="G1112" s="4" t="str">
        <f>+IF([2]CIF_1!H1115="","",[2]CIF_1!H1115)</f>
        <v/>
      </c>
      <c r="H1112" s="4" t="str">
        <f>+IF([2]CIF_1!I1115="","",[2]CIF_1!I1115)</f>
        <v/>
      </c>
      <c r="I1112" s="4" t="str">
        <f>+IF([2]CIF_1!J1115="","",[2]CIF_1!J1115)</f>
        <v/>
      </c>
      <c r="J1112" s="2" t="str">
        <f>+IF($B1112="","",IF(AND([1]I_FIN_1!J1115&gt;[1]I_FIN_1!J$2032,[1]I_FIN_1!J1115&lt;[1]I_FIN_1!J$2033),[1]I_FIN_1!J1115,"Excluido RIC"))</f>
        <v/>
      </c>
      <c r="K1112" s="2" t="str">
        <f>+IF($B1112="","",IF(AND([1]I_FIN_1!K1115&gt;[1]I_FIN_1!K$2032,[1]I_FIN_1!K1115&lt;[1]I_FIN_1!K$2033),[1]I_FIN_1!K1115,"Excluido RIC"))</f>
        <v/>
      </c>
      <c r="L1112" s="2" t="str">
        <f>+IF($B1112="","",IF(AND([1]I_FIN_1!L1115&gt;[1]I_FIN_1!L$2032,[1]I_FIN_1!L1115&lt;[1]I_FIN_1!L$2033),[1]I_FIN_1!L1115,"Excluido RIC"))</f>
        <v/>
      </c>
      <c r="M1112" s="3" t="str">
        <f>+IF($B1112="","",IF(AND([1]I_FIN_1!M1115&gt;[1]I_FIN_1!M$2032,[1]I_FIN_1!M1115&lt;[1]I_FIN_1!M$2033),[1]I_FIN_1!M1115,"Excluido RIC"))</f>
        <v/>
      </c>
      <c r="N1112" s="2" t="str">
        <f>+IF($B1112="","",IF(AND([1]I_FIN_1!N1115&gt;[1]I_FIN_1!N$2032,[1]I_FIN_1!N1115&lt;[1]I_FIN_1!N$2033),[1]I_FIN_1!N1115,"Excluido RIC"))</f>
        <v/>
      </c>
      <c r="O1112" s="2" t="str">
        <f>+IF($B1112="","",IF(AND([1]I_FIN_1!O1115&gt;[1]I_FIN_1!O$2032,[1]I_FIN_1!O1115&lt;[1]I_FIN_1!O$2033),[1]I_FIN_1!O1115,"Excluido RIC"))</f>
        <v/>
      </c>
      <c r="P1112" s="2" t="str">
        <f>+IF($B1112="","",IF(AND([1]I_FIN_1!P1115&gt;[1]I_FIN_1!P$2032,[1]I_FIN_1!P1115&lt;[1]I_FIN_1!P$2033),[1]I_FIN_1!P1115,"Excluido RIC"))</f>
        <v/>
      </c>
    </row>
    <row r="1113" spans="2:16" ht="18" customHeight="1" x14ac:dyDescent="0.25">
      <c r="B1113" s="4" t="str">
        <f t="shared" si="17"/>
        <v/>
      </c>
      <c r="C1113" s="4" t="str">
        <f>+IF([2]CIF_1!C1116="","",[2]CIF_1!C1116)</f>
        <v/>
      </c>
      <c r="D1113" s="5" t="str">
        <f>+IF([2]CIF_1!D1116="","",[2]CIF_1!D1116)</f>
        <v/>
      </c>
      <c r="E1113" s="4" t="str">
        <f>+IF([2]CIF_1!E1116="","",[2]CIF_1!E1116)</f>
        <v/>
      </c>
      <c r="F1113" s="4" t="str">
        <f>+IF([2]CIF_1!F1116="","",[2]CIF_1!F1116)</f>
        <v/>
      </c>
      <c r="G1113" s="4" t="str">
        <f>+IF([2]CIF_1!H1116="","",[2]CIF_1!H1116)</f>
        <v/>
      </c>
      <c r="H1113" s="4" t="str">
        <f>+IF([2]CIF_1!I1116="","",[2]CIF_1!I1116)</f>
        <v/>
      </c>
      <c r="I1113" s="4" t="str">
        <f>+IF([2]CIF_1!J1116="","",[2]CIF_1!J1116)</f>
        <v/>
      </c>
      <c r="J1113" s="2" t="str">
        <f>+IF($B1113="","",IF(AND([1]I_FIN_1!J1116&gt;[1]I_FIN_1!J$2032,[1]I_FIN_1!J1116&lt;[1]I_FIN_1!J$2033),[1]I_FIN_1!J1116,"Excluido RIC"))</f>
        <v/>
      </c>
      <c r="K1113" s="2" t="str">
        <f>+IF($B1113="","",IF(AND([1]I_FIN_1!K1116&gt;[1]I_FIN_1!K$2032,[1]I_FIN_1!K1116&lt;[1]I_FIN_1!K$2033),[1]I_FIN_1!K1116,"Excluido RIC"))</f>
        <v/>
      </c>
      <c r="L1113" s="2" t="str">
        <f>+IF($B1113="","",IF(AND([1]I_FIN_1!L1116&gt;[1]I_FIN_1!L$2032,[1]I_FIN_1!L1116&lt;[1]I_FIN_1!L$2033),[1]I_FIN_1!L1116,"Excluido RIC"))</f>
        <v/>
      </c>
      <c r="M1113" s="3" t="str">
        <f>+IF($B1113="","",IF(AND([1]I_FIN_1!M1116&gt;[1]I_FIN_1!M$2032,[1]I_FIN_1!M1116&lt;[1]I_FIN_1!M$2033),[1]I_FIN_1!M1116,"Excluido RIC"))</f>
        <v/>
      </c>
      <c r="N1113" s="2" t="str">
        <f>+IF($B1113="","",IF(AND([1]I_FIN_1!N1116&gt;[1]I_FIN_1!N$2032,[1]I_FIN_1!N1116&lt;[1]I_FIN_1!N$2033),[1]I_FIN_1!N1116,"Excluido RIC"))</f>
        <v/>
      </c>
      <c r="O1113" s="2" t="str">
        <f>+IF($B1113="","",IF(AND([1]I_FIN_1!O1116&gt;[1]I_FIN_1!O$2032,[1]I_FIN_1!O1116&lt;[1]I_FIN_1!O$2033),[1]I_FIN_1!O1116,"Excluido RIC"))</f>
        <v/>
      </c>
      <c r="P1113" s="2" t="str">
        <f>+IF($B1113="","",IF(AND([1]I_FIN_1!P1116&gt;[1]I_FIN_1!P$2032,[1]I_FIN_1!P1116&lt;[1]I_FIN_1!P$2033),[1]I_FIN_1!P1116,"Excluido RIC"))</f>
        <v/>
      </c>
    </row>
    <row r="1114" spans="2:16" ht="18" customHeight="1" x14ac:dyDescent="0.25">
      <c r="B1114" s="4" t="str">
        <f t="shared" si="17"/>
        <v/>
      </c>
      <c r="C1114" s="4" t="str">
        <f>+IF([2]CIF_1!C1117="","",[2]CIF_1!C1117)</f>
        <v/>
      </c>
      <c r="D1114" s="5" t="str">
        <f>+IF([2]CIF_1!D1117="","",[2]CIF_1!D1117)</f>
        <v/>
      </c>
      <c r="E1114" s="4" t="str">
        <f>+IF([2]CIF_1!E1117="","",[2]CIF_1!E1117)</f>
        <v/>
      </c>
      <c r="F1114" s="4" t="str">
        <f>+IF([2]CIF_1!F1117="","",[2]CIF_1!F1117)</f>
        <v/>
      </c>
      <c r="G1114" s="4" t="str">
        <f>+IF([2]CIF_1!H1117="","",[2]CIF_1!H1117)</f>
        <v/>
      </c>
      <c r="H1114" s="4" t="str">
        <f>+IF([2]CIF_1!I1117="","",[2]CIF_1!I1117)</f>
        <v/>
      </c>
      <c r="I1114" s="4" t="str">
        <f>+IF([2]CIF_1!J1117="","",[2]CIF_1!J1117)</f>
        <v/>
      </c>
      <c r="J1114" s="2" t="str">
        <f>+IF($B1114="","",IF(AND([1]I_FIN_1!J1117&gt;[1]I_FIN_1!J$2032,[1]I_FIN_1!J1117&lt;[1]I_FIN_1!J$2033),[1]I_FIN_1!J1117,"Excluido RIC"))</f>
        <v/>
      </c>
      <c r="K1114" s="2" t="str">
        <f>+IF($B1114="","",IF(AND([1]I_FIN_1!K1117&gt;[1]I_FIN_1!K$2032,[1]I_FIN_1!K1117&lt;[1]I_FIN_1!K$2033),[1]I_FIN_1!K1117,"Excluido RIC"))</f>
        <v/>
      </c>
      <c r="L1114" s="2" t="str">
        <f>+IF($B1114="","",IF(AND([1]I_FIN_1!L1117&gt;[1]I_FIN_1!L$2032,[1]I_FIN_1!L1117&lt;[1]I_FIN_1!L$2033),[1]I_FIN_1!L1117,"Excluido RIC"))</f>
        <v/>
      </c>
      <c r="M1114" s="3" t="str">
        <f>+IF($B1114="","",IF(AND([1]I_FIN_1!M1117&gt;[1]I_FIN_1!M$2032,[1]I_FIN_1!M1117&lt;[1]I_FIN_1!M$2033),[1]I_FIN_1!M1117,"Excluido RIC"))</f>
        <v/>
      </c>
      <c r="N1114" s="2" t="str">
        <f>+IF($B1114="","",IF(AND([1]I_FIN_1!N1117&gt;[1]I_FIN_1!N$2032,[1]I_FIN_1!N1117&lt;[1]I_FIN_1!N$2033),[1]I_FIN_1!N1117,"Excluido RIC"))</f>
        <v/>
      </c>
      <c r="O1114" s="2" t="str">
        <f>+IF($B1114="","",IF(AND([1]I_FIN_1!O1117&gt;[1]I_FIN_1!O$2032,[1]I_FIN_1!O1117&lt;[1]I_FIN_1!O$2033),[1]I_FIN_1!O1117,"Excluido RIC"))</f>
        <v/>
      </c>
      <c r="P1114" s="2" t="str">
        <f>+IF($B1114="","",IF(AND([1]I_FIN_1!P1117&gt;[1]I_FIN_1!P$2032,[1]I_FIN_1!P1117&lt;[1]I_FIN_1!P$2033),[1]I_FIN_1!P1117,"Excluido RIC"))</f>
        <v/>
      </c>
    </row>
    <row r="1115" spans="2:16" ht="18" customHeight="1" x14ac:dyDescent="0.25">
      <c r="B1115" s="4" t="str">
        <f t="shared" si="17"/>
        <v/>
      </c>
      <c r="C1115" s="4" t="str">
        <f>+IF([2]CIF_1!C1118="","",[2]CIF_1!C1118)</f>
        <v/>
      </c>
      <c r="D1115" s="5" t="str">
        <f>+IF([2]CIF_1!D1118="","",[2]CIF_1!D1118)</f>
        <v/>
      </c>
      <c r="E1115" s="4" t="str">
        <f>+IF([2]CIF_1!E1118="","",[2]CIF_1!E1118)</f>
        <v/>
      </c>
      <c r="F1115" s="4" t="str">
        <f>+IF([2]CIF_1!F1118="","",[2]CIF_1!F1118)</f>
        <v/>
      </c>
      <c r="G1115" s="4" t="str">
        <f>+IF([2]CIF_1!H1118="","",[2]CIF_1!H1118)</f>
        <v/>
      </c>
      <c r="H1115" s="4" t="str">
        <f>+IF([2]CIF_1!I1118="","",[2]CIF_1!I1118)</f>
        <v/>
      </c>
      <c r="I1115" s="4" t="str">
        <f>+IF([2]CIF_1!J1118="","",[2]CIF_1!J1118)</f>
        <v/>
      </c>
      <c r="J1115" s="2" t="str">
        <f>+IF($B1115="","",IF(AND([1]I_FIN_1!J1118&gt;[1]I_FIN_1!J$2032,[1]I_FIN_1!J1118&lt;[1]I_FIN_1!J$2033),[1]I_FIN_1!J1118,"Excluido RIC"))</f>
        <v/>
      </c>
      <c r="K1115" s="2" t="str">
        <f>+IF($B1115="","",IF(AND([1]I_FIN_1!K1118&gt;[1]I_FIN_1!K$2032,[1]I_FIN_1!K1118&lt;[1]I_FIN_1!K$2033),[1]I_FIN_1!K1118,"Excluido RIC"))</f>
        <v/>
      </c>
      <c r="L1115" s="2" t="str">
        <f>+IF($B1115="","",IF(AND([1]I_FIN_1!L1118&gt;[1]I_FIN_1!L$2032,[1]I_FIN_1!L1118&lt;[1]I_FIN_1!L$2033),[1]I_FIN_1!L1118,"Excluido RIC"))</f>
        <v/>
      </c>
      <c r="M1115" s="3" t="str">
        <f>+IF($B1115="","",IF(AND([1]I_FIN_1!M1118&gt;[1]I_FIN_1!M$2032,[1]I_FIN_1!M1118&lt;[1]I_FIN_1!M$2033),[1]I_FIN_1!M1118,"Excluido RIC"))</f>
        <v/>
      </c>
      <c r="N1115" s="2" t="str">
        <f>+IF($B1115="","",IF(AND([1]I_FIN_1!N1118&gt;[1]I_FIN_1!N$2032,[1]I_FIN_1!N1118&lt;[1]I_FIN_1!N$2033),[1]I_FIN_1!N1118,"Excluido RIC"))</f>
        <v/>
      </c>
      <c r="O1115" s="2" t="str">
        <f>+IF($B1115="","",IF(AND([1]I_FIN_1!O1118&gt;[1]I_FIN_1!O$2032,[1]I_FIN_1!O1118&lt;[1]I_FIN_1!O$2033),[1]I_FIN_1!O1118,"Excluido RIC"))</f>
        <v/>
      </c>
      <c r="P1115" s="2" t="str">
        <f>+IF($B1115="","",IF(AND([1]I_FIN_1!P1118&gt;[1]I_FIN_1!P$2032,[1]I_FIN_1!P1118&lt;[1]I_FIN_1!P$2033),[1]I_FIN_1!P1118,"Excluido RIC"))</f>
        <v/>
      </c>
    </row>
    <row r="1116" spans="2:16" ht="18" customHeight="1" x14ac:dyDescent="0.25">
      <c r="B1116" s="4" t="str">
        <f t="shared" si="17"/>
        <v/>
      </c>
      <c r="C1116" s="4" t="str">
        <f>+IF([2]CIF_1!C1119="","",[2]CIF_1!C1119)</f>
        <v/>
      </c>
      <c r="D1116" s="5" t="str">
        <f>+IF([2]CIF_1!D1119="","",[2]CIF_1!D1119)</f>
        <v/>
      </c>
      <c r="E1116" s="4" t="str">
        <f>+IF([2]CIF_1!E1119="","",[2]CIF_1!E1119)</f>
        <v/>
      </c>
      <c r="F1116" s="4" t="str">
        <f>+IF([2]CIF_1!F1119="","",[2]CIF_1!F1119)</f>
        <v/>
      </c>
      <c r="G1116" s="4" t="str">
        <f>+IF([2]CIF_1!H1119="","",[2]CIF_1!H1119)</f>
        <v/>
      </c>
      <c r="H1116" s="4" t="str">
        <f>+IF([2]CIF_1!I1119="","",[2]CIF_1!I1119)</f>
        <v/>
      </c>
      <c r="I1116" s="4" t="str">
        <f>+IF([2]CIF_1!J1119="","",[2]CIF_1!J1119)</f>
        <v/>
      </c>
      <c r="J1116" s="2" t="str">
        <f>+IF($B1116="","",IF(AND([1]I_FIN_1!J1119&gt;[1]I_FIN_1!J$2032,[1]I_FIN_1!J1119&lt;[1]I_FIN_1!J$2033),[1]I_FIN_1!J1119,"Excluido RIC"))</f>
        <v/>
      </c>
      <c r="K1116" s="2" t="str">
        <f>+IF($B1116="","",IF(AND([1]I_FIN_1!K1119&gt;[1]I_FIN_1!K$2032,[1]I_FIN_1!K1119&lt;[1]I_FIN_1!K$2033),[1]I_FIN_1!K1119,"Excluido RIC"))</f>
        <v/>
      </c>
      <c r="L1116" s="2" t="str">
        <f>+IF($B1116="","",IF(AND([1]I_FIN_1!L1119&gt;[1]I_FIN_1!L$2032,[1]I_FIN_1!L1119&lt;[1]I_FIN_1!L$2033),[1]I_FIN_1!L1119,"Excluido RIC"))</f>
        <v/>
      </c>
      <c r="M1116" s="3" t="str">
        <f>+IF($B1116="","",IF(AND([1]I_FIN_1!M1119&gt;[1]I_FIN_1!M$2032,[1]I_FIN_1!M1119&lt;[1]I_FIN_1!M$2033),[1]I_FIN_1!M1119,"Excluido RIC"))</f>
        <v/>
      </c>
      <c r="N1116" s="2" t="str">
        <f>+IF($B1116="","",IF(AND([1]I_FIN_1!N1119&gt;[1]I_FIN_1!N$2032,[1]I_FIN_1!N1119&lt;[1]I_FIN_1!N$2033),[1]I_FIN_1!N1119,"Excluido RIC"))</f>
        <v/>
      </c>
      <c r="O1116" s="2" t="str">
        <f>+IF($B1116="","",IF(AND([1]I_FIN_1!O1119&gt;[1]I_FIN_1!O$2032,[1]I_FIN_1!O1119&lt;[1]I_FIN_1!O$2033),[1]I_FIN_1!O1119,"Excluido RIC"))</f>
        <v/>
      </c>
      <c r="P1116" s="2" t="str">
        <f>+IF($B1116="","",IF(AND([1]I_FIN_1!P1119&gt;[1]I_FIN_1!P$2032,[1]I_FIN_1!P1119&lt;[1]I_FIN_1!P$2033),[1]I_FIN_1!P1119,"Excluido RIC"))</f>
        <v/>
      </c>
    </row>
    <row r="1117" spans="2:16" ht="18" customHeight="1" x14ac:dyDescent="0.25">
      <c r="B1117" s="4" t="str">
        <f t="shared" si="17"/>
        <v/>
      </c>
      <c r="C1117" s="4" t="str">
        <f>+IF([2]CIF_1!C1120="","",[2]CIF_1!C1120)</f>
        <v/>
      </c>
      <c r="D1117" s="5" t="str">
        <f>+IF([2]CIF_1!D1120="","",[2]CIF_1!D1120)</f>
        <v/>
      </c>
      <c r="E1117" s="4" t="str">
        <f>+IF([2]CIF_1!E1120="","",[2]CIF_1!E1120)</f>
        <v/>
      </c>
      <c r="F1117" s="4" t="str">
        <f>+IF([2]CIF_1!F1120="","",[2]CIF_1!F1120)</f>
        <v/>
      </c>
      <c r="G1117" s="4" t="str">
        <f>+IF([2]CIF_1!H1120="","",[2]CIF_1!H1120)</f>
        <v/>
      </c>
      <c r="H1117" s="4" t="str">
        <f>+IF([2]CIF_1!I1120="","",[2]CIF_1!I1120)</f>
        <v/>
      </c>
      <c r="I1117" s="4" t="str">
        <f>+IF([2]CIF_1!J1120="","",[2]CIF_1!J1120)</f>
        <v/>
      </c>
      <c r="J1117" s="2" t="str">
        <f>+IF($B1117="","",IF(AND([1]I_FIN_1!J1120&gt;[1]I_FIN_1!J$2032,[1]I_FIN_1!J1120&lt;[1]I_FIN_1!J$2033),[1]I_FIN_1!J1120,"Excluido RIC"))</f>
        <v/>
      </c>
      <c r="K1117" s="2" t="str">
        <f>+IF($B1117="","",IF(AND([1]I_FIN_1!K1120&gt;[1]I_FIN_1!K$2032,[1]I_FIN_1!K1120&lt;[1]I_FIN_1!K$2033),[1]I_FIN_1!K1120,"Excluido RIC"))</f>
        <v/>
      </c>
      <c r="L1117" s="2" t="str">
        <f>+IF($B1117="","",IF(AND([1]I_FIN_1!L1120&gt;[1]I_FIN_1!L$2032,[1]I_FIN_1!L1120&lt;[1]I_FIN_1!L$2033),[1]I_FIN_1!L1120,"Excluido RIC"))</f>
        <v/>
      </c>
      <c r="M1117" s="3" t="str">
        <f>+IF($B1117="","",IF(AND([1]I_FIN_1!M1120&gt;[1]I_FIN_1!M$2032,[1]I_FIN_1!M1120&lt;[1]I_FIN_1!M$2033),[1]I_FIN_1!M1120,"Excluido RIC"))</f>
        <v/>
      </c>
      <c r="N1117" s="2" t="str">
        <f>+IF($B1117="","",IF(AND([1]I_FIN_1!N1120&gt;[1]I_FIN_1!N$2032,[1]I_FIN_1!N1120&lt;[1]I_FIN_1!N$2033),[1]I_FIN_1!N1120,"Excluido RIC"))</f>
        <v/>
      </c>
      <c r="O1117" s="2" t="str">
        <f>+IF($B1117="","",IF(AND([1]I_FIN_1!O1120&gt;[1]I_FIN_1!O$2032,[1]I_FIN_1!O1120&lt;[1]I_FIN_1!O$2033),[1]I_FIN_1!O1120,"Excluido RIC"))</f>
        <v/>
      </c>
      <c r="P1117" s="2" t="str">
        <f>+IF($B1117="","",IF(AND([1]I_FIN_1!P1120&gt;[1]I_FIN_1!P$2032,[1]I_FIN_1!P1120&lt;[1]I_FIN_1!P$2033),[1]I_FIN_1!P1120,"Excluido RIC"))</f>
        <v/>
      </c>
    </row>
    <row r="1118" spans="2:16" ht="18" customHeight="1" x14ac:dyDescent="0.25">
      <c r="B1118" s="4" t="str">
        <f t="shared" si="17"/>
        <v/>
      </c>
      <c r="C1118" s="4" t="str">
        <f>+IF([2]CIF_1!C1121="","",[2]CIF_1!C1121)</f>
        <v/>
      </c>
      <c r="D1118" s="5" t="str">
        <f>+IF([2]CIF_1!D1121="","",[2]CIF_1!D1121)</f>
        <v/>
      </c>
      <c r="E1118" s="4" t="str">
        <f>+IF([2]CIF_1!E1121="","",[2]CIF_1!E1121)</f>
        <v/>
      </c>
      <c r="F1118" s="4" t="str">
        <f>+IF([2]CIF_1!F1121="","",[2]CIF_1!F1121)</f>
        <v/>
      </c>
      <c r="G1118" s="4" t="str">
        <f>+IF([2]CIF_1!H1121="","",[2]CIF_1!H1121)</f>
        <v/>
      </c>
      <c r="H1118" s="4" t="str">
        <f>+IF([2]CIF_1!I1121="","",[2]CIF_1!I1121)</f>
        <v/>
      </c>
      <c r="I1118" s="4" t="str">
        <f>+IF([2]CIF_1!J1121="","",[2]CIF_1!J1121)</f>
        <v/>
      </c>
      <c r="J1118" s="2" t="str">
        <f>+IF($B1118="","",IF(AND([1]I_FIN_1!J1121&gt;[1]I_FIN_1!J$2032,[1]I_FIN_1!J1121&lt;[1]I_FIN_1!J$2033),[1]I_FIN_1!J1121,"Excluido RIC"))</f>
        <v/>
      </c>
      <c r="K1118" s="2" t="str">
        <f>+IF($B1118="","",IF(AND([1]I_FIN_1!K1121&gt;[1]I_FIN_1!K$2032,[1]I_FIN_1!K1121&lt;[1]I_FIN_1!K$2033),[1]I_FIN_1!K1121,"Excluido RIC"))</f>
        <v/>
      </c>
      <c r="L1118" s="2" t="str">
        <f>+IF($B1118="","",IF(AND([1]I_FIN_1!L1121&gt;[1]I_FIN_1!L$2032,[1]I_FIN_1!L1121&lt;[1]I_FIN_1!L$2033),[1]I_FIN_1!L1121,"Excluido RIC"))</f>
        <v/>
      </c>
      <c r="M1118" s="3" t="str">
        <f>+IF($B1118="","",IF(AND([1]I_FIN_1!M1121&gt;[1]I_FIN_1!M$2032,[1]I_FIN_1!M1121&lt;[1]I_FIN_1!M$2033),[1]I_FIN_1!M1121,"Excluido RIC"))</f>
        <v/>
      </c>
      <c r="N1118" s="2" t="str">
        <f>+IF($B1118="","",IF(AND([1]I_FIN_1!N1121&gt;[1]I_FIN_1!N$2032,[1]I_FIN_1!N1121&lt;[1]I_FIN_1!N$2033),[1]I_FIN_1!N1121,"Excluido RIC"))</f>
        <v/>
      </c>
      <c r="O1118" s="2" t="str">
        <f>+IF($B1118="","",IF(AND([1]I_FIN_1!O1121&gt;[1]I_FIN_1!O$2032,[1]I_FIN_1!O1121&lt;[1]I_FIN_1!O$2033),[1]I_FIN_1!O1121,"Excluido RIC"))</f>
        <v/>
      </c>
      <c r="P1118" s="2" t="str">
        <f>+IF($B1118="","",IF(AND([1]I_FIN_1!P1121&gt;[1]I_FIN_1!P$2032,[1]I_FIN_1!P1121&lt;[1]I_FIN_1!P$2033),[1]I_FIN_1!P1121,"Excluido RIC"))</f>
        <v/>
      </c>
    </row>
    <row r="1119" spans="2:16" ht="18" customHeight="1" x14ac:dyDescent="0.25">
      <c r="B1119" s="4" t="str">
        <f t="shared" si="17"/>
        <v/>
      </c>
      <c r="C1119" s="4" t="str">
        <f>+IF([2]CIF_1!C1122="","",[2]CIF_1!C1122)</f>
        <v/>
      </c>
      <c r="D1119" s="5" t="str">
        <f>+IF([2]CIF_1!D1122="","",[2]CIF_1!D1122)</f>
        <v/>
      </c>
      <c r="E1119" s="4" t="str">
        <f>+IF([2]CIF_1!E1122="","",[2]CIF_1!E1122)</f>
        <v/>
      </c>
      <c r="F1119" s="4" t="str">
        <f>+IF([2]CIF_1!F1122="","",[2]CIF_1!F1122)</f>
        <v/>
      </c>
      <c r="G1119" s="4" t="str">
        <f>+IF([2]CIF_1!H1122="","",[2]CIF_1!H1122)</f>
        <v/>
      </c>
      <c r="H1119" s="4" t="str">
        <f>+IF([2]CIF_1!I1122="","",[2]CIF_1!I1122)</f>
        <v/>
      </c>
      <c r="I1119" s="4" t="str">
        <f>+IF([2]CIF_1!J1122="","",[2]CIF_1!J1122)</f>
        <v/>
      </c>
      <c r="J1119" s="2" t="str">
        <f>+IF($B1119="","",IF(AND([1]I_FIN_1!J1122&gt;[1]I_FIN_1!J$2032,[1]I_FIN_1!J1122&lt;[1]I_FIN_1!J$2033),[1]I_FIN_1!J1122,"Excluido RIC"))</f>
        <v/>
      </c>
      <c r="K1119" s="2" t="str">
        <f>+IF($B1119="","",IF(AND([1]I_FIN_1!K1122&gt;[1]I_FIN_1!K$2032,[1]I_FIN_1!K1122&lt;[1]I_FIN_1!K$2033),[1]I_FIN_1!K1122,"Excluido RIC"))</f>
        <v/>
      </c>
      <c r="L1119" s="2" t="str">
        <f>+IF($B1119="","",IF(AND([1]I_FIN_1!L1122&gt;[1]I_FIN_1!L$2032,[1]I_FIN_1!L1122&lt;[1]I_FIN_1!L$2033),[1]I_FIN_1!L1122,"Excluido RIC"))</f>
        <v/>
      </c>
      <c r="M1119" s="3" t="str">
        <f>+IF($B1119="","",IF(AND([1]I_FIN_1!M1122&gt;[1]I_FIN_1!M$2032,[1]I_FIN_1!M1122&lt;[1]I_FIN_1!M$2033),[1]I_FIN_1!M1122,"Excluido RIC"))</f>
        <v/>
      </c>
      <c r="N1119" s="2" t="str">
        <f>+IF($B1119="","",IF(AND([1]I_FIN_1!N1122&gt;[1]I_FIN_1!N$2032,[1]I_FIN_1!N1122&lt;[1]I_FIN_1!N$2033),[1]I_FIN_1!N1122,"Excluido RIC"))</f>
        <v/>
      </c>
      <c r="O1119" s="2" t="str">
        <f>+IF($B1119="","",IF(AND([1]I_FIN_1!O1122&gt;[1]I_FIN_1!O$2032,[1]I_FIN_1!O1122&lt;[1]I_FIN_1!O$2033),[1]I_FIN_1!O1122,"Excluido RIC"))</f>
        <v/>
      </c>
      <c r="P1119" s="2" t="str">
        <f>+IF($B1119="","",IF(AND([1]I_FIN_1!P1122&gt;[1]I_FIN_1!P$2032,[1]I_FIN_1!P1122&lt;[1]I_FIN_1!P$2033),[1]I_FIN_1!P1122,"Excluido RIC"))</f>
        <v/>
      </c>
    </row>
    <row r="1120" spans="2:16" ht="18" customHeight="1" x14ac:dyDescent="0.25">
      <c r="B1120" s="4" t="str">
        <f t="shared" si="17"/>
        <v/>
      </c>
      <c r="C1120" s="4" t="str">
        <f>+IF([2]CIF_1!C1123="","",[2]CIF_1!C1123)</f>
        <v/>
      </c>
      <c r="D1120" s="5" t="str">
        <f>+IF([2]CIF_1!D1123="","",[2]CIF_1!D1123)</f>
        <v/>
      </c>
      <c r="E1120" s="4" t="str">
        <f>+IF([2]CIF_1!E1123="","",[2]CIF_1!E1123)</f>
        <v/>
      </c>
      <c r="F1120" s="4" t="str">
        <f>+IF([2]CIF_1!F1123="","",[2]CIF_1!F1123)</f>
        <v/>
      </c>
      <c r="G1120" s="4" t="str">
        <f>+IF([2]CIF_1!H1123="","",[2]CIF_1!H1123)</f>
        <v/>
      </c>
      <c r="H1120" s="4" t="str">
        <f>+IF([2]CIF_1!I1123="","",[2]CIF_1!I1123)</f>
        <v/>
      </c>
      <c r="I1120" s="4" t="str">
        <f>+IF([2]CIF_1!J1123="","",[2]CIF_1!J1123)</f>
        <v/>
      </c>
      <c r="J1120" s="2" t="str">
        <f>+IF($B1120="","",IF(AND([1]I_FIN_1!J1123&gt;[1]I_FIN_1!J$2032,[1]I_FIN_1!J1123&lt;[1]I_FIN_1!J$2033),[1]I_FIN_1!J1123,"Excluido RIC"))</f>
        <v/>
      </c>
      <c r="K1120" s="2" t="str">
        <f>+IF($B1120="","",IF(AND([1]I_FIN_1!K1123&gt;[1]I_FIN_1!K$2032,[1]I_FIN_1!K1123&lt;[1]I_FIN_1!K$2033),[1]I_FIN_1!K1123,"Excluido RIC"))</f>
        <v/>
      </c>
      <c r="L1120" s="2" t="str">
        <f>+IF($B1120="","",IF(AND([1]I_FIN_1!L1123&gt;[1]I_FIN_1!L$2032,[1]I_FIN_1!L1123&lt;[1]I_FIN_1!L$2033),[1]I_FIN_1!L1123,"Excluido RIC"))</f>
        <v/>
      </c>
      <c r="M1120" s="3" t="str">
        <f>+IF($B1120="","",IF(AND([1]I_FIN_1!M1123&gt;[1]I_FIN_1!M$2032,[1]I_FIN_1!M1123&lt;[1]I_FIN_1!M$2033),[1]I_FIN_1!M1123,"Excluido RIC"))</f>
        <v/>
      </c>
      <c r="N1120" s="2" t="str">
        <f>+IF($B1120="","",IF(AND([1]I_FIN_1!N1123&gt;[1]I_FIN_1!N$2032,[1]I_FIN_1!N1123&lt;[1]I_FIN_1!N$2033),[1]I_FIN_1!N1123,"Excluido RIC"))</f>
        <v/>
      </c>
      <c r="O1120" s="2" t="str">
        <f>+IF($B1120="","",IF(AND([1]I_FIN_1!O1123&gt;[1]I_FIN_1!O$2032,[1]I_FIN_1!O1123&lt;[1]I_FIN_1!O$2033),[1]I_FIN_1!O1123,"Excluido RIC"))</f>
        <v/>
      </c>
      <c r="P1120" s="2" t="str">
        <f>+IF($B1120="","",IF(AND([1]I_FIN_1!P1123&gt;[1]I_FIN_1!P$2032,[1]I_FIN_1!P1123&lt;[1]I_FIN_1!P$2033),[1]I_FIN_1!P1123,"Excluido RIC"))</f>
        <v/>
      </c>
    </row>
    <row r="1121" spans="2:16" ht="18" customHeight="1" x14ac:dyDescent="0.25">
      <c r="B1121" s="4" t="str">
        <f t="shared" si="17"/>
        <v/>
      </c>
      <c r="C1121" s="4" t="str">
        <f>+IF([2]CIF_1!C1124="","",[2]CIF_1!C1124)</f>
        <v/>
      </c>
      <c r="D1121" s="5" t="str">
        <f>+IF([2]CIF_1!D1124="","",[2]CIF_1!D1124)</f>
        <v/>
      </c>
      <c r="E1121" s="4" t="str">
        <f>+IF([2]CIF_1!E1124="","",[2]CIF_1!E1124)</f>
        <v/>
      </c>
      <c r="F1121" s="4" t="str">
        <f>+IF([2]CIF_1!F1124="","",[2]CIF_1!F1124)</f>
        <v/>
      </c>
      <c r="G1121" s="4" t="str">
        <f>+IF([2]CIF_1!H1124="","",[2]CIF_1!H1124)</f>
        <v/>
      </c>
      <c r="H1121" s="4" t="str">
        <f>+IF([2]CIF_1!I1124="","",[2]CIF_1!I1124)</f>
        <v/>
      </c>
      <c r="I1121" s="4" t="str">
        <f>+IF([2]CIF_1!J1124="","",[2]CIF_1!J1124)</f>
        <v/>
      </c>
      <c r="J1121" s="2" t="str">
        <f>+IF($B1121="","",IF(AND([1]I_FIN_1!J1124&gt;[1]I_FIN_1!J$2032,[1]I_FIN_1!J1124&lt;[1]I_FIN_1!J$2033),[1]I_FIN_1!J1124,"Excluido RIC"))</f>
        <v/>
      </c>
      <c r="K1121" s="2" t="str">
        <f>+IF($B1121="","",IF(AND([1]I_FIN_1!K1124&gt;[1]I_FIN_1!K$2032,[1]I_FIN_1!K1124&lt;[1]I_FIN_1!K$2033),[1]I_FIN_1!K1124,"Excluido RIC"))</f>
        <v/>
      </c>
      <c r="L1121" s="2" t="str">
        <f>+IF($B1121="","",IF(AND([1]I_FIN_1!L1124&gt;[1]I_FIN_1!L$2032,[1]I_FIN_1!L1124&lt;[1]I_FIN_1!L$2033),[1]I_FIN_1!L1124,"Excluido RIC"))</f>
        <v/>
      </c>
      <c r="M1121" s="3" t="str">
        <f>+IF($B1121="","",IF(AND([1]I_FIN_1!M1124&gt;[1]I_FIN_1!M$2032,[1]I_FIN_1!M1124&lt;[1]I_FIN_1!M$2033),[1]I_FIN_1!M1124,"Excluido RIC"))</f>
        <v/>
      </c>
      <c r="N1121" s="2" t="str">
        <f>+IF($B1121="","",IF(AND([1]I_FIN_1!N1124&gt;[1]I_FIN_1!N$2032,[1]I_FIN_1!N1124&lt;[1]I_FIN_1!N$2033),[1]I_FIN_1!N1124,"Excluido RIC"))</f>
        <v/>
      </c>
      <c r="O1121" s="2" t="str">
        <f>+IF($B1121="","",IF(AND([1]I_FIN_1!O1124&gt;[1]I_FIN_1!O$2032,[1]I_FIN_1!O1124&lt;[1]I_FIN_1!O$2033),[1]I_FIN_1!O1124,"Excluido RIC"))</f>
        <v/>
      </c>
      <c r="P1121" s="2" t="str">
        <f>+IF($B1121="","",IF(AND([1]I_FIN_1!P1124&gt;[1]I_FIN_1!P$2032,[1]I_FIN_1!P1124&lt;[1]I_FIN_1!P$2033),[1]I_FIN_1!P1124,"Excluido RIC"))</f>
        <v/>
      </c>
    </row>
    <row r="1122" spans="2:16" ht="18" customHeight="1" x14ac:dyDescent="0.25">
      <c r="B1122" s="4" t="str">
        <f t="shared" si="17"/>
        <v/>
      </c>
      <c r="C1122" s="4" t="str">
        <f>+IF([2]CIF_1!C1125="","",[2]CIF_1!C1125)</f>
        <v/>
      </c>
      <c r="D1122" s="5" t="str">
        <f>+IF([2]CIF_1!D1125="","",[2]CIF_1!D1125)</f>
        <v/>
      </c>
      <c r="E1122" s="4" t="str">
        <f>+IF([2]CIF_1!E1125="","",[2]CIF_1!E1125)</f>
        <v/>
      </c>
      <c r="F1122" s="4" t="str">
        <f>+IF([2]CIF_1!F1125="","",[2]CIF_1!F1125)</f>
        <v/>
      </c>
      <c r="G1122" s="4" t="str">
        <f>+IF([2]CIF_1!H1125="","",[2]CIF_1!H1125)</f>
        <v/>
      </c>
      <c r="H1122" s="4" t="str">
        <f>+IF([2]CIF_1!I1125="","",[2]CIF_1!I1125)</f>
        <v/>
      </c>
      <c r="I1122" s="4" t="str">
        <f>+IF([2]CIF_1!J1125="","",[2]CIF_1!J1125)</f>
        <v/>
      </c>
      <c r="J1122" s="2" t="str">
        <f>+IF($B1122="","",IF(AND([1]I_FIN_1!J1125&gt;[1]I_FIN_1!J$2032,[1]I_FIN_1!J1125&lt;[1]I_FIN_1!J$2033),[1]I_FIN_1!J1125,"Excluido RIC"))</f>
        <v/>
      </c>
      <c r="K1122" s="2" t="str">
        <f>+IF($B1122="","",IF(AND([1]I_FIN_1!K1125&gt;[1]I_FIN_1!K$2032,[1]I_FIN_1!K1125&lt;[1]I_FIN_1!K$2033),[1]I_FIN_1!K1125,"Excluido RIC"))</f>
        <v/>
      </c>
      <c r="L1122" s="2" t="str">
        <f>+IF($B1122="","",IF(AND([1]I_FIN_1!L1125&gt;[1]I_FIN_1!L$2032,[1]I_FIN_1!L1125&lt;[1]I_FIN_1!L$2033),[1]I_FIN_1!L1125,"Excluido RIC"))</f>
        <v/>
      </c>
      <c r="M1122" s="3" t="str">
        <f>+IF($B1122="","",IF(AND([1]I_FIN_1!M1125&gt;[1]I_FIN_1!M$2032,[1]I_FIN_1!M1125&lt;[1]I_FIN_1!M$2033),[1]I_FIN_1!M1125,"Excluido RIC"))</f>
        <v/>
      </c>
      <c r="N1122" s="2" t="str">
        <f>+IF($B1122="","",IF(AND([1]I_FIN_1!N1125&gt;[1]I_FIN_1!N$2032,[1]I_FIN_1!N1125&lt;[1]I_FIN_1!N$2033),[1]I_FIN_1!N1125,"Excluido RIC"))</f>
        <v/>
      </c>
      <c r="O1122" s="2" t="str">
        <f>+IF($B1122="","",IF(AND([1]I_FIN_1!O1125&gt;[1]I_FIN_1!O$2032,[1]I_FIN_1!O1125&lt;[1]I_FIN_1!O$2033),[1]I_FIN_1!O1125,"Excluido RIC"))</f>
        <v/>
      </c>
      <c r="P1122" s="2" t="str">
        <f>+IF($B1122="","",IF(AND([1]I_FIN_1!P1125&gt;[1]I_FIN_1!P$2032,[1]I_FIN_1!P1125&lt;[1]I_FIN_1!P$2033),[1]I_FIN_1!P1125,"Excluido RIC"))</f>
        <v/>
      </c>
    </row>
    <row r="1123" spans="2:16" ht="18" customHeight="1" x14ac:dyDescent="0.25">
      <c r="B1123" s="4" t="str">
        <f t="shared" si="17"/>
        <v/>
      </c>
      <c r="C1123" s="4" t="str">
        <f>+IF([2]CIF_1!C1126="","",[2]CIF_1!C1126)</f>
        <v/>
      </c>
      <c r="D1123" s="5" t="str">
        <f>+IF([2]CIF_1!D1126="","",[2]CIF_1!D1126)</f>
        <v/>
      </c>
      <c r="E1123" s="4" t="str">
        <f>+IF([2]CIF_1!E1126="","",[2]CIF_1!E1126)</f>
        <v/>
      </c>
      <c r="F1123" s="4" t="str">
        <f>+IF([2]CIF_1!F1126="","",[2]CIF_1!F1126)</f>
        <v/>
      </c>
      <c r="G1123" s="4" t="str">
        <f>+IF([2]CIF_1!H1126="","",[2]CIF_1!H1126)</f>
        <v/>
      </c>
      <c r="H1123" s="4" t="str">
        <f>+IF([2]CIF_1!I1126="","",[2]CIF_1!I1126)</f>
        <v/>
      </c>
      <c r="I1123" s="4" t="str">
        <f>+IF([2]CIF_1!J1126="","",[2]CIF_1!J1126)</f>
        <v/>
      </c>
      <c r="J1123" s="2" t="str">
        <f>+IF($B1123="","",IF(AND([1]I_FIN_1!J1126&gt;[1]I_FIN_1!J$2032,[1]I_FIN_1!J1126&lt;[1]I_FIN_1!J$2033),[1]I_FIN_1!J1126,"Excluido RIC"))</f>
        <v/>
      </c>
      <c r="K1123" s="2" t="str">
        <f>+IF($B1123="","",IF(AND([1]I_FIN_1!K1126&gt;[1]I_FIN_1!K$2032,[1]I_FIN_1!K1126&lt;[1]I_FIN_1!K$2033),[1]I_FIN_1!K1126,"Excluido RIC"))</f>
        <v/>
      </c>
      <c r="L1123" s="2" t="str">
        <f>+IF($B1123="","",IF(AND([1]I_FIN_1!L1126&gt;[1]I_FIN_1!L$2032,[1]I_FIN_1!L1126&lt;[1]I_FIN_1!L$2033),[1]I_FIN_1!L1126,"Excluido RIC"))</f>
        <v/>
      </c>
      <c r="M1123" s="3" t="str">
        <f>+IF($B1123="","",IF(AND([1]I_FIN_1!M1126&gt;[1]I_FIN_1!M$2032,[1]I_FIN_1!M1126&lt;[1]I_FIN_1!M$2033),[1]I_FIN_1!M1126,"Excluido RIC"))</f>
        <v/>
      </c>
      <c r="N1123" s="2" t="str">
        <f>+IF($B1123="","",IF(AND([1]I_FIN_1!N1126&gt;[1]I_FIN_1!N$2032,[1]I_FIN_1!N1126&lt;[1]I_FIN_1!N$2033),[1]I_FIN_1!N1126,"Excluido RIC"))</f>
        <v/>
      </c>
      <c r="O1123" s="2" t="str">
        <f>+IF($B1123="","",IF(AND([1]I_FIN_1!O1126&gt;[1]I_FIN_1!O$2032,[1]I_FIN_1!O1126&lt;[1]I_FIN_1!O$2033),[1]I_FIN_1!O1126,"Excluido RIC"))</f>
        <v/>
      </c>
      <c r="P1123" s="2" t="str">
        <f>+IF($B1123="","",IF(AND([1]I_FIN_1!P1126&gt;[1]I_FIN_1!P$2032,[1]I_FIN_1!P1126&lt;[1]I_FIN_1!P$2033),[1]I_FIN_1!P1126,"Excluido RIC"))</f>
        <v/>
      </c>
    </row>
    <row r="1124" spans="2:16" ht="18" customHeight="1" x14ac:dyDescent="0.25">
      <c r="B1124" s="4" t="str">
        <f t="shared" si="17"/>
        <v/>
      </c>
      <c r="C1124" s="4" t="str">
        <f>+IF([2]CIF_1!C1127="","",[2]CIF_1!C1127)</f>
        <v/>
      </c>
      <c r="D1124" s="5" t="str">
        <f>+IF([2]CIF_1!D1127="","",[2]CIF_1!D1127)</f>
        <v/>
      </c>
      <c r="E1124" s="4" t="str">
        <f>+IF([2]CIF_1!E1127="","",[2]CIF_1!E1127)</f>
        <v/>
      </c>
      <c r="F1124" s="4" t="str">
        <f>+IF([2]CIF_1!F1127="","",[2]CIF_1!F1127)</f>
        <v/>
      </c>
      <c r="G1124" s="4" t="str">
        <f>+IF([2]CIF_1!H1127="","",[2]CIF_1!H1127)</f>
        <v/>
      </c>
      <c r="H1124" s="4" t="str">
        <f>+IF([2]CIF_1!I1127="","",[2]CIF_1!I1127)</f>
        <v/>
      </c>
      <c r="I1124" s="4" t="str">
        <f>+IF([2]CIF_1!J1127="","",[2]CIF_1!J1127)</f>
        <v/>
      </c>
      <c r="J1124" s="2" t="str">
        <f>+IF($B1124="","",IF(AND([1]I_FIN_1!J1127&gt;[1]I_FIN_1!J$2032,[1]I_FIN_1!J1127&lt;[1]I_FIN_1!J$2033),[1]I_FIN_1!J1127,"Excluido RIC"))</f>
        <v/>
      </c>
      <c r="K1124" s="2" t="str">
        <f>+IF($B1124="","",IF(AND([1]I_FIN_1!K1127&gt;[1]I_FIN_1!K$2032,[1]I_FIN_1!K1127&lt;[1]I_FIN_1!K$2033),[1]I_FIN_1!K1127,"Excluido RIC"))</f>
        <v/>
      </c>
      <c r="L1124" s="2" t="str">
        <f>+IF($B1124="","",IF(AND([1]I_FIN_1!L1127&gt;[1]I_FIN_1!L$2032,[1]I_FIN_1!L1127&lt;[1]I_FIN_1!L$2033),[1]I_FIN_1!L1127,"Excluido RIC"))</f>
        <v/>
      </c>
      <c r="M1124" s="3" t="str">
        <f>+IF($B1124="","",IF(AND([1]I_FIN_1!M1127&gt;[1]I_FIN_1!M$2032,[1]I_FIN_1!M1127&lt;[1]I_FIN_1!M$2033),[1]I_FIN_1!M1127,"Excluido RIC"))</f>
        <v/>
      </c>
      <c r="N1124" s="2" t="str">
        <f>+IF($B1124="","",IF(AND([1]I_FIN_1!N1127&gt;[1]I_FIN_1!N$2032,[1]I_FIN_1!N1127&lt;[1]I_FIN_1!N$2033),[1]I_FIN_1!N1127,"Excluido RIC"))</f>
        <v/>
      </c>
      <c r="O1124" s="2" t="str">
        <f>+IF($B1124="","",IF(AND([1]I_FIN_1!O1127&gt;[1]I_FIN_1!O$2032,[1]I_FIN_1!O1127&lt;[1]I_FIN_1!O$2033),[1]I_FIN_1!O1127,"Excluido RIC"))</f>
        <v/>
      </c>
      <c r="P1124" s="2" t="str">
        <f>+IF($B1124="","",IF(AND([1]I_FIN_1!P1127&gt;[1]I_FIN_1!P$2032,[1]I_FIN_1!P1127&lt;[1]I_FIN_1!P$2033),[1]I_FIN_1!P1127,"Excluido RIC"))</f>
        <v/>
      </c>
    </row>
    <row r="1125" spans="2:16" ht="18" customHeight="1" x14ac:dyDescent="0.25">
      <c r="B1125" s="4" t="str">
        <f t="shared" si="17"/>
        <v/>
      </c>
      <c r="C1125" s="4" t="str">
        <f>+IF([2]CIF_1!C1128="","",[2]CIF_1!C1128)</f>
        <v/>
      </c>
      <c r="D1125" s="5" t="str">
        <f>+IF([2]CIF_1!D1128="","",[2]CIF_1!D1128)</f>
        <v/>
      </c>
      <c r="E1125" s="4" t="str">
        <f>+IF([2]CIF_1!E1128="","",[2]CIF_1!E1128)</f>
        <v/>
      </c>
      <c r="F1125" s="4" t="str">
        <f>+IF([2]CIF_1!F1128="","",[2]CIF_1!F1128)</f>
        <v/>
      </c>
      <c r="G1125" s="4" t="str">
        <f>+IF([2]CIF_1!H1128="","",[2]CIF_1!H1128)</f>
        <v/>
      </c>
      <c r="H1125" s="4" t="str">
        <f>+IF([2]CIF_1!I1128="","",[2]CIF_1!I1128)</f>
        <v/>
      </c>
      <c r="I1125" s="4" t="str">
        <f>+IF([2]CIF_1!J1128="","",[2]CIF_1!J1128)</f>
        <v/>
      </c>
      <c r="J1125" s="2" t="str">
        <f>+IF($B1125="","",IF(AND([1]I_FIN_1!J1128&gt;[1]I_FIN_1!J$2032,[1]I_FIN_1!J1128&lt;[1]I_FIN_1!J$2033),[1]I_FIN_1!J1128,"Excluido RIC"))</f>
        <v/>
      </c>
      <c r="K1125" s="2" t="str">
        <f>+IF($B1125="","",IF(AND([1]I_FIN_1!K1128&gt;[1]I_FIN_1!K$2032,[1]I_FIN_1!K1128&lt;[1]I_FIN_1!K$2033),[1]I_FIN_1!K1128,"Excluido RIC"))</f>
        <v/>
      </c>
      <c r="L1125" s="2" t="str">
        <f>+IF($B1125="","",IF(AND([1]I_FIN_1!L1128&gt;[1]I_FIN_1!L$2032,[1]I_FIN_1!L1128&lt;[1]I_FIN_1!L$2033),[1]I_FIN_1!L1128,"Excluido RIC"))</f>
        <v/>
      </c>
      <c r="M1125" s="3" t="str">
        <f>+IF($B1125="","",IF(AND([1]I_FIN_1!M1128&gt;[1]I_FIN_1!M$2032,[1]I_FIN_1!M1128&lt;[1]I_FIN_1!M$2033),[1]I_FIN_1!M1128,"Excluido RIC"))</f>
        <v/>
      </c>
      <c r="N1125" s="2" t="str">
        <f>+IF($B1125="","",IF(AND([1]I_FIN_1!N1128&gt;[1]I_FIN_1!N$2032,[1]I_FIN_1!N1128&lt;[1]I_FIN_1!N$2033),[1]I_FIN_1!N1128,"Excluido RIC"))</f>
        <v/>
      </c>
      <c r="O1125" s="2" t="str">
        <f>+IF($B1125="","",IF(AND([1]I_FIN_1!O1128&gt;[1]I_FIN_1!O$2032,[1]I_FIN_1!O1128&lt;[1]I_FIN_1!O$2033),[1]I_FIN_1!O1128,"Excluido RIC"))</f>
        <v/>
      </c>
      <c r="P1125" s="2" t="str">
        <f>+IF($B1125="","",IF(AND([1]I_FIN_1!P1128&gt;[1]I_FIN_1!P$2032,[1]I_FIN_1!P1128&lt;[1]I_FIN_1!P$2033),[1]I_FIN_1!P1128,"Excluido RIC"))</f>
        <v/>
      </c>
    </row>
    <row r="1126" spans="2:16" ht="18" customHeight="1" x14ac:dyDescent="0.25">
      <c r="B1126" s="4" t="str">
        <f t="shared" si="17"/>
        <v/>
      </c>
      <c r="C1126" s="4" t="str">
        <f>+IF([2]CIF_1!C1129="","",[2]CIF_1!C1129)</f>
        <v/>
      </c>
      <c r="D1126" s="5" t="str">
        <f>+IF([2]CIF_1!D1129="","",[2]CIF_1!D1129)</f>
        <v/>
      </c>
      <c r="E1126" s="4" t="str">
        <f>+IF([2]CIF_1!E1129="","",[2]CIF_1!E1129)</f>
        <v/>
      </c>
      <c r="F1126" s="4" t="str">
        <f>+IF([2]CIF_1!F1129="","",[2]CIF_1!F1129)</f>
        <v/>
      </c>
      <c r="G1126" s="4" t="str">
        <f>+IF([2]CIF_1!H1129="","",[2]CIF_1!H1129)</f>
        <v/>
      </c>
      <c r="H1126" s="4" t="str">
        <f>+IF([2]CIF_1!I1129="","",[2]CIF_1!I1129)</f>
        <v/>
      </c>
      <c r="I1126" s="4" t="str">
        <f>+IF([2]CIF_1!J1129="","",[2]CIF_1!J1129)</f>
        <v/>
      </c>
      <c r="J1126" s="2" t="str">
        <f>+IF($B1126="","",IF(AND([1]I_FIN_1!J1129&gt;[1]I_FIN_1!J$2032,[1]I_FIN_1!J1129&lt;[1]I_FIN_1!J$2033),[1]I_FIN_1!J1129,"Excluido RIC"))</f>
        <v/>
      </c>
      <c r="K1126" s="2" t="str">
        <f>+IF($B1126="","",IF(AND([1]I_FIN_1!K1129&gt;[1]I_FIN_1!K$2032,[1]I_FIN_1!K1129&lt;[1]I_FIN_1!K$2033),[1]I_FIN_1!K1129,"Excluido RIC"))</f>
        <v/>
      </c>
      <c r="L1126" s="2" t="str">
        <f>+IF($B1126="","",IF(AND([1]I_FIN_1!L1129&gt;[1]I_FIN_1!L$2032,[1]I_FIN_1!L1129&lt;[1]I_FIN_1!L$2033),[1]I_FIN_1!L1129,"Excluido RIC"))</f>
        <v/>
      </c>
      <c r="M1126" s="3" t="str">
        <f>+IF($B1126="","",IF(AND([1]I_FIN_1!M1129&gt;[1]I_FIN_1!M$2032,[1]I_FIN_1!M1129&lt;[1]I_FIN_1!M$2033),[1]I_FIN_1!M1129,"Excluido RIC"))</f>
        <v/>
      </c>
      <c r="N1126" s="2" t="str">
        <f>+IF($B1126="","",IF(AND([1]I_FIN_1!N1129&gt;[1]I_FIN_1!N$2032,[1]I_FIN_1!N1129&lt;[1]I_FIN_1!N$2033),[1]I_FIN_1!N1129,"Excluido RIC"))</f>
        <v/>
      </c>
      <c r="O1126" s="2" t="str">
        <f>+IF($B1126="","",IF(AND([1]I_FIN_1!O1129&gt;[1]I_FIN_1!O$2032,[1]I_FIN_1!O1129&lt;[1]I_FIN_1!O$2033),[1]I_FIN_1!O1129,"Excluido RIC"))</f>
        <v/>
      </c>
      <c r="P1126" s="2" t="str">
        <f>+IF($B1126="","",IF(AND([1]I_FIN_1!P1129&gt;[1]I_FIN_1!P$2032,[1]I_FIN_1!P1129&lt;[1]I_FIN_1!P$2033),[1]I_FIN_1!P1129,"Excluido RIC"))</f>
        <v/>
      </c>
    </row>
    <row r="1127" spans="2:16" ht="18" customHeight="1" x14ac:dyDescent="0.25">
      <c r="B1127" s="4" t="str">
        <f t="shared" si="17"/>
        <v/>
      </c>
      <c r="C1127" s="4" t="str">
        <f>+IF([2]CIF_1!C1130="","",[2]CIF_1!C1130)</f>
        <v/>
      </c>
      <c r="D1127" s="5" t="str">
        <f>+IF([2]CIF_1!D1130="","",[2]CIF_1!D1130)</f>
        <v/>
      </c>
      <c r="E1127" s="4" t="str">
        <f>+IF([2]CIF_1!E1130="","",[2]CIF_1!E1130)</f>
        <v/>
      </c>
      <c r="F1127" s="4" t="str">
        <f>+IF([2]CIF_1!F1130="","",[2]CIF_1!F1130)</f>
        <v/>
      </c>
      <c r="G1127" s="4" t="str">
        <f>+IF([2]CIF_1!H1130="","",[2]CIF_1!H1130)</f>
        <v/>
      </c>
      <c r="H1127" s="4" t="str">
        <f>+IF([2]CIF_1!I1130="","",[2]CIF_1!I1130)</f>
        <v/>
      </c>
      <c r="I1127" s="4" t="str">
        <f>+IF([2]CIF_1!J1130="","",[2]CIF_1!J1130)</f>
        <v/>
      </c>
      <c r="J1127" s="2" t="str">
        <f>+IF($B1127="","",IF(AND([1]I_FIN_1!J1130&gt;[1]I_FIN_1!J$2032,[1]I_FIN_1!J1130&lt;[1]I_FIN_1!J$2033),[1]I_FIN_1!J1130,"Excluido RIC"))</f>
        <v/>
      </c>
      <c r="K1127" s="2" t="str">
        <f>+IF($B1127="","",IF(AND([1]I_FIN_1!K1130&gt;[1]I_FIN_1!K$2032,[1]I_FIN_1!K1130&lt;[1]I_FIN_1!K$2033),[1]I_FIN_1!K1130,"Excluido RIC"))</f>
        <v/>
      </c>
      <c r="L1127" s="2" t="str">
        <f>+IF($B1127="","",IF(AND([1]I_FIN_1!L1130&gt;[1]I_FIN_1!L$2032,[1]I_FIN_1!L1130&lt;[1]I_FIN_1!L$2033),[1]I_FIN_1!L1130,"Excluido RIC"))</f>
        <v/>
      </c>
      <c r="M1127" s="3" t="str">
        <f>+IF($B1127="","",IF(AND([1]I_FIN_1!M1130&gt;[1]I_FIN_1!M$2032,[1]I_FIN_1!M1130&lt;[1]I_FIN_1!M$2033),[1]I_FIN_1!M1130,"Excluido RIC"))</f>
        <v/>
      </c>
      <c r="N1127" s="2" t="str">
        <f>+IF($B1127="","",IF(AND([1]I_FIN_1!N1130&gt;[1]I_FIN_1!N$2032,[1]I_FIN_1!N1130&lt;[1]I_FIN_1!N$2033),[1]I_FIN_1!N1130,"Excluido RIC"))</f>
        <v/>
      </c>
      <c r="O1127" s="2" t="str">
        <f>+IF($B1127="","",IF(AND([1]I_FIN_1!O1130&gt;[1]I_FIN_1!O$2032,[1]I_FIN_1!O1130&lt;[1]I_FIN_1!O$2033),[1]I_FIN_1!O1130,"Excluido RIC"))</f>
        <v/>
      </c>
      <c r="P1127" s="2" t="str">
        <f>+IF($B1127="","",IF(AND([1]I_FIN_1!P1130&gt;[1]I_FIN_1!P$2032,[1]I_FIN_1!P1130&lt;[1]I_FIN_1!P$2033),[1]I_FIN_1!P1130,"Excluido RIC"))</f>
        <v/>
      </c>
    </row>
    <row r="1128" spans="2:16" ht="18" customHeight="1" x14ac:dyDescent="0.25">
      <c r="B1128" s="4" t="str">
        <f t="shared" si="17"/>
        <v/>
      </c>
      <c r="C1128" s="4" t="str">
        <f>+IF([2]CIF_1!C1131="","",[2]CIF_1!C1131)</f>
        <v/>
      </c>
      <c r="D1128" s="5" t="str">
        <f>+IF([2]CIF_1!D1131="","",[2]CIF_1!D1131)</f>
        <v/>
      </c>
      <c r="E1128" s="4" t="str">
        <f>+IF([2]CIF_1!E1131="","",[2]CIF_1!E1131)</f>
        <v/>
      </c>
      <c r="F1128" s="4" t="str">
        <f>+IF([2]CIF_1!F1131="","",[2]CIF_1!F1131)</f>
        <v/>
      </c>
      <c r="G1128" s="4" t="str">
        <f>+IF([2]CIF_1!H1131="","",[2]CIF_1!H1131)</f>
        <v/>
      </c>
      <c r="H1128" s="4" t="str">
        <f>+IF([2]CIF_1!I1131="","",[2]CIF_1!I1131)</f>
        <v/>
      </c>
      <c r="I1128" s="4" t="str">
        <f>+IF([2]CIF_1!J1131="","",[2]CIF_1!J1131)</f>
        <v/>
      </c>
      <c r="J1128" s="2" t="str">
        <f>+IF($B1128="","",IF(AND([1]I_FIN_1!J1131&gt;[1]I_FIN_1!J$2032,[1]I_FIN_1!J1131&lt;[1]I_FIN_1!J$2033),[1]I_FIN_1!J1131,"Excluido RIC"))</f>
        <v/>
      </c>
      <c r="K1128" s="2" t="str">
        <f>+IF($B1128="","",IF(AND([1]I_FIN_1!K1131&gt;[1]I_FIN_1!K$2032,[1]I_FIN_1!K1131&lt;[1]I_FIN_1!K$2033),[1]I_FIN_1!K1131,"Excluido RIC"))</f>
        <v/>
      </c>
      <c r="L1128" s="2" t="str">
        <f>+IF($B1128="","",IF(AND([1]I_FIN_1!L1131&gt;[1]I_FIN_1!L$2032,[1]I_FIN_1!L1131&lt;[1]I_FIN_1!L$2033),[1]I_FIN_1!L1131,"Excluido RIC"))</f>
        <v/>
      </c>
      <c r="M1128" s="3" t="str">
        <f>+IF($B1128="","",IF(AND([1]I_FIN_1!M1131&gt;[1]I_FIN_1!M$2032,[1]I_FIN_1!M1131&lt;[1]I_FIN_1!M$2033),[1]I_FIN_1!M1131,"Excluido RIC"))</f>
        <v/>
      </c>
      <c r="N1128" s="2" t="str">
        <f>+IF($B1128="","",IF(AND([1]I_FIN_1!N1131&gt;[1]I_FIN_1!N$2032,[1]I_FIN_1!N1131&lt;[1]I_FIN_1!N$2033),[1]I_FIN_1!N1131,"Excluido RIC"))</f>
        <v/>
      </c>
      <c r="O1128" s="2" t="str">
        <f>+IF($B1128="","",IF(AND([1]I_FIN_1!O1131&gt;[1]I_FIN_1!O$2032,[1]I_FIN_1!O1131&lt;[1]I_FIN_1!O$2033),[1]I_FIN_1!O1131,"Excluido RIC"))</f>
        <v/>
      </c>
      <c r="P1128" s="2" t="str">
        <f>+IF($B1128="","",IF(AND([1]I_FIN_1!P1131&gt;[1]I_FIN_1!P$2032,[1]I_FIN_1!P1131&lt;[1]I_FIN_1!P$2033),[1]I_FIN_1!P1131,"Excluido RIC"))</f>
        <v/>
      </c>
    </row>
    <row r="1129" spans="2:16" ht="18" customHeight="1" x14ac:dyDescent="0.25">
      <c r="B1129" s="4" t="str">
        <f t="shared" si="17"/>
        <v/>
      </c>
      <c r="C1129" s="4" t="str">
        <f>+IF([2]CIF_1!C1132="","",[2]CIF_1!C1132)</f>
        <v/>
      </c>
      <c r="D1129" s="5" t="str">
        <f>+IF([2]CIF_1!D1132="","",[2]CIF_1!D1132)</f>
        <v/>
      </c>
      <c r="E1129" s="4" t="str">
        <f>+IF([2]CIF_1!E1132="","",[2]CIF_1!E1132)</f>
        <v/>
      </c>
      <c r="F1129" s="4" t="str">
        <f>+IF([2]CIF_1!F1132="","",[2]CIF_1!F1132)</f>
        <v/>
      </c>
      <c r="G1129" s="4" t="str">
        <f>+IF([2]CIF_1!H1132="","",[2]CIF_1!H1132)</f>
        <v/>
      </c>
      <c r="H1129" s="4" t="str">
        <f>+IF([2]CIF_1!I1132="","",[2]CIF_1!I1132)</f>
        <v/>
      </c>
      <c r="I1129" s="4" t="str">
        <f>+IF([2]CIF_1!J1132="","",[2]CIF_1!J1132)</f>
        <v/>
      </c>
      <c r="J1129" s="2" t="str">
        <f>+IF($B1129="","",IF(AND([1]I_FIN_1!J1132&gt;[1]I_FIN_1!J$2032,[1]I_FIN_1!J1132&lt;[1]I_FIN_1!J$2033),[1]I_FIN_1!J1132,"Excluido RIC"))</f>
        <v/>
      </c>
      <c r="K1129" s="2" t="str">
        <f>+IF($B1129="","",IF(AND([1]I_FIN_1!K1132&gt;[1]I_FIN_1!K$2032,[1]I_FIN_1!K1132&lt;[1]I_FIN_1!K$2033),[1]I_FIN_1!K1132,"Excluido RIC"))</f>
        <v/>
      </c>
      <c r="L1129" s="2" t="str">
        <f>+IF($B1129="","",IF(AND([1]I_FIN_1!L1132&gt;[1]I_FIN_1!L$2032,[1]I_FIN_1!L1132&lt;[1]I_FIN_1!L$2033),[1]I_FIN_1!L1132,"Excluido RIC"))</f>
        <v/>
      </c>
      <c r="M1129" s="3" t="str">
        <f>+IF($B1129="","",IF(AND([1]I_FIN_1!M1132&gt;[1]I_FIN_1!M$2032,[1]I_FIN_1!M1132&lt;[1]I_FIN_1!M$2033),[1]I_FIN_1!M1132,"Excluido RIC"))</f>
        <v/>
      </c>
      <c r="N1129" s="2" t="str">
        <f>+IF($B1129="","",IF(AND([1]I_FIN_1!N1132&gt;[1]I_FIN_1!N$2032,[1]I_FIN_1!N1132&lt;[1]I_FIN_1!N$2033),[1]I_FIN_1!N1132,"Excluido RIC"))</f>
        <v/>
      </c>
      <c r="O1129" s="2" t="str">
        <f>+IF($B1129="","",IF(AND([1]I_FIN_1!O1132&gt;[1]I_FIN_1!O$2032,[1]I_FIN_1!O1132&lt;[1]I_FIN_1!O$2033),[1]I_FIN_1!O1132,"Excluido RIC"))</f>
        <v/>
      </c>
      <c r="P1129" s="2" t="str">
        <f>+IF($B1129="","",IF(AND([1]I_FIN_1!P1132&gt;[1]I_FIN_1!P$2032,[1]I_FIN_1!P1132&lt;[1]I_FIN_1!P$2033),[1]I_FIN_1!P1132,"Excluido RIC"))</f>
        <v/>
      </c>
    </row>
    <row r="1130" spans="2:16" ht="18" customHeight="1" x14ac:dyDescent="0.25">
      <c r="B1130" s="4" t="str">
        <f t="shared" si="17"/>
        <v/>
      </c>
      <c r="C1130" s="4" t="str">
        <f>+IF([2]CIF_1!C1133="","",[2]CIF_1!C1133)</f>
        <v/>
      </c>
      <c r="D1130" s="5" t="str">
        <f>+IF([2]CIF_1!D1133="","",[2]CIF_1!D1133)</f>
        <v/>
      </c>
      <c r="E1130" s="4" t="str">
        <f>+IF([2]CIF_1!E1133="","",[2]CIF_1!E1133)</f>
        <v/>
      </c>
      <c r="F1130" s="4" t="str">
        <f>+IF([2]CIF_1!F1133="","",[2]CIF_1!F1133)</f>
        <v/>
      </c>
      <c r="G1130" s="4" t="str">
        <f>+IF([2]CIF_1!H1133="","",[2]CIF_1!H1133)</f>
        <v/>
      </c>
      <c r="H1130" s="4" t="str">
        <f>+IF([2]CIF_1!I1133="","",[2]CIF_1!I1133)</f>
        <v/>
      </c>
      <c r="I1130" s="4" t="str">
        <f>+IF([2]CIF_1!J1133="","",[2]CIF_1!J1133)</f>
        <v/>
      </c>
      <c r="J1130" s="2" t="str">
        <f>+IF($B1130="","",IF(AND([1]I_FIN_1!J1133&gt;[1]I_FIN_1!J$2032,[1]I_FIN_1!J1133&lt;[1]I_FIN_1!J$2033),[1]I_FIN_1!J1133,"Excluido RIC"))</f>
        <v/>
      </c>
      <c r="K1130" s="2" t="str">
        <f>+IF($B1130="","",IF(AND([1]I_FIN_1!K1133&gt;[1]I_FIN_1!K$2032,[1]I_FIN_1!K1133&lt;[1]I_FIN_1!K$2033),[1]I_FIN_1!K1133,"Excluido RIC"))</f>
        <v/>
      </c>
      <c r="L1130" s="2" t="str">
        <f>+IF($B1130="","",IF(AND([1]I_FIN_1!L1133&gt;[1]I_FIN_1!L$2032,[1]I_FIN_1!L1133&lt;[1]I_FIN_1!L$2033),[1]I_FIN_1!L1133,"Excluido RIC"))</f>
        <v/>
      </c>
      <c r="M1130" s="3" t="str">
        <f>+IF($B1130="","",IF(AND([1]I_FIN_1!M1133&gt;[1]I_FIN_1!M$2032,[1]I_FIN_1!M1133&lt;[1]I_FIN_1!M$2033),[1]I_FIN_1!M1133,"Excluido RIC"))</f>
        <v/>
      </c>
      <c r="N1130" s="2" t="str">
        <f>+IF($B1130="","",IF(AND([1]I_FIN_1!N1133&gt;[1]I_FIN_1!N$2032,[1]I_FIN_1!N1133&lt;[1]I_FIN_1!N$2033),[1]I_FIN_1!N1133,"Excluido RIC"))</f>
        <v/>
      </c>
      <c r="O1130" s="2" t="str">
        <f>+IF($B1130="","",IF(AND([1]I_FIN_1!O1133&gt;[1]I_FIN_1!O$2032,[1]I_FIN_1!O1133&lt;[1]I_FIN_1!O$2033),[1]I_FIN_1!O1133,"Excluido RIC"))</f>
        <v/>
      </c>
      <c r="P1130" s="2" t="str">
        <f>+IF($B1130="","",IF(AND([1]I_FIN_1!P1133&gt;[1]I_FIN_1!P$2032,[1]I_FIN_1!P1133&lt;[1]I_FIN_1!P$2033),[1]I_FIN_1!P1133,"Excluido RIC"))</f>
        <v/>
      </c>
    </row>
    <row r="1131" spans="2:16" ht="18" customHeight="1" x14ac:dyDescent="0.25">
      <c r="B1131" s="4" t="str">
        <f t="shared" si="17"/>
        <v/>
      </c>
      <c r="C1131" s="4" t="str">
        <f>+IF([2]CIF_1!C1134="","",[2]CIF_1!C1134)</f>
        <v/>
      </c>
      <c r="D1131" s="5" t="str">
        <f>+IF([2]CIF_1!D1134="","",[2]CIF_1!D1134)</f>
        <v/>
      </c>
      <c r="E1131" s="4" t="str">
        <f>+IF([2]CIF_1!E1134="","",[2]CIF_1!E1134)</f>
        <v/>
      </c>
      <c r="F1131" s="4" t="str">
        <f>+IF([2]CIF_1!F1134="","",[2]CIF_1!F1134)</f>
        <v/>
      </c>
      <c r="G1131" s="4" t="str">
        <f>+IF([2]CIF_1!H1134="","",[2]CIF_1!H1134)</f>
        <v/>
      </c>
      <c r="H1131" s="4" t="str">
        <f>+IF([2]CIF_1!I1134="","",[2]CIF_1!I1134)</f>
        <v/>
      </c>
      <c r="I1131" s="4" t="str">
        <f>+IF([2]CIF_1!J1134="","",[2]CIF_1!J1134)</f>
        <v/>
      </c>
      <c r="J1131" s="2" t="str">
        <f>+IF($B1131="","",IF(AND([1]I_FIN_1!J1134&gt;[1]I_FIN_1!J$2032,[1]I_FIN_1!J1134&lt;[1]I_FIN_1!J$2033),[1]I_FIN_1!J1134,"Excluido RIC"))</f>
        <v/>
      </c>
      <c r="K1131" s="2" t="str">
        <f>+IF($B1131="","",IF(AND([1]I_FIN_1!K1134&gt;[1]I_FIN_1!K$2032,[1]I_FIN_1!K1134&lt;[1]I_FIN_1!K$2033),[1]I_FIN_1!K1134,"Excluido RIC"))</f>
        <v/>
      </c>
      <c r="L1131" s="2" t="str">
        <f>+IF($B1131="","",IF(AND([1]I_FIN_1!L1134&gt;[1]I_FIN_1!L$2032,[1]I_FIN_1!L1134&lt;[1]I_FIN_1!L$2033),[1]I_FIN_1!L1134,"Excluido RIC"))</f>
        <v/>
      </c>
      <c r="M1131" s="3" t="str">
        <f>+IF($B1131="","",IF(AND([1]I_FIN_1!M1134&gt;[1]I_FIN_1!M$2032,[1]I_FIN_1!M1134&lt;[1]I_FIN_1!M$2033),[1]I_FIN_1!M1134,"Excluido RIC"))</f>
        <v/>
      </c>
      <c r="N1131" s="2" t="str">
        <f>+IF($B1131="","",IF(AND([1]I_FIN_1!N1134&gt;[1]I_FIN_1!N$2032,[1]I_FIN_1!N1134&lt;[1]I_FIN_1!N$2033),[1]I_FIN_1!N1134,"Excluido RIC"))</f>
        <v/>
      </c>
      <c r="O1131" s="2" t="str">
        <f>+IF($B1131="","",IF(AND([1]I_FIN_1!O1134&gt;[1]I_FIN_1!O$2032,[1]I_FIN_1!O1134&lt;[1]I_FIN_1!O$2033),[1]I_FIN_1!O1134,"Excluido RIC"))</f>
        <v/>
      </c>
      <c r="P1131" s="2" t="str">
        <f>+IF($B1131="","",IF(AND([1]I_FIN_1!P1134&gt;[1]I_FIN_1!P$2032,[1]I_FIN_1!P1134&lt;[1]I_FIN_1!P$2033),[1]I_FIN_1!P1134,"Excluido RIC"))</f>
        <v/>
      </c>
    </row>
    <row r="1132" spans="2:16" ht="18" customHeight="1" x14ac:dyDescent="0.25">
      <c r="B1132" s="4" t="str">
        <f t="shared" si="17"/>
        <v/>
      </c>
      <c r="C1132" s="4" t="str">
        <f>+IF([2]CIF_1!C1135="","",[2]CIF_1!C1135)</f>
        <v/>
      </c>
      <c r="D1132" s="5" t="str">
        <f>+IF([2]CIF_1!D1135="","",[2]CIF_1!D1135)</f>
        <v/>
      </c>
      <c r="E1132" s="4" t="str">
        <f>+IF([2]CIF_1!E1135="","",[2]CIF_1!E1135)</f>
        <v/>
      </c>
      <c r="F1132" s="4" t="str">
        <f>+IF([2]CIF_1!F1135="","",[2]CIF_1!F1135)</f>
        <v/>
      </c>
      <c r="G1132" s="4" t="str">
        <f>+IF([2]CIF_1!H1135="","",[2]CIF_1!H1135)</f>
        <v/>
      </c>
      <c r="H1132" s="4" t="str">
        <f>+IF([2]CIF_1!I1135="","",[2]CIF_1!I1135)</f>
        <v/>
      </c>
      <c r="I1132" s="4" t="str">
        <f>+IF([2]CIF_1!J1135="","",[2]CIF_1!J1135)</f>
        <v/>
      </c>
      <c r="J1132" s="2" t="str">
        <f>+IF($B1132="","",IF(AND([1]I_FIN_1!J1135&gt;[1]I_FIN_1!J$2032,[1]I_FIN_1!J1135&lt;[1]I_FIN_1!J$2033),[1]I_FIN_1!J1135,"Excluido RIC"))</f>
        <v/>
      </c>
      <c r="K1132" s="2" t="str">
        <f>+IF($B1132="","",IF(AND([1]I_FIN_1!K1135&gt;[1]I_FIN_1!K$2032,[1]I_FIN_1!K1135&lt;[1]I_FIN_1!K$2033),[1]I_FIN_1!K1135,"Excluido RIC"))</f>
        <v/>
      </c>
      <c r="L1132" s="2" t="str">
        <f>+IF($B1132="","",IF(AND([1]I_FIN_1!L1135&gt;[1]I_FIN_1!L$2032,[1]I_FIN_1!L1135&lt;[1]I_FIN_1!L$2033),[1]I_FIN_1!L1135,"Excluido RIC"))</f>
        <v/>
      </c>
      <c r="M1132" s="3" t="str">
        <f>+IF($B1132="","",IF(AND([1]I_FIN_1!M1135&gt;[1]I_FIN_1!M$2032,[1]I_FIN_1!M1135&lt;[1]I_FIN_1!M$2033),[1]I_FIN_1!M1135,"Excluido RIC"))</f>
        <v/>
      </c>
      <c r="N1132" s="2" t="str">
        <f>+IF($B1132="","",IF(AND([1]I_FIN_1!N1135&gt;[1]I_FIN_1!N$2032,[1]I_FIN_1!N1135&lt;[1]I_FIN_1!N$2033),[1]I_FIN_1!N1135,"Excluido RIC"))</f>
        <v/>
      </c>
      <c r="O1132" s="2" t="str">
        <f>+IF($B1132="","",IF(AND([1]I_FIN_1!O1135&gt;[1]I_FIN_1!O$2032,[1]I_FIN_1!O1135&lt;[1]I_FIN_1!O$2033),[1]I_FIN_1!O1135,"Excluido RIC"))</f>
        <v/>
      </c>
      <c r="P1132" s="2" t="str">
        <f>+IF($B1132="","",IF(AND([1]I_FIN_1!P1135&gt;[1]I_FIN_1!P$2032,[1]I_FIN_1!P1135&lt;[1]I_FIN_1!P$2033),[1]I_FIN_1!P1135,"Excluido RIC"))</f>
        <v/>
      </c>
    </row>
    <row r="1133" spans="2:16" ht="18" customHeight="1" x14ac:dyDescent="0.25">
      <c r="B1133" s="4" t="str">
        <f t="shared" si="17"/>
        <v/>
      </c>
      <c r="C1133" s="4" t="str">
        <f>+IF([2]CIF_1!C1136="","",[2]CIF_1!C1136)</f>
        <v/>
      </c>
      <c r="D1133" s="5" t="str">
        <f>+IF([2]CIF_1!D1136="","",[2]CIF_1!D1136)</f>
        <v/>
      </c>
      <c r="E1133" s="4" t="str">
        <f>+IF([2]CIF_1!E1136="","",[2]CIF_1!E1136)</f>
        <v/>
      </c>
      <c r="F1133" s="4" t="str">
        <f>+IF([2]CIF_1!F1136="","",[2]CIF_1!F1136)</f>
        <v/>
      </c>
      <c r="G1133" s="4" t="str">
        <f>+IF([2]CIF_1!H1136="","",[2]CIF_1!H1136)</f>
        <v/>
      </c>
      <c r="H1133" s="4" t="str">
        <f>+IF([2]CIF_1!I1136="","",[2]CIF_1!I1136)</f>
        <v/>
      </c>
      <c r="I1133" s="4" t="str">
        <f>+IF([2]CIF_1!J1136="","",[2]CIF_1!J1136)</f>
        <v/>
      </c>
      <c r="J1133" s="2" t="str">
        <f>+IF($B1133="","",IF(AND([1]I_FIN_1!J1136&gt;[1]I_FIN_1!J$2032,[1]I_FIN_1!J1136&lt;[1]I_FIN_1!J$2033),[1]I_FIN_1!J1136,"Excluido RIC"))</f>
        <v/>
      </c>
      <c r="K1133" s="2" t="str">
        <f>+IF($B1133="","",IF(AND([1]I_FIN_1!K1136&gt;[1]I_FIN_1!K$2032,[1]I_FIN_1!K1136&lt;[1]I_FIN_1!K$2033),[1]I_FIN_1!K1136,"Excluido RIC"))</f>
        <v/>
      </c>
      <c r="L1133" s="2" t="str">
        <f>+IF($B1133="","",IF(AND([1]I_FIN_1!L1136&gt;[1]I_FIN_1!L$2032,[1]I_FIN_1!L1136&lt;[1]I_FIN_1!L$2033),[1]I_FIN_1!L1136,"Excluido RIC"))</f>
        <v/>
      </c>
      <c r="M1133" s="3" t="str">
        <f>+IF($B1133="","",IF(AND([1]I_FIN_1!M1136&gt;[1]I_FIN_1!M$2032,[1]I_FIN_1!M1136&lt;[1]I_FIN_1!M$2033),[1]I_FIN_1!M1136,"Excluido RIC"))</f>
        <v/>
      </c>
      <c r="N1133" s="2" t="str">
        <f>+IF($B1133="","",IF(AND([1]I_FIN_1!N1136&gt;[1]I_FIN_1!N$2032,[1]I_FIN_1!N1136&lt;[1]I_FIN_1!N$2033),[1]I_FIN_1!N1136,"Excluido RIC"))</f>
        <v/>
      </c>
      <c r="O1133" s="2" t="str">
        <f>+IF($B1133="","",IF(AND([1]I_FIN_1!O1136&gt;[1]I_FIN_1!O$2032,[1]I_FIN_1!O1136&lt;[1]I_FIN_1!O$2033),[1]I_FIN_1!O1136,"Excluido RIC"))</f>
        <v/>
      </c>
      <c r="P1133" s="2" t="str">
        <f>+IF($B1133="","",IF(AND([1]I_FIN_1!P1136&gt;[1]I_FIN_1!P$2032,[1]I_FIN_1!P1136&lt;[1]I_FIN_1!P$2033),[1]I_FIN_1!P1136,"Excluido RIC"))</f>
        <v/>
      </c>
    </row>
    <row r="1134" spans="2:16" ht="18" customHeight="1" x14ac:dyDescent="0.25">
      <c r="B1134" s="4" t="str">
        <f t="shared" si="17"/>
        <v/>
      </c>
      <c r="C1134" s="4" t="str">
        <f>+IF([2]CIF_1!C1137="","",[2]CIF_1!C1137)</f>
        <v/>
      </c>
      <c r="D1134" s="5" t="str">
        <f>+IF([2]CIF_1!D1137="","",[2]CIF_1!D1137)</f>
        <v/>
      </c>
      <c r="E1134" s="4" t="str">
        <f>+IF([2]CIF_1!E1137="","",[2]CIF_1!E1137)</f>
        <v/>
      </c>
      <c r="F1134" s="4" t="str">
        <f>+IF([2]CIF_1!F1137="","",[2]CIF_1!F1137)</f>
        <v/>
      </c>
      <c r="G1134" s="4" t="str">
        <f>+IF([2]CIF_1!H1137="","",[2]CIF_1!H1137)</f>
        <v/>
      </c>
      <c r="H1134" s="4" t="str">
        <f>+IF([2]CIF_1!I1137="","",[2]CIF_1!I1137)</f>
        <v/>
      </c>
      <c r="I1134" s="4" t="str">
        <f>+IF([2]CIF_1!J1137="","",[2]CIF_1!J1137)</f>
        <v/>
      </c>
      <c r="J1134" s="2" t="str">
        <f>+IF($B1134="","",IF(AND([1]I_FIN_1!J1137&gt;[1]I_FIN_1!J$2032,[1]I_FIN_1!J1137&lt;[1]I_FIN_1!J$2033),[1]I_FIN_1!J1137,"Excluido RIC"))</f>
        <v/>
      </c>
      <c r="K1134" s="2" t="str">
        <f>+IF($B1134="","",IF(AND([1]I_FIN_1!K1137&gt;[1]I_FIN_1!K$2032,[1]I_FIN_1!K1137&lt;[1]I_FIN_1!K$2033),[1]I_FIN_1!K1137,"Excluido RIC"))</f>
        <v/>
      </c>
      <c r="L1134" s="2" t="str">
        <f>+IF($B1134="","",IF(AND([1]I_FIN_1!L1137&gt;[1]I_FIN_1!L$2032,[1]I_FIN_1!L1137&lt;[1]I_FIN_1!L$2033),[1]I_FIN_1!L1137,"Excluido RIC"))</f>
        <v/>
      </c>
      <c r="M1134" s="3" t="str">
        <f>+IF($B1134="","",IF(AND([1]I_FIN_1!M1137&gt;[1]I_FIN_1!M$2032,[1]I_FIN_1!M1137&lt;[1]I_FIN_1!M$2033),[1]I_FIN_1!M1137,"Excluido RIC"))</f>
        <v/>
      </c>
      <c r="N1134" s="2" t="str">
        <f>+IF($B1134="","",IF(AND([1]I_FIN_1!N1137&gt;[1]I_FIN_1!N$2032,[1]I_FIN_1!N1137&lt;[1]I_FIN_1!N$2033),[1]I_FIN_1!N1137,"Excluido RIC"))</f>
        <v/>
      </c>
      <c r="O1134" s="2" t="str">
        <f>+IF($B1134="","",IF(AND([1]I_FIN_1!O1137&gt;[1]I_FIN_1!O$2032,[1]I_FIN_1!O1137&lt;[1]I_FIN_1!O$2033),[1]I_FIN_1!O1137,"Excluido RIC"))</f>
        <v/>
      </c>
      <c r="P1134" s="2" t="str">
        <f>+IF($B1134="","",IF(AND([1]I_FIN_1!P1137&gt;[1]I_FIN_1!P$2032,[1]I_FIN_1!P1137&lt;[1]I_FIN_1!P$2033),[1]I_FIN_1!P1137,"Excluido RIC"))</f>
        <v/>
      </c>
    </row>
    <row r="1135" spans="2:16" ht="18" customHeight="1" x14ac:dyDescent="0.25">
      <c r="B1135" s="4" t="str">
        <f t="shared" si="17"/>
        <v/>
      </c>
      <c r="C1135" s="4" t="str">
        <f>+IF([2]CIF_1!C1138="","",[2]CIF_1!C1138)</f>
        <v/>
      </c>
      <c r="D1135" s="5" t="str">
        <f>+IF([2]CIF_1!D1138="","",[2]CIF_1!D1138)</f>
        <v/>
      </c>
      <c r="E1135" s="4" t="str">
        <f>+IF([2]CIF_1!E1138="","",[2]CIF_1!E1138)</f>
        <v/>
      </c>
      <c r="F1135" s="4" t="str">
        <f>+IF([2]CIF_1!F1138="","",[2]CIF_1!F1138)</f>
        <v/>
      </c>
      <c r="G1135" s="4" t="str">
        <f>+IF([2]CIF_1!H1138="","",[2]CIF_1!H1138)</f>
        <v/>
      </c>
      <c r="H1135" s="4" t="str">
        <f>+IF([2]CIF_1!I1138="","",[2]CIF_1!I1138)</f>
        <v/>
      </c>
      <c r="I1135" s="4" t="str">
        <f>+IF([2]CIF_1!J1138="","",[2]CIF_1!J1138)</f>
        <v/>
      </c>
      <c r="J1135" s="2" t="str">
        <f>+IF($B1135="","",IF(AND([1]I_FIN_1!J1138&gt;[1]I_FIN_1!J$2032,[1]I_FIN_1!J1138&lt;[1]I_FIN_1!J$2033),[1]I_FIN_1!J1138,"Excluido RIC"))</f>
        <v/>
      </c>
      <c r="K1135" s="2" t="str">
        <f>+IF($B1135="","",IF(AND([1]I_FIN_1!K1138&gt;[1]I_FIN_1!K$2032,[1]I_FIN_1!K1138&lt;[1]I_FIN_1!K$2033),[1]I_FIN_1!K1138,"Excluido RIC"))</f>
        <v/>
      </c>
      <c r="L1135" s="2" t="str">
        <f>+IF($B1135="","",IF(AND([1]I_FIN_1!L1138&gt;[1]I_FIN_1!L$2032,[1]I_FIN_1!L1138&lt;[1]I_FIN_1!L$2033),[1]I_FIN_1!L1138,"Excluido RIC"))</f>
        <v/>
      </c>
      <c r="M1135" s="3" t="str">
        <f>+IF($B1135="","",IF(AND([1]I_FIN_1!M1138&gt;[1]I_FIN_1!M$2032,[1]I_FIN_1!M1138&lt;[1]I_FIN_1!M$2033),[1]I_FIN_1!M1138,"Excluido RIC"))</f>
        <v/>
      </c>
      <c r="N1135" s="2" t="str">
        <f>+IF($B1135="","",IF(AND([1]I_FIN_1!N1138&gt;[1]I_FIN_1!N$2032,[1]I_FIN_1!N1138&lt;[1]I_FIN_1!N$2033),[1]I_FIN_1!N1138,"Excluido RIC"))</f>
        <v/>
      </c>
      <c r="O1135" s="2" t="str">
        <f>+IF($B1135="","",IF(AND([1]I_FIN_1!O1138&gt;[1]I_FIN_1!O$2032,[1]I_FIN_1!O1138&lt;[1]I_FIN_1!O$2033),[1]I_FIN_1!O1138,"Excluido RIC"))</f>
        <v/>
      </c>
      <c r="P1135" s="2" t="str">
        <f>+IF($B1135="","",IF(AND([1]I_FIN_1!P1138&gt;[1]I_FIN_1!P$2032,[1]I_FIN_1!P1138&lt;[1]I_FIN_1!P$2033),[1]I_FIN_1!P1138,"Excluido RIC"))</f>
        <v/>
      </c>
    </row>
    <row r="1136" spans="2:16" ht="18" customHeight="1" x14ac:dyDescent="0.25">
      <c r="B1136" s="4" t="str">
        <f t="shared" si="17"/>
        <v/>
      </c>
      <c r="C1136" s="4" t="str">
        <f>+IF([2]CIF_1!C1139="","",[2]CIF_1!C1139)</f>
        <v/>
      </c>
      <c r="D1136" s="5" t="str">
        <f>+IF([2]CIF_1!D1139="","",[2]CIF_1!D1139)</f>
        <v/>
      </c>
      <c r="E1136" s="4" t="str">
        <f>+IF([2]CIF_1!E1139="","",[2]CIF_1!E1139)</f>
        <v/>
      </c>
      <c r="F1136" s="4" t="str">
        <f>+IF([2]CIF_1!F1139="","",[2]CIF_1!F1139)</f>
        <v/>
      </c>
      <c r="G1136" s="4" t="str">
        <f>+IF([2]CIF_1!H1139="","",[2]CIF_1!H1139)</f>
        <v/>
      </c>
      <c r="H1136" s="4" t="str">
        <f>+IF([2]CIF_1!I1139="","",[2]CIF_1!I1139)</f>
        <v/>
      </c>
      <c r="I1136" s="4" t="str">
        <f>+IF([2]CIF_1!J1139="","",[2]CIF_1!J1139)</f>
        <v/>
      </c>
      <c r="J1136" s="2" t="str">
        <f>+IF($B1136="","",IF(AND([1]I_FIN_1!J1139&gt;[1]I_FIN_1!J$2032,[1]I_FIN_1!J1139&lt;[1]I_FIN_1!J$2033),[1]I_FIN_1!J1139,"Excluido RIC"))</f>
        <v/>
      </c>
      <c r="K1136" s="2" t="str">
        <f>+IF($B1136="","",IF(AND([1]I_FIN_1!K1139&gt;[1]I_FIN_1!K$2032,[1]I_FIN_1!K1139&lt;[1]I_FIN_1!K$2033),[1]I_FIN_1!K1139,"Excluido RIC"))</f>
        <v/>
      </c>
      <c r="L1136" s="2" t="str">
        <f>+IF($B1136="","",IF(AND([1]I_FIN_1!L1139&gt;[1]I_FIN_1!L$2032,[1]I_FIN_1!L1139&lt;[1]I_FIN_1!L$2033),[1]I_FIN_1!L1139,"Excluido RIC"))</f>
        <v/>
      </c>
      <c r="M1136" s="3" t="str">
        <f>+IF($B1136="","",IF(AND([1]I_FIN_1!M1139&gt;[1]I_FIN_1!M$2032,[1]I_FIN_1!M1139&lt;[1]I_FIN_1!M$2033),[1]I_FIN_1!M1139,"Excluido RIC"))</f>
        <v/>
      </c>
      <c r="N1136" s="2" t="str">
        <f>+IF($B1136="","",IF(AND([1]I_FIN_1!N1139&gt;[1]I_FIN_1!N$2032,[1]I_FIN_1!N1139&lt;[1]I_FIN_1!N$2033),[1]I_FIN_1!N1139,"Excluido RIC"))</f>
        <v/>
      </c>
      <c r="O1136" s="2" t="str">
        <f>+IF($B1136="","",IF(AND([1]I_FIN_1!O1139&gt;[1]I_FIN_1!O$2032,[1]I_FIN_1!O1139&lt;[1]I_FIN_1!O$2033),[1]I_FIN_1!O1139,"Excluido RIC"))</f>
        <v/>
      </c>
      <c r="P1136" s="2" t="str">
        <f>+IF($B1136="","",IF(AND([1]I_FIN_1!P1139&gt;[1]I_FIN_1!P$2032,[1]I_FIN_1!P1139&lt;[1]I_FIN_1!P$2033),[1]I_FIN_1!P1139,"Excluido RIC"))</f>
        <v/>
      </c>
    </row>
    <row r="1137" spans="2:16" ht="18" customHeight="1" x14ac:dyDescent="0.25">
      <c r="B1137" s="4" t="str">
        <f t="shared" si="17"/>
        <v/>
      </c>
      <c r="C1137" s="4" t="str">
        <f>+IF([2]CIF_1!C1140="","",[2]CIF_1!C1140)</f>
        <v/>
      </c>
      <c r="D1137" s="5" t="str">
        <f>+IF([2]CIF_1!D1140="","",[2]CIF_1!D1140)</f>
        <v/>
      </c>
      <c r="E1137" s="4" t="str">
        <f>+IF([2]CIF_1!E1140="","",[2]CIF_1!E1140)</f>
        <v/>
      </c>
      <c r="F1137" s="4" t="str">
        <f>+IF([2]CIF_1!F1140="","",[2]CIF_1!F1140)</f>
        <v/>
      </c>
      <c r="G1137" s="4" t="str">
        <f>+IF([2]CIF_1!H1140="","",[2]CIF_1!H1140)</f>
        <v/>
      </c>
      <c r="H1137" s="4" t="str">
        <f>+IF([2]CIF_1!I1140="","",[2]CIF_1!I1140)</f>
        <v/>
      </c>
      <c r="I1137" s="4" t="str">
        <f>+IF([2]CIF_1!J1140="","",[2]CIF_1!J1140)</f>
        <v/>
      </c>
      <c r="J1137" s="2" t="str">
        <f>+IF($B1137="","",IF(AND([1]I_FIN_1!J1140&gt;[1]I_FIN_1!J$2032,[1]I_FIN_1!J1140&lt;[1]I_FIN_1!J$2033),[1]I_FIN_1!J1140,"Excluido RIC"))</f>
        <v/>
      </c>
      <c r="K1137" s="2" t="str">
        <f>+IF($B1137="","",IF(AND([1]I_FIN_1!K1140&gt;[1]I_FIN_1!K$2032,[1]I_FIN_1!K1140&lt;[1]I_FIN_1!K$2033),[1]I_FIN_1!K1140,"Excluido RIC"))</f>
        <v/>
      </c>
      <c r="L1137" s="2" t="str">
        <f>+IF($B1137="","",IF(AND([1]I_FIN_1!L1140&gt;[1]I_FIN_1!L$2032,[1]I_FIN_1!L1140&lt;[1]I_FIN_1!L$2033),[1]I_FIN_1!L1140,"Excluido RIC"))</f>
        <v/>
      </c>
      <c r="M1137" s="3" t="str">
        <f>+IF($B1137="","",IF(AND([1]I_FIN_1!M1140&gt;[1]I_FIN_1!M$2032,[1]I_FIN_1!M1140&lt;[1]I_FIN_1!M$2033),[1]I_FIN_1!M1140,"Excluido RIC"))</f>
        <v/>
      </c>
      <c r="N1137" s="2" t="str">
        <f>+IF($B1137="","",IF(AND([1]I_FIN_1!N1140&gt;[1]I_FIN_1!N$2032,[1]I_FIN_1!N1140&lt;[1]I_FIN_1!N$2033),[1]I_FIN_1!N1140,"Excluido RIC"))</f>
        <v/>
      </c>
      <c r="O1137" s="2" t="str">
        <f>+IF($B1137="","",IF(AND([1]I_FIN_1!O1140&gt;[1]I_FIN_1!O$2032,[1]I_FIN_1!O1140&lt;[1]I_FIN_1!O$2033),[1]I_FIN_1!O1140,"Excluido RIC"))</f>
        <v/>
      </c>
      <c r="P1137" s="2" t="str">
        <f>+IF($B1137="","",IF(AND([1]I_FIN_1!P1140&gt;[1]I_FIN_1!P$2032,[1]I_FIN_1!P1140&lt;[1]I_FIN_1!P$2033),[1]I_FIN_1!P1140,"Excluido RIC"))</f>
        <v/>
      </c>
    </row>
    <row r="1138" spans="2:16" ht="18" customHeight="1" x14ac:dyDescent="0.25">
      <c r="B1138" s="4" t="str">
        <f t="shared" si="17"/>
        <v/>
      </c>
      <c r="C1138" s="4" t="str">
        <f>+IF([2]CIF_1!C1141="","",[2]CIF_1!C1141)</f>
        <v/>
      </c>
      <c r="D1138" s="5" t="str">
        <f>+IF([2]CIF_1!D1141="","",[2]CIF_1!D1141)</f>
        <v/>
      </c>
      <c r="E1138" s="4" t="str">
        <f>+IF([2]CIF_1!E1141="","",[2]CIF_1!E1141)</f>
        <v/>
      </c>
      <c r="F1138" s="4" t="str">
        <f>+IF([2]CIF_1!F1141="","",[2]CIF_1!F1141)</f>
        <v/>
      </c>
      <c r="G1138" s="4" t="str">
        <f>+IF([2]CIF_1!H1141="","",[2]CIF_1!H1141)</f>
        <v/>
      </c>
      <c r="H1138" s="4" t="str">
        <f>+IF([2]CIF_1!I1141="","",[2]CIF_1!I1141)</f>
        <v/>
      </c>
      <c r="I1138" s="4" t="str">
        <f>+IF([2]CIF_1!J1141="","",[2]CIF_1!J1141)</f>
        <v/>
      </c>
      <c r="J1138" s="2" t="str">
        <f>+IF($B1138="","",IF(AND([1]I_FIN_1!J1141&gt;[1]I_FIN_1!J$2032,[1]I_FIN_1!J1141&lt;[1]I_FIN_1!J$2033),[1]I_FIN_1!J1141,"Excluido RIC"))</f>
        <v/>
      </c>
      <c r="K1138" s="2" t="str">
        <f>+IF($B1138="","",IF(AND([1]I_FIN_1!K1141&gt;[1]I_FIN_1!K$2032,[1]I_FIN_1!K1141&lt;[1]I_FIN_1!K$2033),[1]I_FIN_1!K1141,"Excluido RIC"))</f>
        <v/>
      </c>
      <c r="L1138" s="2" t="str">
        <f>+IF($B1138="","",IF(AND([1]I_FIN_1!L1141&gt;[1]I_FIN_1!L$2032,[1]I_FIN_1!L1141&lt;[1]I_FIN_1!L$2033),[1]I_FIN_1!L1141,"Excluido RIC"))</f>
        <v/>
      </c>
      <c r="M1138" s="3" t="str">
        <f>+IF($B1138="","",IF(AND([1]I_FIN_1!M1141&gt;[1]I_FIN_1!M$2032,[1]I_FIN_1!M1141&lt;[1]I_FIN_1!M$2033),[1]I_FIN_1!M1141,"Excluido RIC"))</f>
        <v/>
      </c>
      <c r="N1138" s="2" t="str">
        <f>+IF($B1138="","",IF(AND([1]I_FIN_1!N1141&gt;[1]I_FIN_1!N$2032,[1]I_FIN_1!N1141&lt;[1]I_FIN_1!N$2033),[1]I_FIN_1!N1141,"Excluido RIC"))</f>
        <v/>
      </c>
      <c r="O1138" s="2" t="str">
        <f>+IF($B1138="","",IF(AND([1]I_FIN_1!O1141&gt;[1]I_FIN_1!O$2032,[1]I_FIN_1!O1141&lt;[1]I_FIN_1!O$2033),[1]I_FIN_1!O1141,"Excluido RIC"))</f>
        <v/>
      </c>
      <c r="P1138" s="2" t="str">
        <f>+IF($B1138="","",IF(AND([1]I_FIN_1!P1141&gt;[1]I_FIN_1!P$2032,[1]I_FIN_1!P1141&lt;[1]I_FIN_1!P$2033),[1]I_FIN_1!P1141,"Excluido RIC"))</f>
        <v/>
      </c>
    </row>
    <row r="1139" spans="2:16" ht="18" customHeight="1" x14ac:dyDescent="0.25">
      <c r="B1139" s="4" t="str">
        <f t="shared" si="17"/>
        <v/>
      </c>
      <c r="C1139" s="4" t="str">
        <f>+IF([2]CIF_1!C1142="","",[2]CIF_1!C1142)</f>
        <v/>
      </c>
      <c r="D1139" s="5" t="str">
        <f>+IF([2]CIF_1!D1142="","",[2]CIF_1!D1142)</f>
        <v/>
      </c>
      <c r="E1139" s="4" t="str">
        <f>+IF([2]CIF_1!E1142="","",[2]CIF_1!E1142)</f>
        <v/>
      </c>
      <c r="F1139" s="4" t="str">
        <f>+IF([2]CIF_1!F1142="","",[2]CIF_1!F1142)</f>
        <v/>
      </c>
      <c r="G1139" s="4" t="str">
        <f>+IF([2]CIF_1!H1142="","",[2]CIF_1!H1142)</f>
        <v/>
      </c>
      <c r="H1139" s="4" t="str">
        <f>+IF([2]CIF_1!I1142="","",[2]CIF_1!I1142)</f>
        <v/>
      </c>
      <c r="I1139" s="4" t="str">
        <f>+IF([2]CIF_1!J1142="","",[2]CIF_1!J1142)</f>
        <v/>
      </c>
      <c r="J1139" s="2" t="str">
        <f>+IF($B1139="","",IF(AND([1]I_FIN_1!J1142&gt;[1]I_FIN_1!J$2032,[1]I_FIN_1!J1142&lt;[1]I_FIN_1!J$2033),[1]I_FIN_1!J1142,"Excluido RIC"))</f>
        <v/>
      </c>
      <c r="K1139" s="2" t="str">
        <f>+IF($B1139="","",IF(AND([1]I_FIN_1!K1142&gt;[1]I_FIN_1!K$2032,[1]I_FIN_1!K1142&lt;[1]I_FIN_1!K$2033),[1]I_FIN_1!K1142,"Excluido RIC"))</f>
        <v/>
      </c>
      <c r="L1139" s="2" t="str">
        <f>+IF($B1139="","",IF(AND([1]I_FIN_1!L1142&gt;[1]I_FIN_1!L$2032,[1]I_FIN_1!L1142&lt;[1]I_FIN_1!L$2033),[1]I_FIN_1!L1142,"Excluido RIC"))</f>
        <v/>
      </c>
      <c r="M1139" s="3" t="str">
        <f>+IF($B1139="","",IF(AND([1]I_FIN_1!M1142&gt;[1]I_FIN_1!M$2032,[1]I_FIN_1!M1142&lt;[1]I_FIN_1!M$2033),[1]I_FIN_1!M1142,"Excluido RIC"))</f>
        <v/>
      </c>
      <c r="N1139" s="2" t="str">
        <f>+IF($B1139="","",IF(AND([1]I_FIN_1!N1142&gt;[1]I_FIN_1!N$2032,[1]I_FIN_1!N1142&lt;[1]I_FIN_1!N$2033),[1]I_FIN_1!N1142,"Excluido RIC"))</f>
        <v/>
      </c>
      <c r="O1139" s="2" t="str">
        <f>+IF($B1139="","",IF(AND([1]I_FIN_1!O1142&gt;[1]I_FIN_1!O$2032,[1]I_FIN_1!O1142&lt;[1]I_FIN_1!O$2033),[1]I_FIN_1!O1142,"Excluido RIC"))</f>
        <v/>
      </c>
      <c r="P1139" s="2" t="str">
        <f>+IF($B1139="","",IF(AND([1]I_FIN_1!P1142&gt;[1]I_FIN_1!P$2032,[1]I_FIN_1!P1142&lt;[1]I_FIN_1!P$2033),[1]I_FIN_1!P1142,"Excluido RIC"))</f>
        <v/>
      </c>
    </row>
    <row r="1140" spans="2:16" ht="18" customHeight="1" x14ac:dyDescent="0.25">
      <c r="B1140" s="4" t="str">
        <f t="shared" si="17"/>
        <v/>
      </c>
      <c r="C1140" s="4" t="str">
        <f>+IF([2]CIF_1!C1143="","",[2]CIF_1!C1143)</f>
        <v/>
      </c>
      <c r="D1140" s="5" t="str">
        <f>+IF([2]CIF_1!D1143="","",[2]CIF_1!D1143)</f>
        <v/>
      </c>
      <c r="E1140" s="4" t="str">
        <f>+IF([2]CIF_1!E1143="","",[2]CIF_1!E1143)</f>
        <v/>
      </c>
      <c r="F1140" s="4" t="str">
        <f>+IF([2]CIF_1!F1143="","",[2]CIF_1!F1143)</f>
        <v/>
      </c>
      <c r="G1140" s="4" t="str">
        <f>+IF([2]CIF_1!H1143="","",[2]CIF_1!H1143)</f>
        <v/>
      </c>
      <c r="H1140" s="4" t="str">
        <f>+IF([2]CIF_1!I1143="","",[2]CIF_1!I1143)</f>
        <v/>
      </c>
      <c r="I1140" s="4" t="str">
        <f>+IF([2]CIF_1!J1143="","",[2]CIF_1!J1143)</f>
        <v/>
      </c>
      <c r="J1140" s="2" t="str">
        <f>+IF($B1140="","",IF(AND([1]I_FIN_1!J1143&gt;[1]I_FIN_1!J$2032,[1]I_FIN_1!J1143&lt;[1]I_FIN_1!J$2033),[1]I_FIN_1!J1143,"Excluido RIC"))</f>
        <v/>
      </c>
      <c r="K1140" s="2" t="str">
        <f>+IF($B1140="","",IF(AND([1]I_FIN_1!K1143&gt;[1]I_FIN_1!K$2032,[1]I_FIN_1!K1143&lt;[1]I_FIN_1!K$2033),[1]I_FIN_1!K1143,"Excluido RIC"))</f>
        <v/>
      </c>
      <c r="L1140" s="2" t="str">
        <f>+IF($B1140="","",IF(AND([1]I_FIN_1!L1143&gt;[1]I_FIN_1!L$2032,[1]I_FIN_1!L1143&lt;[1]I_FIN_1!L$2033),[1]I_FIN_1!L1143,"Excluido RIC"))</f>
        <v/>
      </c>
      <c r="M1140" s="3" t="str">
        <f>+IF($B1140="","",IF(AND([1]I_FIN_1!M1143&gt;[1]I_FIN_1!M$2032,[1]I_FIN_1!M1143&lt;[1]I_FIN_1!M$2033),[1]I_FIN_1!M1143,"Excluido RIC"))</f>
        <v/>
      </c>
      <c r="N1140" s="2" t="str">
        <f>+IF($B1140="","",IF(AND([1]I_FIN_1!N1143&gt;[1]I_FIN_1!N$2032,[1]I_FIN_1!N1143&lt;[1]I_FIN_1!N$2033),[1]I_FIN_1!N1143,"Excluido RIC"))</f>
        <v/>
      </c>
      <c r="O1140" s="2" t="str">
        <f>+IF($B1140="","",IF(AND([1]I_FIN_1!O1143&gt;[1]I_FIN_1!O$2032,[1]I_FIN_1!O1143&lt;[1]I_FIN_1!O$2033),[1]I_FIN_1!O1143,"Excluido RIC"))</f>
        <v/>
      </c>
      <c r="P1140" s="2" t="str">
        <f>+IF($B1140="","",IF(AND([1]I_FIN_1!P1143&gt;[1]I_FIN_1!P$2032,[1]I_FIN_1!P1143&lt;[1]I_FIN_1!P$2033),[1]I_FIN_1!P1143,"Excluido RIC"))</f>
        <v/>
      </c>
    </row>
    <row r="1141" spans="2:16" ht="18" customHeight="1" x14ac:dyDescent="0.25">
      <c r="B1141" s="4" t="str">
        <f t="shared" si="17"/>
        <v/>
      </c>
      <c r="C1141" s="4" t="str">
        <f>+IF([2]CIF_1!C1144="","",[2]CIF_1!C1144)</f>
        <v/>
      </c>
      <c r="D1141" s="5" t="str">
        <f>+IF([2]CIF_1!D1144="","",[2]CIF_1!D1144)</f>
        <v/>
      </c>
      <c r="E1141" s="4" t="str">
        <f>+IF([2]CIF_1!E1144="","",[2]CIF_1!E1144)</f>
        <v/>
      </c>
      <c r="F1141" s="4" t="str">
        <f>+IF([2]CIF_1!F1144="","",[2]CIF_1!F1144)</f>
        <v/>
      </c>
      <c r="G1141" s="4" t="str">
        <f>+IF([2]CIF_1!H1144="","",[2]CIF_1!H1144)</f>
        <v/>
      </c>
      <c r="H1141" s="4" t="str">
        <f>+IF([2]CIF_1!I1144="","",[2]CIF_1!I1144)</f>
        <v/>
      </c>
      <c r="I1141" s="4" t="str">
        <f>+IF([2]CIF_1!J1144="","",[2]CIF_1!J1144)</f>
        <v/>
      </c>
      <c r="J1141" s="2" t="str">
        <f>+IF($B1141="","",IF(AND([1]I_FIN_1!J1144&gt;[1]I_FIN_1!J$2032,[1]I_FIN_1!J1144&lt;[1]I_FIN_1!J$2033),[1]I_FIN_1!J1144,"Excluido RIC"))</f>
        <v/>
      </c>
      <c r="K1141" s="2" t="str">
        <f>+IF($B1141="","",IF(AND([1]I_FIN_1!K1144&gt;[1]I_FIN_1!K$2032,[1]I_FIN_1!K1144&lt;[1]I_FIN_1!K$2033),[1]I_FIN_1!K1144,"Excluido RIC"))</f>
        <v/>
      </c>
      <c r="L1141" s="2" t="str">
        <f>+IF($B1141="","",IF(AND([1]I_FIN_1!L1144&gt;[1]I_FIN_1!L$2032,[1]I_FIN_1!L1144&lt;[1]I_FIN_1!L$2033),[1]I_FIN_1!L1144,"Excluido RIC"))</f>
        <v/>
      </c>
      <c r="M1141" s="3" t="str">
        <f>+IF($B1141="","",IF(AND([1]I_FIN_1!M1144&gt;[1]I_FIN_1!M$2032,[1]I_FIN_1!M1144&lt;[1]I_FIN_1!M$2033),[1]I_FIN_1!M1144,"Excluido RIC"))</f>
        <v/>
      </c>
      <c r="N1141" s="2" t="str">
        <f>+IF($B1141="","",IF(AND([1]I_FIN_1!N1144&gt;[1]I_FIN_1!N$2032,[1]I_FIN_1!N1144&lt;[1]I_FIN_1!N$2033),[1]I_FIN_1!N1144,"Excluido RIC"))</f>
        <v/>
      </c>
      <c r="O1141" s="2" t="str">
        <f>+IF($B1141="","",IF(AND([1]I_FIN_1!O1144&gt;[1]I_FIN_1!O$2032,[1]I_FIN_1!O1144&lt;[1]I_FIN_1!O$2033),[1]I_FIN_1!O1144,"Excluido RIC"))</f>
        <v/>
      </c>
      <c r="P1141" s="2" t="str">
        <f>+IF($B1141="","",IF(AND([1]I_FIN_1!P1144&gt;[1]I_FIN_1!P$2032,[1]I_FIN_1!P1144&lt;[1]I_FIN_1!P$2033),[1]I_FIN_1!P1144,"Excluido RIC"))</f>
        <v/>
      </c>
    </row>
    <row r="1142" spans="2:16" ht="18" customHeight="1" x14ac:dyDescent="0.25">
      <c r="B1142" s="4" t="str">
        <f t="shared" si="17"/>
        <v/>
      </c>
      <c r="C1142" s="4" t="str">
        <f>+IF([2]CIF_1!C1145="","",[2]CIF_1!C1145)</f>
        <v/>
      </c>
      <c r="D1142" s="5" t="str">
        <f>+IF([2]CIF_1!D1145="","",[2]CIF_1!D1145)</f>
        <v/>
      </c>
      <c r="E1142" s="4" t="str">
        <f>+IF([2]CIF_1!E1145="","",[2]CIF_1!E1145)</f>
        <v/>
      </c>
      <c r="F1142" s="4" t="str">
        <f>+IF([2]CIF_1!F1145="","",[2]CIF_1!F1145)</f>
        <v/>
      </c>
      <c r="G1142" s="4" t="str">
        <f>+IF([2]CIF_1!H1145="","",[2]CIF_1!H1145)</f>
        <v/>
      </c>
      <c r="H1142" s="4" t="str">
        <f>+IF([2]CIF_1!I1145="","",[2]CIF_1!I1145)</f>
        <v/>
      </c>
      <c r="I1142" s="4" t="str">
        <f>+IF([2]CIF_1!J1145="","",[2]CIF_1!J1145)</f>
        <v/>
      </c>
      <c r="J1142" s="2" t="str">
        <f>+IF($B1142="","",IF(AND([1]I_FIN_1!J1145&gt;[1]I_FIN_1!J$2032,[1]I_FIN_1!J1145&lt;[1]I_FIN_1!J$2033),[1]I_FIN_1!J1145,"Excluido RIC"))</f>
        <v/>
      </c>
      <c r="K1142" s="2" t="str">
        <f>+IF($B1142="","",IF(AND([1]I_FIN_1!K1145&gt;[1]I_FIN_1!K$2032,[1]I_FIN_1!K1145&lt;[1]I_FIN_1!K$2033),[1]I_FIN_1!K1145,"Excluido RIC"))</f>
        <v/>
      </c>
      <c r="L1142" s="2" t="str">
        <f>+IF($B1142="","",IF(AND([1]I_FIN_1!L1145&gt;[1]I_FIN_1!L$2032,[1]I_FIN_1!L1145&lt;[1]I_FIN_1!L$2033),[1]I_FIN_1!L1145,"Excluido RIC"))</f>
        <v/>
      </c>
      <c r="M1142" s="3" t="str">
        <f>+IF($B1142="","",IF(AND([1]I_FIN_1!M1145&gt;[1]I_FIN_1!M$2032,[1]I_FIN_1!M1145&lt;[1]I_FIN_1!M$2033),[1]I_FIN_1!M1145,"Excluido RIC"))</f>
        <v/>
      </c>
      <c r="N1142" s="2" t="str">
        <f>+IF($B1142="","",IF(AND([1]I_FIN_1!N1145&gt;[1]I_FIN_1!N$2032,[1]I_FIN_1!N1145&lt;[1]I_FIN_1!N$2033),[1]I_FIN_1!N1145,"Excluido RIC"))</f>
        <v/>
      </c>
      <c r="O1142" s="2" t="str">
        <f>+IF($B1142="","",IF(AND([1]I_FIN_1!O1145&gt;[1]I_FIN_1!O$2032,[1]I_FIN_1!O1145&lt;[1]I_FIN_1!O$2033),[1]I_FIN_1!O1145,"Excluido RIC"))</f>
        <v/>
      </c>
      <c r="P1142" s="2" t="str">
        <f>+IF($B1142="","",IF(AND([1]I_FIN_1!P1145&gt;[1]I_FIN_1!P$2032,[1]I_FIN_1!P1145&lt;[1]I_FIN_1!P$2033),[1]I_FIN_1!P1145,"Excluido RIC"))</f>
        <v/>
      </c>
    </row>
    <row r="1143" spans="2:16" ht="18" customHeight="1" x14ac:dyDescent="0.25">
      <c r="B1143" s="4" t="str">
        <f t="shared" si="17"/>
        <v/>
      </c>
      <c r="C1143" s="4" t="str">
        <f>+IF([2]CIF_1!C1146="","",[2]CIF_1!C1146)</f>
        <v/>
      </c>
      <c r="D1143" s="5" t="str">
        <f>+IF([2]CIF_1!D1146="","",[2]CIF_1!D1146)</f>
        <v/>
      </c>
      <c r="E1143" s="4" t="str">
        <f>+IF([2]CIF_1!E1146="","",[2]CIF_1!E1146)</f>
        <v/>
      </c>
      <c r="F1143" s="4" t="str">
        <f>+IF([2]CIF_1!F1146="","",[2]CIF_1!F1146)</f>
        <v/>
      </c>
      <c r="G1143" s="4" t="str">
        <f>+IF([2]CIF_1!H1146="","",[2]CIF_1!H1146)</f>
        <v/>
      </c>
      <c r="H1143" s="4" t="str">
        <f>+IF([2]CIF_1!I1146="","",[2]CIF_1!I1146)</f>
        <v/>
      </c>
      <c r="I1143" s="4" t="str">
        <f>+IF([2]CIF_1!J1146="","",[2]CIF_1!J1146)</f>
        <v/>
      </c>
      <c r="J1143" s="2" t="str">
        <f>+IF($B1143="","",IF(AND([1]I_FIN_1!J1146&gt;[1]I_FIN_1!J$2032,[1]I_FIN_1!J1146&lt;[1]I_FIN_1!J$2033),[1]I_FIN_1!J1146,"Excluido RIC"))</f>
        <v/>
      </c>
      <c r="K1143" s="2" t="str">
        <f>+IF($B1143="","",IF(AND([1]I_FIN_1!K1146&gt;[1]I_FIN_1!K$2032,[1]I_FIN_1!K1146&lt;[1]I_FIN_1!K$2033),[1]I_FIN_1!K1146,"Excluido RIC"))</f>
        <v/>
      </c>
      <c r="L1143" s="2" t="str">
        <f>+IF($B1143="","",IF(AND([1]I_FIN_1!L1146&gt;[1]I_FIN_1!L$2032,[1]I_FIN_1!L1146&lt;[1]I_FIN_1!L$2033),[1]I_FIN_1!L1146,"Excluido RIC"))</f>
        <v/>
      </c>
      <c r="M1143" s="3" t="str">
        <f>+IF($B1143="","",IF(AND([1]I_FIN_1!M1146&gt;[1]I_FIN_1!M$2032,[1]I_FIN_1!M1146&lt;[1]I_FIN_1!M$2033),[1]I_FIN_1!M1146,"Excluido RIC"))</f>
        <v/>
      </c>
      <c r="N1143" s="2" t="str">
        <f>+IF($B1143="","",IF(AND([1]I_FIN_1!N1146&gt;[1]I_FIN_1!N$2032,[1]I_FIN_1!N1146&lt;[1]I_FIN_1!N$2033),[1]I_FIN_1!N1146,"Excluido RIC"))</f>
        <v/>
      </c>
      <c r="O1143" s="2" t="str">
        <f>+IF($B1143="","",IF(AND([1]I_FIN_1!O1146&gt;[1]I_FIN_1!O$2032,[1]I_FIN_1!O1146&lt;[1]I_FIN_1!O$2033),[1]I_FIN_1!O1146,"Excluido RIC"))</f>
        <v/>
      </c>
      <c r="P1143" s="2" t="str">
        <f>+IF($B1143="","",IF(AND([1]I_FIN_1!P1146&gt;[1]I_FIN_1!P$2032,[1]I_FIN_1!P1146&lt;[1]I_FIN_1!P$2033),[1]I_FIN_1!P1146,"Excluido RIC"))</f>
        <v/>
      </c>
    </row>
    <row r="1144" spans="2:16" ht="18" customHeight="1" x14ac:dyDescent="0.25">
      <c r="B1144" s="4" t="str">
        <f t="shared" si="17"/>
        <v/>
      </c>
      <c r="C1144" s="4" t="str">
        <f>+IF([2]CIF_1!C1147="","",[2]CIF_1!C1147)</f>
        <v/>
      </c>
      <c r="D1144" s="5" t="str">
        <f>+IF([2]CIF_1!D1147="","",[2]CIF_1!D1147)</f>
        <v/>
      </c>
      <c r="E1144" s="4" t="str">
        <f>+IF([2]CIF_1!E1147="","",[2]CIF_1!E1147)</f>
        <v/>
      </c>
      <c r="F1144" s="4" t="str">
        <f>+IF([2]CIF_1!F1147="","",[2]CIF_1!F1147)</f>
        <v/>
      </c>
      <c r="G1144" s="4" t="str">
        <f>+IF([2]CIF_1!H1147="","",[2]CIF_1!H1147)</f>
        <v/>
      </c>
      <c r="H1144" s="4" t="str">
        <f>+IF([2]CIF_1!I1147="","",[2]CIF_1!I1147)</f>
        <v/>
      </c>
      <c r="I1144" s="4" t="str">
        <f>+IF([2]CIF_1!J1147="","",[2]CIF_1!J1147)</f>
        <v/>
      </c>
      <c r="J1144" s="2" t="str">
        <f>+IF($B1144="","",IF(AND([1]I_FIN_1!J1147&gt;[1]I_FIN_1!J$2032,[1]I_FIN_1!J1147&lt;[1]I_FIN_1!J$2033),[1]I_FIN_1!J1147,"Excluido RIC"))</f>
        <v/>
      </c>
      <c r="K1144" s="2" t="str">
        <f>+IF($B1144="","",IF(AND([1]I_FIN_1!K1147&gt;[1]I_FIN_1!K$2032,[1]I_FIN_1!K1147&lt;[1]I_FIN_1!K$2033),[1]I_FIN_1!K1147,"Excluido RIC"))</f>
        <v/>
      </c>
      <c r="L1144" s="2" t="str">
        <f>+IF($B1144="","",IF(AND([1]I_FIN_1!L1147&gt;[1]I_FIN_1!L$2032,[1]I_FIN_1!L1147&lt;[1]I_FIN_1!L$2033),[1]I_FIN_1!L1147,"Excluido RIC"))</f>
        <v/>
      </c>
      <c r="M1144" s="3" t="str">
        <f>+IF($B1144="","",IF(AND([1]I_FIN_1!M1147&gt;[1]I_FIN_1!M$2032,[1]I_FIN_1!M1147&lt;[1]I_FIN_1!M$2033),[1]I_FIN_1!M1147,"Excluido RIC"))</f>
        <v/>
      </c>
      <c r="N1144" s="2" t="str">
        <f>+IF($B1144="","",IF(AND([1]I_FIN_1!N1147&gt;[1]I_FIN_1!N$2032,[1]I_FIN_1!N1147&lt;[1]I_FIN_1!N$2033),[1]I_FIN_1!N1147,"Excluido RIC"))</f>
        <v/>
      </c>
      <c r="O1144" s="2" t="str">
        <f>+IF($B1144="","",IF(AND([1]I_FIN_1!O1147&gt;[1]I_FIN_1!O$2032,[1]I_FIN_1!O1147&lt;[1]I_FIN_1!O$2033),[1]I_FIN_1!O1147,"Excluido RIC"))</f>
        <v/>
      </c>
      <c r="P1144" s="2" t="str">
        <f>+IF($B1144="","",IF(AND([1]I_FIN_1!P1147&gt;[1]I_FIN_1!P$2032,[1]I_FIN_1!P1147&lt;[1]I_FIN_1!P$2033),[1]I_FIN_1!P1147,"Excluido RIC"))</f>
        <v/>
      </c>
    </row>
    <row r="1145" spans="2:16" ht="18" customHeight="1" x14ac:dyDescent="0.25">
      <c r="B1145" s="4" t="str">
        <f t="shared" si="17"/>
        <v/>
      </c>
      <c r="C1145" s="4" t="str">
        <f>+IF([2]CIF_1!C1148="","",[2]CIF_1!C1148)</f>
        <v/>
      </c>
      <c r="D1145" s="5" t="str">
        <f>+IF([2]CIF_1!D1148="","",[2]CIF_1!D1148)</f>
        <v/>
      </c>
      <c r="E1145" s="4" t="str">
        <f>+IF([2]CIF_1!E1148="","",[2]CIF_1!E1148)</f>
        <v/>
      </c>
      <c r="F1145" s="4" t="str">
        <f>+IF([2]CIF_1!F1148="","",[2]CIF_1!F1148)</f>
        <v/>
      </c>
      <c r="G1145" s="4" t="str">
        <f>+IF([2]CIF_1!H1148="","",[2]CIF_1!H1148)</f>
        <v/>
      </c>
      <c r="H1145" s="4" t="str">
        <f>+IF([2]CIF_1!I1148="","",[2]CIF_1!I1148)</f>
        <v/>
      </c>
      <c r="I1145" s="4" t="str">
        <f>+IF([2]CIF_1!J1148="","",[2]CIF_1!J1148)</f>
        <v/>
      </c>
      <c r="J1145" s="2" t="str">
        <f>+IF($B1145="","",IF(AND([1]I_FIN_1!J1148&gt;[1]I_FIN_1!J$2032,[1]I_FIN_1!J1148&lt;[1]I_FIN_1!J$2033),[1]I_FIN_1!J1148,"Excluido RIC"))</f>
        <v/>
      </c>
      <c r="K1145" s="2" t="str">
        <f>+IF($B1145="","",IF(AND([1]I_FIN_1!K1148&gt;[1]I_FIN_1!K$2032,[1]I_FIN_1!K1148&lt;[1]I_FIN_1!K$2033),[1]I_FIN_1!K1148,"Excluido RIC"))</f>
        <v/>
      </c>
      <c r="L1145" s="2" t="str">
        <f>+IF($B1145="","",IF(AND([1]I_FIN_1!L1148&gt;[1]I_FIN_1!L$2032,[1]I_FIN_1!L1148&lt;[1]I_FIN_1!L$2033),[1]I_FIN_1!L1148,"Excluido RIC"))</f>
        <v/>
      </c>
      <c r="M1145" s="3" t="str">
        <f>+IF($B1145="","",IF(AND([1]I_FIN_1!M1148&gt;[1]I_FIN_1!M$2032,[1]I_FIN_1!M1148&lt;[1]I_FIN_1!M$2033),[1]I_FIN_1!M1148,"Excluido RIC"))</f>
        <v/>
      </c>
      <c r="N1145" s="2" t="str">
        <f>+IF($B1145="","",IF(AND([1]I_FIN_1!N1148&gt;[1]I_FIN_1!N$2032,[1]I_FIN_1!N1148&lt;[1]I_FIN_1!N$2033),[1]I_FIN_1!N1148,"Excluido RIC"))</f>
        <v/>
      </c>
      <c r="O1145" s="2" t="str">
        <f>+IF($B1145="","",IF(AND([1]I_FIN_1!O1148&gt;[1]I_FIN_1!O$2032,[1]I_FIN_1!O1148&lt;[1]I_FIN_1!O$2033),[1]I_FIN_1!O1148,"Excluido RIC"))</f>
        <v/>
      </c>
      <c r="P1145" s="2" t="str">
        <f>+IF($B1145="","",IF(AND([1]I_FIN_1!P1148&gt;[1]I_FIN_1!P$2032,[1]I_FIN_1!P1148&lt;[1]I_FIN_1!P$2033),[1]I_FIN_1!P1148,"Excluido RIC"))</f>
        <v/>
      </c>
    </row>
    <row r="1146" spans="2:16" ht="18" customHeight="1" x14ac:dyDescent="0.25">
      <c r="B1146" s="4" t="str">
        <f t="shared" si="17"/>
        <v/>
      </c>
      <c r="C1146" s="4" t="str">
        <f>+IF([2]CIF_1!C1149="","",[2]CIF_1!C1149)</f>
        <v/>
      </c>
      <c r="D1146" s="5" t="str">
        <f>+IF([2]CIF_1!D1149="","",[2]CIF_1!D1149)</f>
        <v/>
      </c>
      <c r="E1146" s="4" t="str">
        <f>+IF([2]CIF_1!E1149="","",[2]CIF_1!E1149)</f>
        <v/>
      </c>
      <c r="F1146" s="4" t="str">
        <f>+IF([2]CIF_1!F1149="","",[2]CIF_1!F1149)</f>
        <v/>
      </c>
      <c r="G1146" s="4" t="str">
        <f>+IF([2]CIF_1!H1149="","",[2]CIF_1!H1149)</f>
        <v/>
      </c>
      <c r="H1146" s="4" t="str">
        <f>+IF([2]CIF_1!I1149="","",[2]CIF_1!I1149)</f>
        <v/>
      </c>
      <c r="I1146" s="4" t="str">
        <f>+IF([2]CIF_1!J1149="","",[2]CIF_1!J1149)</f>
        <v/>
      </c>
      <c r="J1146" s="2" t="str">
        <f>+IF($B1146="","",IF(AND([1]I_FIN_1!J1149&gt;[1]I_FIN_1!J$2032,[1]I_FIN_1!J1149&lt;[1]I_FIN_1!J$2033),[1]I_FIN_1!J1149,"Excluido RIC"))</f>
        <v/>
      </c>
      <c r="K1146" s="2" t="str">
        <f>+IF($B1146="","",IF(AND([1]I_FIN_1!K1149&gt;[1]I_FIN_1!K$2032,[1]I_FIN_1!K1149&lt;[1]I_FIN_1!K$2033),[1]I_FIN_1!K1149,"Excluido RIC"))</f>
        <v/>
      </c>
      <c r="L1146" s="2" t="str">
        <f>+IF($B1146="","",IF(AND([1]I_FIN_1!L1149&gt;[1]I_FIN_1!L$2032,[1]I_FIN_1!L1149&lt;[1]I_FIN_1!L$2033),[1]I_FIN_1!L1149,"Excluido RIC"))</f>
        <v/>
      </c>
      <c r="M1146" s="3" t="str">
        <f>+IF($B1146="","",IF(AND([1]I_FIN_1!M1149&gt;[1]I_FIN_1!M$2032,[1]I_FIN_1!M1149&lt;[1]I_FIN_1!M$2033),[1]I_FIN_1!M1149,"Excluido RIC"))</f>
        <v/>
      </c>
      <c r="N1146" s="2" t="str">
        <f>+IF($B1146="","",IF(AND([1]I_FIN_1!N1149&gt;[1]I_FIN_1!N$2032,[1]I_FIN_1!N1149&lt;[1]I_FIN_1!N$2033),[1]I_FIN_1!N1149,"Excluido RIC"))</f>
        <v/>
      </c>
      <c r="O1146" s="2" t="str">
        <f>+IF($B1146="","",IF(AND([1]I_FIN_1!O1149&gt;[1]I_FIN_1!O$2032,[1]I_FIN_1!O1149&lt;[1]I_FIN_1!O$2033),[1]I_FIN_1!O1149,"Excluido RIC"))</f>
        <v/>
      </c>
      <c r="P1146" s="2" t="str">
        <f>+IF($B1146="","",IF(AND([1]I_FIN_1!P1149&gt;[1]I_FIN_1!P$2032,[1]I_FIN_1!P1149&lt;[1]I_FIN_1!P$2033),[1]I_FIN_1!P1149,"Excluido RIC"))</f>
        <v/>
      </c>
    </row>
    <row r="1147" spans="2:16" ht="18" customHeight="1" x14ac:dyDescent="0.25">
      <c r="B1147" s="4" t="str">
        <f t="shared" si="17"/>
        <v/>
      </c>
      <c r="C1147" s="4" t="str">
        <f>+IF([2]CIF_1!C1150="","",[2]CIF_1!C1150)</f>
        <v/>
      </c>
      <c r="D1147" s="5" t="str">
        <f>+IF([2]CIF_1!D1150="","",[2]CIF_1!D1150)</f>
        <v/>
      </c>
      <c r="E1147" s="4" t="str">
        <f>+IF([2]CIF_1!E1150="","",[2]CIF_1!E1150)</f>
        <v/>
      </c>
      <c r="F1147" s="4" t="str">
        <f>+IF([2]CIF_1!F1150="","",[2]CIF_1!F1150)</f>
        <v/>
      </c>
      <c r="G1147" s="4" t="str">
        <f>+IF([2]CIF_1!H1150="","",[2]CIF_1!H1150)</f>
        <v/>
      </c>
      <c r="H1147" s="4" t="str">
        <f>+IF([2]CIF_1!I1150="","",[2]CIF_1!I1150)</f>
        <v/>
      </c>
      <c r="I1147" s="4" t="str">
        <f>+IF([2]CIF_1!J1150="","",[2]CIF_1!J1150)</f>
        <v/>
      </c>
      <c r="J1147" s="2" t="str">
        <f>+IF($B1147="","",IF(AND([1]I_FIN_1!J1150&gt;[1]I_FIN_1!J$2032,[1]I_FIN_1!J1150&lt;[1]I_FIN_1!J$2033),[1]I_FIN_1!J1150,"Excluido RIC"))</f>
        <v/>
      </c>
      <c r="K1147" s="2" t="str">
        <f>+IF($B1147="","",IF(AND([1]I_FIN_1!K1150&gt;[1]I_FIN_1!K$2032,[1]I_FIN_1!K1150&lt;[1]I_FIN_1!K$2033),[1]I_FIN_1!K1150,"Excluido RIC"))</f>
        <v/>
      </c>
      <c r="L1147" s="2" t="str">
        <f>+IF($B1147="","",IF(AND([1]I_FIN_1!L1150&gt;[1]I_FIN_1!L$2032,[1]I_FIN_1!L1150&lt;[1]I_FIN_1!L$2033),[1]I_FIN_1!L1150,"Excluido RIC"))</f>
        <v/>
      </c>
      <c r="M1147" s="3" t="str">
        <f>+IF($B1147="","",IF(AND([1]I_FIN_1!M1150&gt;[1]I_FIN_1!M$2032,[1]I_FIN_1!M1150&lt;[1]I_FIN_1!M$2033),[1]I_FIN_1!M1150,"Excluido RIC"))</f>
        <v/>
      </c>
      <c r="N1147" s="2" t="str">
        <f>+IF($B1147="","",IF(AND([1]I_FIN_1!N1150&gt;[1]I_FIN_1!N$2032,[1]I_FIN_1!N1150&lt;[1]I_FIN_1!N$2033),[1]I_FIN_1!N1150,"Excluido RIC"))</f>
        <v/>
      </c>
      <c r="O1147" s="2" t="str">
        <f>+IF($B1147="","",IF(AND([1]I_FIN_1!O1150&gt;[1]I_FIN_1!O$2032,[1]I_FIN_1!O1150&lt;[1]I_FIN_1!O$2033),[1]I_FIN_1!O1150,"Excluido RIC"))</f>
        <v/>
      </c>
      <c r="P1147" s="2" t="str">
        <f>+IF($B1147="","",IF(AND([1]I_FIN_1!P1150&gt;[1]I_FIN_1!P$2032,[1]I_FIN_1!P1150&lt;[1]I_FIN_1!P$2033),[1]I_FIN_1!P1150,"Excluido RIC"))</f>
        <v/>
      </c>
    </row>
    <row r="1148" spans="2:16" ht="18" customHeight="1" x14ac:dyDescent="0.25">
      <c r="B1148" s="4" t="str">
        <f t="shared" si="17"/>
        <v/>
      </c>
      <c r="C1148" s="4" t="str">
        <f>+IF([2]CIF_1!C1151="","",[2]CIF_1!C1151)</f>
        <v/>
      </c>
      <c r="D1148" s="5" t="str">
        <f>+IF([2]CIF_1!D1151="","",[2]CIF_1!D1151)</f>
        <v/>
      </c>
      <c r="E1148" s="4" t="str">
        <f>+IF([2]CIF_1!E1151="","",[2]CIF_1!E1151)</f>
        <v/>
      </c>
      <c r="F1148" s="4" t="str">
        <f>+IF([2]CIF_1!F1151="","",[2]CIF_1!F1151)</f>
        <v/>
      </c>
      <c r="G1148" s="4" t="str">
        <f>+IF([2]CIF_1!H1151="","",[2]CIF_1!H1151)</f>
        <v/>
      </c>
      <c r="H1148" s="4" t="str">
        <f>+IF([2]CIF_1!I1151="","",[2]CIF_1!I1151)</f>
        <v/>
      </c>
      <c r="I1148" s="4" t="str">
        <f>+IF([2]CIF_1!J1151="","",[2]CIF_1!J1151)</f>
        <v/>
      </c>
      <c r="J1148" s="2" t="str">
        <f>+IF($B1148="","",IF(AND([1]I_FIN_1!J1151&gt;[1]I_FIN_1!J$2032,[1]I_FIN_1!J1151&lt;[1]I_FIN_1!J$2033),[1]I_FIN_1!J1151,"Excluido RIC"))</f>
        <v/>
      </c>
      <c r="K1148" s="2" t="str">
        <f>+IF($B1148="","",IF(AND([1]I_FIN_1!K1151&gt;[1]I_FIN_1!K$2032,[1]I_FIN_1!K1151&lt;[1]I_FIN_1!K$2033),[1]I_FIN_1!K1151,"Excluido RIC"))</f>
        <v/>
      </c>
      <c r="L1148" s="2" t="str">
        <f>+IF($B1148="","",IF(AND([1]I_FIN_1!L1151&gt;[1]I_FIN_1!L$2032,[1]I_FIN_1!L1151&lt;[1]I_FIN_1!L$2033),[1]I_FIN_1!L1151,"Excluido RIC"))</f>
        <v/>
      </c>
      <c r="M1148" s="3" t="str">
        <f>+IF($B1148="","",IF(AND([1]I_FIN_1!M1151&gt;[1]I_FIN_1!M$2032,[1]I_FIN_1!M1151&lt;[1]I_FIN_1!M$2033),[1]I_FIN_1!M1151,"Excluido RIC"))</f>
        <v/>
      </c>
      <c r="N1148" s="2" t="str">
        <f>+IF($B1148="","",IF(AND([1]I_FIN_1!N1151&gt;[1]I_FIN_1!N$2032,[1]I_FIN_1!N1151&lt;[1]I_FIN_1!N$2033),[1]I_FIN_1!N1151,"Excluido RIC"))</f>
        <v/>
      </c>
      <c r="O1148" s="2" t="str">
        <f>+IF($B1148="","",IF(AND([1]I_FIN_1!O1151&gt;[1]I_FIN_1!O$2032,[1]I_FIN_1!O1151&lt;[1]I_FIN_1!O$2033),[1]I_FIN_1!O1151,"Excluido RIC"))</f>
        <v/>
      </c>
      <c r="P1148" s="2" t="str">
        <f>+IF($B1148="","",IF(AND([1]I_FIN_1!P1151&gt;[1]I_FIN_1!P$2032,[1]I_FIN_1!P1151&lt;[1]I_FIN_1!P$2033),[1]I_FIN_1!P1151,"Excluido RIC"))</f>
        <v/>
      </c>
    </row>
    <row r="1149" spans="2:16" ht="18" customHeight="1" x14ac:dyDescent="0.25">
      <c r="B1149" s="4" t="str">
        <f t="shared" si="17"/>
        <v/>
      </c>
      <c r="C1149" s="4" t="str">
        <f>+IF([2]CIF_1!C1152="","",[2]CIF_1!C1152)</f>
        <v/>
      </c>
      <c r="D1149" s="5" t="str">
        <f>+IF([2]CIF_1!D1152="","",[2]CIF_1!D1152)</f>
        <v/>
      </c>
      <c r="E1149" s="4" t="str">
        <f>+IF([2]CIF_1!E1152="","",[2]CIF_1!E1152)</f>
        <v/>
      </c>
      <c r="F1149" s="4" t="str">
        <f>+IF([2]CIF_1!F1152="","",[2]CIF_1!F1152)</f>
        <v/>
      </c>
      <c r="G1149" s="4" t="str">
        <f>+IF([2]CIF_1!H1152="","",[2]CIF_1!H1152)</f>
        <v/>
      </c>
      <c r="H1149" s="4" t="str">
        <f>+IF([2]CIF_1!I1152="","",[2]CIF_1!I1152)</f>
        <v/>
      </c>
      <c r="I1149" s="4" t="str">
        <f>+IF([2]CIF_1!J1152="","",[2]CIF_1!J1152)</f>
        <v/>
      </c>
      <c r="J1149" s="2" t="str">
        <f>+IF($B1149="","",IF(AND([1]I_FIN_1!J1152&gt;[1]I_FIN_1!J$2032,[1]I_FIN_1!J1152&lt;[1]I_FIN_1!J$2033),[1]I_FIN_1!J1152,"Excluido RIC"))</f>
        <v/>
      </c>
      <c r="K1149" s="2" t="str">
        <f>+IF($B1149="","",IF(AND([1]I_FIN_1!K1152&gt;[1]I_FIN_1!K$2032,[1]I_FIN_1!K1152&lt;[1]I_FIN_1!K$2033),[1]I_FIN_1!K1152,"Excluido RIC"))</f>
        <v/>
      </c>
      <c r="L1149" s="2" t="str">
        <f>+IF($B1149="","",IF(AND([1]I_FIN_1!L1152&gt;[1]I_FIN_1!L$2032,[1]I_FIN_1!L1152&lt;[1]I_FIN_1!L$2033),[1]I_FIN_1!L1152,"Excluido RIC"))</f>
        <v/>
      </c>
      <c r="M1149" s="3" t="str">
        <f>+IF($B1149="","",IF(AND([1]I_FIN_1!M1152&gt;[1]I_FIN_1!M$2032,[1]I_FIN_1!M1152&lt;[1]I_FIN_1!M$2033),[1]I_FIN_1!M1152,"Excluido RIC"))</f>
        <v/>
      </c>
      <c r="N1149" s="2" t="str">
        <f>+IF($B1149="","",IF(AND([1]I_FIN_1!N1152&gt;[1]I_FIN_1!N$2032,[1]I_FIN_1!N1152&lt;[1]I_FIN_1!N$2033),[1]I_FIN_1!N1152,"Excluido RIC"))</f>
        <v/>
      </c>
      <c r="O1149" s="2" t="str">
        <f>+IF($B1149="","",IF(AND([1]I_FIN_1!O1152&gt;[1]I_FIN_1!O$2032,[1]I_FIN_1!O1152&lt;[1]I_FIN_1!O$2033),[1]I_FIN_1!O1152,"Excluido RIC"))</f>
        <v/>
      </c>
      <c r="P1149" s="2" t="str">
        <f>+IF($B1149="","",IF(AND([1]I_FIN_1!P1152&gt;[1]I_FIN_1!P$2032,[1]I_FIN_1!P1152&lt;[1]I_FIN_1!P$2033),[1]I_FIN_1!P1152,"Excluido RIC"))</f>
        <v/>
      </c>
    </row>
    <row r="1150" spans="2:16" ht="18" customHeight="1" x14ac:dyDescent="0.25">
      <c r="B1150" s="4" t="str">
        <f t="shared" si="17"/>
        <v/>
      </c>
      <c r="C1150" s="4" t="str">
        <f>+IF([2]CIF_1!C1153="","",[2]CIF_1!C1153)</f>
        <v/>
      </c>
      <c r="D1150" s="5" t="str">
        <f>+IF([2]CIF_1!D1153="","",[2]CIF_1!D1153)</f>
        <v/>
      </c>
      <c r="E1150" s="4" t="str">
        <f>+IF([2]CIF_1!E1153="","",[2]CIF_1!E1153)</f>
        <v/>
      </c>
      <c r="F1150" s="4" t="str">
        <f>+IF([2]CIF_1!F1153="","",[2]CIF_1!F1153)</f>
        <v/>
      </c>
      <c r="G1150" s="4" t="str">
        <f>+IF([2]CIF_1!H1153="","",[2]CIF_1!H1153)</f>
        <v/>
      </c>
      <c r="H1150" s="4" t="str">
        <f>+IF([2]CIF_1!I1153="","",[2]CIF_1!I1153)</f>
        <v/>
      </c>
      <c r="I1150" s="4" t="str">
        <f>+IF([2]CIF_1!J1153="","",[2]CIF_1!J1153)</f>
        <v/>
      </c>
      <c r="J1150" s="2" t="str">
        <f>+IF($B1150="","",IF(AND([1]I_FIN_1!J1153&gt;[1]I_FIN_1!J$2032,[1]I_FIN_1!J1153&lt;[1]I_FIN_1!J$2033),[1]I_FIN_1!J1153,"Excluido RIC"))</f>
        <v/>
      </c>
      <c r="K1150" s="2" t="str">
        <f>+IF($B1150="","",IF(AND([1]I_FIN_1!K1153&gt;[1]I_FIN_1!K$2032,[1]I_FIN_1!K1153&lt;[1]I_FIN_1!K$2033),[1]I_FIN_1!K1153,"Excluido RIC"))</f>
        <v/>
      </c>
      <c r="L1150" s="2" t="str">
        <f>+IF($B1150="","",IF(AND([1]I_FIN_1!L1153&gt;[1]I_FIN_1!L$2032,[1]I_FIN_1!L1153&lt;[1]I_FIN_1!L$2033),[1]I_FIN_1!L1153,"Excluido RIC"))</f>
        <v/>
      </c>
      <c r="M1150" s="3" t="str">
        <f>+IF($B1150="","",IF(AND([1]I_FIN_1!M1153&gt;[1]I_FIN_1!M$2032,[1]I_FIN_1!M1153&lt;[1]I_FIN_1!M$2033),[1]I_FIN_1!M1153,"Excluido RIC"))</f>
        <v/>
      </c>
      <c r="N1150" s="2" t="str">
        <f>+IF($B1150="","",IF(AND([1]I_FIN_1!N1153&gt;[1]I_FIN_1!N$2032,[1]I_FIN_1!N1153&lt;[1]I_FIN_1!N$2033),[1]I_FIN_1!N1153,"Excluido RIC"))</f>
        <v/>
      </c>
      <c r="O1150" s="2" t="str">
        <f>+IF($B1150="","",IF(AND([1]I_FIN_1!O1153&gt;[1]I_FIN_1!O$2032,[1]I_FIN_1!O1153&lt;[1]I_FIN_1!O$2033),[1]I_FIN_1!O1153,"Excluido RIC"))</f>
        <v/>
      </c>
      <c r="P1150" s="2" t="str">
        <f>+IF($B1150="","",IF(AND([1]I_FIN_1!P1153&gt;[1]I_FIN_1!P$2032,[1]I_FIN_1!P1153&lt;[1]I_FIN_1!P$2033),[1]I_FIN_1!P1153,"Excluido RIC"))</f>
        <v/>
      </c>
    </row>
    <row r="1151" spans="2:16" ht="18" customHeight="1" x14ac:dyDescent="0.25">
      <c r="B1151" s="4" t="str">
        <f t="shared" si="17"/>
        <v/>
      </c>
      <c r="C1151" s="4" t="str">
        <f>+IF([2]CIF_1!C1154="","",[2]CIF_1!C1154)</f>
        <v/>
      </c>
      <c r="D1151" s="5" t="str">
        <f>+IF([2]CIF_1!D1154="","",[2]CIF_1!D1154)</f>
        <v/>
      </c>
      <c r="E1151" s="4" t="str">
        <f>+IF([2]CIF_1!E1154="","",[2]CIF_1!E1154)</f>
        <v/>
      </c>
      <c r="F1151" s="4" t="str">
        <f>+IF([2]CIF_1!F1154="","",[2]CIF_1!F1154)</f>
        <v/>
      </c>
      <c r="G1151" s="4" t="str">
        <f>+IF([2]CIF_1!H1154="","",[2]CIF_1!H1154)</f>
        <v/>
      </c>
      <c r="H1151" s="4" t="str">
        <f>+IF([2]CIF_1!I1154="","",[2]CIF_1!I1154)</f>
        <v/>
      </c>
      <c r="I1151" s="4" t="str">
        <f>+IF([2]CIF_1!J1154="","",[2]CIF_1!J1154)</f>
        <v/>
      </c>
      <c r="J1151" s="2" t="str">
        <f>+IF($B1151="","",IF(AND([1]I_FIN_1!J1154&gt;[1]I_FIN_1!J$2032,[1]I_FIN_1!J1154&lt;[1]I_FIN_1!J$2033),[1]I_FIN_1!J1154,"Excluido RIC"))</f>
        <v/>
      </c>
      <c r="K1151" s="2" t="str">
        <f>+IF($B1151="","",IF(AND([1]I_FIN_1!K1154&gt;[1]I_FIN_1!K$2032,[1]I_FIN_1!K1154&lt;[1]I_FIN_1!K$2033),[1]I_FIN_1!K1154,"Excluido RIC"))</f>
        <v/>
      </c>
      <c r="L1151" s="2" t="str">
        <f>+IF($B1151="","",IF(AND([1]I_FIN_1!L1154&gt;[1]I_FIN_1!L$2032,[1]I_FIN_1!L1154&lt;[1]I_FIN_1!L$2033),[1]I_FIN_1!L1154,"Excluido RIC"))</f>
        <v/>
      </c>
      <c r="M1151" s="3" t="str">
        <f>+IF($B1151="","",IF(AND([1]I_FIN_1!M1154&gt;[1]I_FIN_1!M$2032,[1]I_FIN_1!M1154&lt;[1]I_FIN_1!M$2033),[1]I_FIN_1!M1154,"Excluido RIC"))</f>
        <v/>
      </c>
      <c r="N1151" s="2" t="str">
        <f>+IF($B1151="","",IF(AND([1]I_FIN_1!N1154&gt;[1]I_FIN_1!N$2032,[1]I_FIN_1!N1154&lt;[1]I_FIN_1!N$2033),[1]I_FIN_1!N1154,"Excluido RIC"))</f>
        <v/>
      </c>
      <c r="O1151" s="2" t="str">
        <f>+IF($B1151="","",IF(AND([1]I_FIN_1!O1154&gt;[1]I_FIN_1!O$2032,[1]I_FIN_1!O1154&lt;[1]I_FIN_1!O$2033),[1]I_FIN_1!O1154,"Excluido RIC"))</f>
        <v/>
      </c>
      <c r="P1151" s="2" t="str">
        <f>+IF($B1151="","",IF(AND([1]I_FIN_1!P1154&gt;[1]I_FIN_1!P$2032,[1]I_FIN_1!P1154&lt;[1]I_FIN_1!P$2033),[1]I_FIN_1!P1154,"Excluido RIC"))</f>
        <v/>
      </c>
    </row>
    <row r="1152" spans="2:16" ht="18" customHeight="1" x14ac:dyDescent="0.25">
      <c r="B1152" s="4" t="str">
        <f t="shared" si="17"/>
        <v/>
      </c>
      <c r="C1152" s="4" t="str">
        <f>+IF([2]CIF_1!C1155="","",[2]CIF_1!C1155)</f>
        <v/>
      </c>
      <c r="D1152" s="5" t="str">
        <f>+IF([2]CIF_1!D1155="","",[2]CIF_1!D1155)</f>
        <v/>
      </c>
      <c r="E1152" s="4" t="str">
        <f>+IF([2]CIF_1!E1155="","",[2]CIF_1!E1155)</f>
        <v/>
      </c>
      <c r="F1152" s="4" t="str">
        <f>+IF([2]CIF_1!F1155="","",[2]CIF_1!F1155)</f>
        <v/>
      </c>
      <c r="G1152" s="4" t="str">
        <f>+IF([2]CIF_1!H1155="","",[2]CIF_1!H1155)</f>
        <v/>
      </c>
      <c r="H1152" s="4" t="str">
        <f>+IF([2]CIF_1!I1155="","",[2]CIF_1!I1155)</f>
        <v/>
      </c>
      <c r="I1152" s="4" t="str">
        <f>+IF([2]CIF_1!J1155="","",[2]CIF_1!J1155)</f>
        <v/>
      </c>
      <c r="J1152" s="2" t="str">
        <f>+IF($B1152="","",IF(AND([1]I_FIN_1!J1155&gt;[1]I_FIN_1!J$2032,[1]I_FIN_1!J1155&lt;[1]I_FIN_1!J$2033),[1]I_FIN_1!J1155,"Excluido RIC"))</f>
        <v/>
      </c>
      <c r="K1152" s="2" t="str">
        <f>+IF($B1152="","",IF(AND([1]I_FIN_1!K1155&gt;[1]I_FIN_1!K$2032,[1]I_FIN_1!K1155&lt;[1]I_FIN_1!K$2033),[1]I_FIN_1!K1155,"Excluido RIC"))</f>
        <v/>
      </c>
      <c r="L1152" s="2" t="str">
        <f>+IF($B1152="","",IF(AND([1]I_FIN_1!L1155&gt;[1]I_FIN_1!L$2032,[1]I_FIN_1!L1155&lt;[1]I_FIN_1!L$2033),[1]I_FIN_1!L1155,"Excluido RIC"))</f>
        <v/>
      </c>
      <c r="M1152" s="3" t="str">
        <f>+IF($B1152="","",IF(AND([1]I_FIN_1!M1155&gt;[1]I_FIN_1!M$2032,[1]I_FIN_1!M1155&lt;[1]I_FIN_1!M$2033),[1]I_FIN_1!M1155,"Excluido RIC"))</f>
        <v/>
      </c>
      <c r="N1152" s="2" t="str">
        <f>+IF($B1152="","",IF(AND([1]I_FIN_1!N1155&gt;[1]I_FIN_1!N$2032,[1]I_FIN_1!N1155&lt;[1]I_FIN_1!N$2033),[1]I_FIN_1!N1155,"Excluido RIC"))</f>
        <v/>
      </c>
      <c r="O1152" s="2" t="str">
        <f>+IF($B1152="","",IF(AND([1]I_FIN_1!O1155&gt;[1]I_FIN_1!O$2032,[1]I_FIN_1!O1155&lt;[1]I_FIN_1!O$2033),[1]I_FIN_1!O1155,"Excluido RIC"))</f>
        <v/>
      </c>
      <c r="P1152" s="2" t="str">
        <f>+IF($B1152="","",IF(AND([1]I_FIN_1!P1155&gt;[1]I_FIN_1!P$2032,[1]I_FIN_1!P1155&lt;[1]I_FIN_1!P$2033),[1]I_FIN_1!P1155,"Excluido RIC"))</f>
        <v/>
      </c>
    </row>
    <row r="1153" spans="2:16" ht="18" customHeight="1" x14ac:dyDescent="0.25">
      <c r="B1153" s="4" t="str">
        <f t="shared" si="17"/>
        <v/>
      </c>
      <c r="C1153" s="4" t="str">
        <f>+IF([2]CIF_1!C1156="","",[2]CIF_1!C1156)</f>
        <v/>
      </c>
      <c r="D1153" s="5" t="str">
        <f>+IF([2]CIF_1!D1156="","",[2]CIF_1!D1156)</f>
        <v/>
      </c>
      <c r="E1153" s="4" t="str">
        <f>+IF([2]CIF_1!E1156="","",[2]CIF_1!E1156)</f>
        <v/>
      </c>
      <c r="F1153" s="4" t="str">
        <f>+IF([2]CIF_1!F1156="","",[2]CIF_1!F1156)</f>
        <v/>
      </c>
      <c r="G1153" s="4" t="str">
        <f>+IF([2]CIF_1!H1156="","",[2]CIF_1!H1156)</f>
        <v/>
      </c>
      <c r="H1153" s="4" t="str">
        <f>+IF([2]CIF_1!I1156="","",[2]CIF_1!I1156)</f>
        <v/>
      </c>
      <c r="I1153" s="4" t="str">
        <f>+IF([2]CIF_1!J1156="","",[2]CIF_1!J1156)</f>
        <v/>
      </c>
      <c r="J1153" s="2" t="str">
        <f>+IF($B1153="","",IF(AND([1]I_FIN_1!J1156&gt;[1]I_FIN_1!J$2032,[1]I_FIN_1!J1156&lt;[1]I_FIN_1!J$2033),[1]I_FIN_1!J1156,"Excluido RIC"))</f>
        <v/>
      </c>
      <c r="K1153" s="2" t="str">
        <f>+IF($B1153="","",IF(AND([1]I_FIN_1!K1156&gt;[1]I_FIN_1!K$2032,[1]I_FIN_1!K1156&lt;[1]I_FIN_1!K$2033),[1]I_FIN_1!K1156,"Excluido RIC"))</f>
        <v/>
      </c>
      <c r="L1153" s="2" t="str">
        <f>+IF($B1153="","",IF(AND([1]I_FIN_1!L1156&gt;[1]I_FIN_1!L$2032,[1]I_FIN_1!L1156&lt;[1]I_FIN_1!L$2033),[1]I_FIN_1!L1156,"Excluido RIC"))</f>
        <v/>
      </c>
      <c r="M1153" s="3" t="str">
        <f>+IF($B1153="","",IF(AND([1]I_FIN_1!M1156&gt;[1]I_FIN_1!M$2032,[1]I_FIN_1!M1156&lt;[1]I_FIN_1!M$2033),[1]I_FIN_1!M1156,"Excluido RIC"))</f>
        <v/>
      </c>
      <c r="N1153" s="2" t="str">
        <f>+IF($B1153="","",IF(AND([1]I_FIN_1!N1156&gt;[1]I_FIN_1!N$2032,[1]I_FIN_1!N1156&lt;[1]I_FIN_1!N$2033),[1]I_FIN_1!N1156,"Excluido RIC"))</f>
        <v/>
      </c>
      <c r="O1153" s="2" t="str">
        <f>+IF($B1153="","",IF(AND([1]I_FIN_1!O1156&gt;[1]I_FIN_1!O$2032,[1]I_FIN_1!O1156&lt;[1]I_FIN_1!O$2033),[1]I_FIN_1!O1156,"Excluido RIC"))</f>
        <v/>
      </c>
      <c r="P1153" s="2" t="str">
        <f>+IF($B1153="","",IF(AND([1]I_FIN_1!P1156&gt;[1]I_FIN_1!P$2032,[1]I_FIN_1!P1156&lt;[1]I_FIN_1!P$2033),[1]I_FIN_1!P1156,"Excluido RIC"))</f>
        <v/>
      </c>
    </row>
    <row r="1154" spans="2:16" ht="18" customHeight="1" x14ac:dyDescent="0.25">
      <c r="B1154" s="4" t="str">
        <f t="shared" si="17"/>
        <v/>
      </c>
      <c r="C1154" s="4" t="str">
        <f>+IF([2]CIF_1!C1157="","",[2]CIF_1!C1157)</f>
        <v/>
      </c>
      <c r="D1154" s="5" t="str">
        <f>+IF([2]CIF_1!D1157="","",[2]CIF_1!D1157)</f>
        <v/>
      </c>
      <c r="E1154" s="4" t="str">
        <f>+IF([2]CIF_1!E1157="","",[2]CIF_1!E1157)</f>
        <v/>
      </c>
      <c r="F1154" s="4" t="str">
        <f>+IF([2]CIF_1!F1157="","",[2]CIF_1!F1157)</f>
        <v/>
      </c>
      <c r="G1154" s="4" t="str">
        <f>+IF([2]CIF_1!H1157="","",[2]CIF_1!H1157)</f>
        <v/>
      </c>
      <c r="H1154" s="4" t="str">
        <f>+IF([2]CIF_1!I1157="","",[2]CIF_1!I1157)</f>
        <v/>
      </c>
      <c r="I1154" s="4" t="str">
        <f>+IF([2]CIF_1!J1157="","",[2]CIF_1!J1157)</f>
        <v/>
      </c>
      <c r="J1154" s="2" t="str">
        <f>+IF($B1154="","",IF(AND([1]I_FIN_1!J1157&gt;[1]I_FIN_1!J$2032,[1]I_FIN_1!J1157&lt;[1]I_FIN_1!J$2033),[1]I_FIN_1!J1157,"Excluido RIC"))</f>
        <v/>
      </c>
      <c r="K1154" s="2" t="str">
        <f>+IF($B1154="","",IF(AND([1]I_FIN_1!K1157&gt;[1]I_FIN_1!K$2032,[1]I_FIN_1!K1157&lt;[1]I_FIN_1!K$2033),[1]I_FIN_1!K1157,"Excluido RIC"))</f>
        <v/>
      </c>
      <c r="L1154" s="2" t="str">
        <f>+IF($B1154="","",IF(AND([1]I_FIN_1!L1157&gt;[1]I_FIN_1!L$2032,[1]I_FIN_1!L1157&lt;[1]I_FIN_1!L$2033),[1]I_FIN_1!L1157,"Excluido RIC"))</f>
        <v/>
      </c>
      <c r="M1154" s="3" t="str">
        <f>+IF($B1154="","",IF(AND([1]I_FIN_1!M1157&gt;[1]I_FIN_1!M$2032,[1]I_FIN_1!M1157&lt;[1]I_FIN_1!M$2033),[1]I_FIN_1!M1157,"Excluido RIC"))</f>
        <v/>
      </c>
      <c r="N1154" s="2" t="str">
        <f>+IF($B1154="","",IF(AND([1]I_FIN_1!N1157&gt;[1]I_FIN_1!N$2032,[1]I_FIN_1!N1157&lt;[1]I_FIN_1!N$2033),[1]I_FIN_1!N1157,"Excluido RIC"))</f>
        <v/>
      </c>
      <c r="O1154" s="2" t="str">
        <f>+IF($B1154="","",IF(AND([1]I_FIN_1!O1157&gt;[1]I_FIN_1!O$2032,[1]I_FIN_1!O1157&lt;[1]I_FIN_1!O$2033),[1]I_FIN_1!O1157,"Excluido RIC"))</f>
        <v/>
      </c>
      <c r="P1154" s="2" t="str">
        <f>+IF($B1154="","",IF(AND([1]I_FIN_1!P1157&gt;[1]I_FIN_1!P$2032,[1]I_FIN_1!P1157&lt;[1]I_FIN_1!P$2033),[1]I_FIN_1!P1157,"Excluido RIC"))</f>
        <v/>
      </c>
    </row>
    <row r="1155" spans="2:16" ht="18" customHeight="1" x14ac:dyDescent="0.25">
      <c r="B1155" s="4" t="str">
        <f t="shared" si="17"/>
        <v/>
      </c>
      <c r="C1155" s="4" t="str">
        <f>+IF([2]CIF_1!C1158="","",[2]CIF_1!C1158)</f>
        <v/>
      </c>
      <c r="D1155" s="5" t="str">
        <f>+IF([2]CIF_1!D1158="","",[2]CIF_1!D1158)</f>
        <v/>
      </c>
      <c r="E1155" s="4" t="str">
        <f>+IF([2]CIF_1!E1158="","",[2]CIF_1!E1158)</f>
        <v/>
      </c>
      <c r="F1155" s="4" t="str">
        <f>+IF([2]CIF_1!F1158="","",[2]CIF_1!F1158)</f>
        <v/>
      </c>
      <c r="G1155" s="4" t="str">
        <f>+IF([2]CIF_1!H1158="","",[2]CIF_1!H1158)</f>
        <v/>
      </c>
      <c r="H1155" s="4" t="str">
        <f>+IF([2]CIF_1!I1158="","",[2]CIF_1!I1158)</f>
        <v/>
      </c>
      <c r="I1155" s="4" t="str">
        <f>+IF([2]CIF_1!J1158="","",[2]CIF_1!J1158)</f>
        <v/>
      </c>
      <c r="J1155" s="2" t="str">
        <f>+IF($B1155="","",IF(AND([1]I_FIN_1!J1158&gt;[1]I_FIN_1!J$2032,[1]I_FIN_1!J1158&lt;[1]I_FIN_1!J$2033),[1]I_FIN_1!J1158,"Excluido RIC"))</f>
        <v/>
      </c>
      <c r="K1155" s="2" t="str">
        <f>+IF($B1155="","",IF(AND([1]I_FIN_1!K1158&gt;[1]I_FIN_1!K$2032,[1]I_FIN_1!K1158&lt;[1]I_FIN_1!K$2033),[1]I_FIN_1!K1158,"Excluido RIC"))</f>
        <v/>
      </c>
      <c r="L1155" s="2" t="str">
        <f>+IF($B1155="","",IF(AND([1]I_FIN_1!L1158&gt;[1]I_FIN_1!L$2032,[1]I_FIN_1!L1158&lt;[1]I_FIN_1!L$2033),[1]I_FIN_1!L1158,"Excluido RIC"))</f>
        <v/>
      </c>
      <c r="M1155" s="3" t="str">
        <f>+IF($B1155="","",IF(AND([1]I_FIN_1!M1158&gt;[1]I_FIN_1!M$2032,[1]I_FIN_1!M1158&lt;[1]I_FIN_1!M$2033),[1]I_FIN_1!M1158,"Excluido RIC"))</f>
        <v/>
      </c>
      <c r="N1155" s="2" t="str">
        <f>+IF($B1155="","",IF(AND([1]I_FIN_1!N1158&gt;[1]I_FIN_1!N$2032,[1]I_FIN_1!N1158&lt;[1]I_FIN_1!N$2033),[1]I_FIN_1!N1158,"Excluido RIC"))</f>
        <v/>
      </c>
      <c r="O1155" s="2" t="str">
        <f>+IF($B1155="","",IF(AND([1]I_FIN_1!O1158&gt;[1]I_FIN_1!O$2032,[1]I_FIN_1!O1158&lt;[1]I_FIN_1!O$2033),[1]I_FIN_1!O1158,"Excluido RIC"))</f>
        <v/>
      </c>
      <c r="P1155" s="2" t="str">
        <f>+IF($B1155="","",IF(AND([1]I_FIN_1!P1158&gt;[1]I_FIN_1!P$2032,[1]I_FIN_1!P1158&lt;[1]I_FIN_1!P$2033),[1]I_FIN_1!P1158,"Excluido RIC"))</f>
        <v/>
      </c>
    </row>
    <row r="1156" spans="2:16" ht="18" customHeight="1" x14ac:dyDescent="0.25">
      <c r="B1156" s="4" t="str">
        <f t="shared" si="17"/>
        <v/>
      </c>
      <c r="C1156" s="4" t="str">
        <f>+IF([2]CIF_1!C1159="","",[2]CIF_1!C1159)</f>
        <v/>
      </c>
      <c r="D1156" s="5" t="str">
        <f>+IF([2]CIF_1!D1159="","",[2]CIF_1!D1159)</f>
        <v/>
      </c>
      <c r="E1156" s="4" t="str">
        <f>+IF([2]CIF_1!E1159="","",[2]CIF_1!E1159)</f>
        <v/>
      </c>
      <c r="F1156" s="4" t="str">
        <f>+IF([2]CIF_1!F1159="","",[2]CIF_1!F1159)</f>
        <v/>
      </c>
      <c r="G1156" s="4" t="str">
        <f>+IF([2]CIF_1!H1159="","",[2]CIF_1!H1159)</f>
        <v/>
      </c>
      <c r="H1156" s="4" t="str">
        <f>+IF([2]CIF_1!I1159="","",[2]CIF_1!I1159)</f>
        <v/>
      </c>
      <c r="I1156" s="4" t="str">
        <f>+IF([2]CIF_1!J1159="","",[2]CIF_1!J1159)</f>
        <v/>
      </c>
      <c r="J1156" s="2" t="str">
        <f>+IF($B1156="","",IF(AND([1]I_FIN_1!J1159&gt;[1]I_FIN_1!J$2032,[1]I_FIN_1!J1159&lt;[1]I_FIN_1!J$2033),[1]I_FIN_1!J1159,"Excluido RIC"))</f>
        <v/>
      </c>
      <c r="K1156" s="2" t="str">
        <f>+IF($B1156="","",IF(AND([1]I_FIN_1!K1159&gt;[1]I_FIN_1!K$2032,[1]I_FIN_1!K1159&lt;[1]I_FIN_1!K$2033),[1]I_FIN_1!K1159,"Excluido RIC"))</f>
        <v/>
      </c>
      <c r="L1156" s="2" t="str">
        <f>+IF($B1156="","",IF(AND([1]I_FIN_1!L1159&gt;[1]I_FIN_1!L$2032,[1]I_FIN_1!L1159&lt;[1]I_FIN_1!L$2033),[1]I_FIN_1!L1159,"Excluido RIC"))</f>
        <v/>
      </c>
      <c r="M1156" s="3" t="str">
        <f>+IF($B1156="","",IF(AND([1]I_FIN_1!M1159&gt;[1]I_FIN_1!M$2032,[1]I_FIN_1!M1159&lt;[1]I_FIN_1!M$2033),[1]I_FIN_1!M1159,"Excluido RIC"))</f>
        <v/>
      </c>
      <c r="N1156" s="2" t="str">
        <f>+IF($B1156="","",IF(AND([1]I_FIN_1!N1159&gt;[1]I_FIN_1!N$2032,[1]I_FIN_1!N1159&lt;[1]I_FIN_1!N$2033),[1]I_FIN_1!N1159,"Excluido RIC"))</f>
        <v/>
      </c>
      <c r="O1156" s="2" t="str">
        <f>+IF($B1156="","",IF(AND([1]I_FIN_1!O1159&gt;[1]I_FIN_1!O$2032,[1]I_FIN_1!O1159&lt;[1]I_FIN_1!O$2033),[1]I_FIN_1!O1159,"Excluido RIC"))</f>
        <v/>
      </c>
      <c r="P1156" s="2" t="str">
        <f>+IF($B1156="","",IF(AND([1]I_FIN_1!P1159&gt;[1]I_FIN_1!P$2032,[1]I_FIN_1!P1159&lt;[1]I_FIN_1!P$2033),[1]I_FIN_1!P1159,"Excluido RIC"))</f>
        <v/>
      </c>
    </row>
    <row r="1157" spans="2:16" ht="18" customHeight="1" x14ac:dyDescent="0.25">
      <c r="B1157" s="4" t="str">
        <f t="shared" si="17"/>
        <v/>
      </c>
      <c r="C1157" s="4" t="str">
        <f>+IF([2]CIF_1!C1160="","",[2]CIF_1!C1160)</f>
        <v/>
      </c>
      <c r="D1157" s="5" t="str">
        <f>+IF([2]CIF_1!D1160="","",[2]CIF_1!D1160)</f>
        <v/>
      </c>
      <c r="E1157" s="4" t="str">
        <f>+IF([2]CIF_1!E1160="","",[2]CIF_1!E1160)</f>
        <v/>
      </c>
      <c r="F1157" s="4" t="str">
        <f>+IF([2]CIF_1!F1160="","",[2]CIF_1!F1160)</f>
        <v/>
      </c>
      <c r="G1157" s="4" t="str">
        <f>+IF([2]CIF_1!H1160="","",[2]CIF_1!H1160)</f>
        <v/>
      </c>
      <c r="H1157" s="4" t="str">
        <f>+IF([2]CIF_1!I1160="","",[2]CIF_1!I1160)</f>
        <v/>
      </c>
      <c r="I1157" s="4" t="str">
        <f>+IF([2]CIF_1!J1160="","",[2]CIF_1!J1160)</f>
        <v/>
      </c>
      <c r="J1157" s="2" t="str">
        <f>+IF($B1157="","",IF(AND([1]I_FIN_1!J1160&gt;[1]I_FIN_1!J$2032,[1]I_FIN_1!J1160&lt;[1]I_FIN_1!J$2033),[1]I_FIN_1!J1160,"Excluido RIC"))</f>
        <v/>
      </c>
      <c r="K1157" s="2" t="str">
        <f>+IF($B1157="","",IF(AND([1]I_FIN_1!K1160&gt;[1]I_FIN_1!K$2032,[1]I_FIN_1!K1160&lt;[1]I_FIN_1!K$2033),[1]I_FIN_1!K1160,"Excluido RIC"))</f>
        <v/>
      </c>
      <c r="L1157" s="2" t="str">
        <f>+IF($B1157="","",IF(AND([1]I_FIN_1!L1160&gt;[1]I_FIN_1!L$2032,[1]I_FIN_1!L1160&lt;[1]I_FIN_1!L$2033),[1]I_FIN_1!L1160,"Excluido RIC"))</f>
        <v/>
      </c>
      <c r="M1157" s="3" t="str">
        <f>+IF($B1157="","",IF(AND([1]I_FIN_1!M1160&gt;[1]I_FIN_1!M$2032,[1]I_FIN_1!M1160&lt;[1]I_FIN_1!M$2033),[1]I_FIN_1!M1160,"Excluido RIC"))</f>
        <v/>
      </c>
      <c r="N1157" s="2" t="str">
        <f>+IF($B1157="","",IF(AND([1]I_FIN_1!N1160&gt;[1]I_FIN_1!N$2032,[1]I_FIN_1!N1160&lt;[1]I_FIN_1!N$2033),[1]I_FIN_1!N1160,"Excluido RIC"))</f>
        <v/>
      </c>
      <c r="O1157" s="2" t="str">
        <f>+IF($B1157="","",IF(AND([1]I_FIN_1!O1160&gt;[1]I_FIN_1!O$2032,[1]I_FIN_1!O1160&lt;[1]I_FIN_1!O$2033),[1]I_FIN_1!O1160,"Excluido RIC"))</f>
        <v/>
      </c>
      <c r="P1157" s="2" t="str">
        <f>+IF($B1157="","",IF(AND([1]I_FIN_1!P1160&gt;[1]I_FIN_1!P$2032,[1]I_FIN_1!P1160&lt;[1]I_FIN_1!P$2033),[1]I_FIN_1!P1160,"Excluido RIC"))</f>
        <v/>
      </c>
    </row>
    <row r="1158" spans="2:16" ht="18" customHeight="1" x14ac:dyDescent="0.25">
      <c r="B1158" s="4" t="str">
        <f t="shared" ref="B1158:B1221" si="18">+IF(D1158="","",B1157+1)</f>
        <v/>
      </c>
      <c r="C1158" s="4" t="str">
        <f>+IF([2]CIF_1!C1161="","",[2]CIF_1!C1161)</f>
        <v/>
      </c>
      <c r="D1158" s="5" t="str">
        <f>+IF([2]CIF_1!D1161="","",[2]CIF_1!D1161)</f>
        <v/>
      </c>
      <c r="E1158" s="4" t="str">
        <f>+IF([2]CIF_1!E1161="","",[2]CIF_1!E1161)</f>
        <v/>
      </c>
      <c r="F1158" s="4" t="str">
        <f>+IF([2]CIF_1!F1161="","",[2]CIF_1!F1161)</f>
        <v/>
      </c>
      <c r="G1158" s="4" t="str">
        <f>+IF([2]CIF_1!H1161="","",[2]CIF_1!H1161)</f>
        <v/>
      </c>
      <c r="H1158" s="4" t="str">
        <f>+IF([2]CIF_1!I1161="","",[2]CIF_1!I1161)</f>
        <v/>
      </c>
      <c r="I1158" s="4" t="str">
        <f>+IF([2]CIF_1!J1161="","",[2]CIF_1!J1161)</f>
        <v/>
      </c>
      <c r="J1158" s="2" t="str">
        <f>+IF($B1158="","",IF(AND([1]I_FIN_1!J1161&gt;[1]I_FIN_1!J$2032,[1]I_FIN_1!J1161&lt;[1]I_FIN_1!J$2033),[1]I_FIN_1!J1161,"Excluido RIC"))</f>
        <v/>
      </c>
      <c r="K1158" s="2" t="str">
        <f>+IF($B1158="","",IF(AND([1]I_FIN_1!K1161&gt;[1]I_FIN_1!K$2032,[1]I_FIN_1!K1161&lt;[1]I_FIN_1!K$2033),[1]I_FIN_1!K1161,"Excluido RIC"))</f>
        <v/>
      </c>
      <c r="L1158" s="2" t="str">
        <f>+IF($B1158="","",IF(AND([1]I_FIN_1!L1161&gt;[1]I_FIN_1!L$2032,[1]I_FIN_1!L1161&lt;[1]I_FIN_1!L$2033),[1]I_FIN_1!L1161,"Excluido RIC"))</f>
        <v/>
      </c>
      <c r="M1158" s="3" t="str">
        <f>+IF($B1158="","",IF(AND([1]I_FIN_1!M1161&gt;[1]I_FIN_1!M$2032,[1]I_FIN_1!M1161&lt;[1]I_FIN_1!M$2033),[1]I_FIN_1!M1161,"Excluido RIC"))</f>
        <v/>
      </c>
      <c r="N1158" s="2" t="str">
        <f>+IF($B1158="","",IF(AND([1]I_FIN_1!N1161&gt;[1]I_FIN_1!N$2032,[1]I_FIN_1!N1161&lt;[1]I_FIN_1!N$2033),[1]I_FIN_1!N1161,"Excluido RIC"))</f>
        <v/>
      </c>
      <c r="O1158" s="2" t="str">
        <f>+IF($B1158="","",IF(AND([1]I_FIN_1!O1161&gt;[1]I_FIN_1!O$2032,[1]I_FIN_1!O1161&lt;[1]I_FIN_1!O$2033),[1]I_FIN_1!O1161,"Excluido RIC"))</f>
        <v/>
      </c>
      <c r="P1158" s="2" t="str">
        <f>+IF($B1158="","",IF(AND([1]I_FIN_1!P1161&gt;[1]I_FIN_1!P$2032,[1]I_FIN_1!P1161&lt;[1]I_FIN_1!P$2033),[1]I_FIN_1!P1161,"Excluido RIC"))</f>
        <v/>
      </c>
    </row>
    <row r="1159" spans="2:16" ht="18" customHeight="1" x14ac:dyDescent="0.25">
      <c r="B1159" s="4" t="str">
        <f t="shared" si="18"/>
        <v/>
      </c>
      <c r="C1159" s="4" t="str">
        <f>+IF([2]CIF_1!C1162="","",[2]CIF_1!C1162)</f>
        <v/>
      </c>
      <c r="D1159" s="5" t="str">
        <f>+IF([2]CIF_1!D1162="","",[2]CIF_1!D1162)</f>
        <v/>
      </c>
      <c r="E1159" s="4" t="str">
        <f>+IF([2]CIF_1!E1162="","",[2]CIF_1!E1162)</f>
        <v/>
      </c>
      <c r="F1159" s="4" t="str">
        <f>+IF([2]CIF_1!F1162="","",[2]CIF_1!F1162)</f>
        <v/>
      </c>
      <c r="G1159" s="4" t="str">
        <f>+IF([2]CIF_1!H1162="","",[2]CIF_1!H1162)</f>
        <v/>
      </c>
      <c r="H1159" s="4" t="str">
        <f>+IF([2]CIF_1!I1162="","",[2]CIF_1!I1162)</f>
        <v/>
      </c>
      <c r="I1159" s="4" t="str">
        <f>+IF([2]CIF_1!J1162="","",[2]CIF_1!J1162)</f>
        <v/>
      </c>
      <c r="J1159" s="2" t="str">
        <f>+IF($B1159="","",IF(AND([1]I_FIN_1!J1162&gt;[1]I_FIN_1!J$2032,[1]I_FIN_1!J1162&lt;[1]I_FIN_1!J$2033),[1]I_FIN_1!J1162,"Excluido RIC"))</f>
        <v/>
      </c>
      <c r="K1159" s="2" t="str">
        <f>+IF($B1159="","",IF(AND([1]I_FIN_1!K1162&gt;[1]I_FIN_1!K$2032,[1]I_FIN_1!K1162&lt;[1]I_FIN_1!K$2033),[1]I_FIN_1!K1162,"Excluido RIC"))</f>
        <v/>
      </c>
      <c r="L1159" s="2" t="str">
        <f>+IF($B1159="","",IF(AND([1]I_FIN_1!L1162&gt;[1]I_FIN_1!L$2032,[1]I_FIN_1!L1162&lt;[1]I_FIN_1!L$2033),[1]I_FIN_1!L1162,"Excluido RIC"))</f>
        <v/>
      </c>
      <c r="M1159" s="3" t="str">
        <f>+IF($B1159="","",IF(AND([1]I_FIN_1!M1162&gt;[1]I_FIN_1!M$2032,[1]I_FIN_1!M1162&lt;[1]I_FIN_1!M$2033),[1]I_FIN_1!M1162,"Excluido RIC"))</f>
        <v/>
      </c>
      <c r="N1159" s="2" t="str">
        <f>+IF($B1159="","",IF(AND([1]I_FIN_1!N1162&gt;[1]I_FIN_1!N$2032,[1]I_FIN_1!N1162&lt;[1]I_FIN_1!N$2033),[1]I_FIN_1!N1162,"Excluido RIC"))</f>
        <v/>
      </c>
      <c r="O1159" s="2" t="str">
        <f>+IF($B1159="","",IF(AND([1]I_FIN_1!O1162&gt;[1]I_FIN_1!O$2032,[1]I_FIN_1!O1162&lt;[1]I_FIN_1!O$2033),[1]I_FIN_1!O1162,"Excluido RIC"))</f>
        <v/>
      </c>
      <c r="P1159" s="2" t="str">
        <f>+IF($B1159="","",IF(AND([1]I_FIN_1!P1162&gt;[1]I_FIN_1!P$2032,[1]I_FIN_1!P1162&lt;[1]I_FIN_1!P$2033),[1]I_FIN_1!P1162,"Excluido RIC"))</f>
        <v/>
      </c>
    </row>
    <row r="1160" spans="2:16" ht="18" customHeight="1" x14ac:dyDescent="0.25">
      <c r="B1160" s="4" t="str">
        <f t="shared" si="18"/>
        <v/>
      </c>
      <c r="C1160" s="4" t="str">
        <f>+IF([2]CIF_1!C1163="","",[2]CIF_1!C1163)</f>
        <v/>
      </c>
      <c r="D1160" s="5" t="str">
        <f>+IF([2]CIF_1!D1163="","",[2]CIF_1!D1163)</f>
        <v/>
      </c>
      <c r="E1160" s="4" t="str">
        <f>+IF([2]CIF_1!E1163="","",[2]CIF_1!E1163)</f>
        <v/>
      </c>
      <c r="F1160" s="4" t="str">
        <f>+IF([2]CIF_1!F1163="","",[2]CIF_1!F1163)</f>
        <v/>
      </c>
      <c r="G1160" s="4" t="str">
        <f>+IF([2]CIF_1!H1163="","",[2]CIF_1!H1163)</f>
        <v/>
      </c>
      <c r="H1160" s="4" t="str">
        <f>+IF([2]CIF_1!I1163="","",[2]CIF_1!I1163)</f>
        <v/>
      </c>
      <c r="I1160" s="4" t="str">
        <f>+IF([2]CIF_1!J1163="","",[2]CIF_1!J1163)</f>
        <v/>
      </c>
      <c r="J1160" s="2" t="str">
        <f>+IF($B1160="","",IF(AND([1]I_FIN_1!J1163&gt;[1]I_FIN_1!J$2032,[1]I_FIN_1!J1163&lt;[1]I_FIN_1!J$2033),[1]I_FIN_1!J1163,"Excluido RIC"))</f>
        <v/>
      </c>
      <c r="K1160" s="2" t="str">
        <f>+IF($B1160="","",IF(AND([1]I_FIN_1!K1163&gt;[1]I_FIN_1!K$2032,[1]I_FIN_1!K1163&lt;[1]I_FIN_1!K$2033),[1]I_FIN_1!K1163,"Excluido RIC"))</f>
        <v/>
      </c>
      <c r="L1160" s="2" t="str">
        <f>+IF($B1160="","",IF(AND([1]I_FIN_1!L1163&gt;[1]I_FIN_1!L$2032,[1]I_FIN_1!L1163&lt;[1]I_FIN_1!L$2033),[1]I_FIN_1!L1163,"Excluido RIC"))</f>
        <v/>
      </c>
      <c r="M1160" s="3" t="str">
        <f>+IF($B1160="","",IF(AND([1]I_FIN_1!M1163&gt;[1]I_FIN_1!M$2032,[1]I_FIN_1!M1163&lt;[1]I_FIN_1!M$2033),[1]I_FIN_1!M1163,"Excluido RIC"))</f>
        <v/>
      </c>
      <c r="N1160" s="2" t="str">
        <f>+IF($B1160="","",IF(AND([1]I_FIN_1!N1163&gt;[1]I_FIN_1!N$2032,[1]I_FIN_1!N1163&lt;[1]I_FIN_1!N$2033),[1]I_FIN_1!N1163,"Excluido RIC"))</f>
        <v/>
      </c>
      <c r="O1160" s="2" t="str">
        <f>+IF($B1160="","",IF(AND([1]I_FIN_1!O1163&gt;[1]I_FIN_1!O$2032,[1]I_FIN_1!O1163&lt;[1]I_FIN_1!O$2033),[1]I_FIN_1!O1163,"Excluido RIC"))</f>
        <v/>
      </c>
      <c r="P1160" s="2" t="str">
        <f>+IF($B1160="","",IF(AND([1]I_FIN_1!P1163&gt;[1]I_FIN_1!P$2032,[1]I_FIN_1!P1163&lt;[1]I_FIN_1!P$2033),[1]I_FIN_1!P1163,"Excluido RIC"))</f>
        <v/>
      </c>
    </row>
    <row r="1161" spans="2:16" ht="18" customHeight="1" x14ac:dyDescent="0.25">
      <c r="B1161" s="4" t="str">
        <f t="shared" si="18"/>
        <v/>
      </c>
      <c r="C1161" s="4" t="str">
        <f>+IF([2]CIF_1!C1164="","",[2]CIF_1!C1164)</f>
        <v/>
      </c>
      <c r="D1161" s="5" t="str">
        <f>+IF([2]CIF_1!D1164="","",[2]CIF_1!D1164)</f>
        <v/>
      </c>
      <c r="E1161" s="4" t="str">
        <f>+IF([2]CIF_1!E1164="","",[2]CIF_1!E1164)</f>
        <v/>
      </c>
      <c r="F1161" s="4" t="str">
        <f>+IF([2]CIF_1!F1164="","",[2]CIF_1!F1164)</f>
        <v/>
      </c>
      <c r="G1161" s="4" t="str">
        <f>+IF([2]CIF_1!H1164="","",[2]CIF_1!H1164)</f>
        <v/>
      </c>
      <c r="H1161" s="4" t="str">
        <f>+IF([2]CIF_1!I1164="","",[2]CIF_1!I1164)</f>
        <v/>
      </c>
      <c r="I1161" s="4" t="str">
        <f>+IF([2]CIF_1!J1164="","",[2]CIF_1!J1164)</f>
        <v/>
      </c>
      <c r="J1161" s="2" t="str">
        <f>+IF($B1161="","",IF(AND([1]I_FIN_1!J1164&gt;[1]I_FIN_1!J$2032,[1]I_FIN_1!J1164&lt;[1]I_FIN_1!J$2033),[1]I_FIN_1!J1164,"Excluido RIC"))</f>
        <v/>
      </c>
      <c r="K1161" s="2" t="str">
        <f>+IF($B1161="","",IF(AND([1]I_FIN_1!K1164&gt;[1]I_FIN_1!K$2032,[1]I_FIN_1!K1164&lt;[1]I_FIN_1!K$2033),[1]I_FIN_1!K1164,"Excluido RIC"))</f>
        <v/>
      </c>
      <c r="L1161" s="2" t="str">
        <f>+IF($B1161="","",IF(AND([1]I_FIN_1!L1164&gt;[1]I_FIN_1!L$2032,[1]I_FIN_1!L1164&lt;[1]I_FIN_1!L$2033),[1]I_FIN_1!L1164,"Excluido RIC"))</f>
        <v/>
      </c>
      <c r="M1161" s="3" t="str">
        <f>+IF($B1161="","",IF(AND([1]I_FIN_1!M1164&gt;[1]I_FIN_1!M$2032,[1]I_FIN_1!M1164&lt;[1]I_FIN_1!M$2033),[1]I_FIN_1!M1164,"Excluido RIC"))</f>
        <v/>
      </c>
      <c r="N1161" s="2" t="str">
        <f>+IF($B1161="","",IF(AND([1]I_FIN_1!N1164&gt;[1]I_FIN_1!N$2032,[1]I_FIN_1!N1164&lt;[1]I_FIN_1!N$2033),[1]I_FIN_1!N1164,"Excluido RIC"))</f>
        <v/>
      </c>
      <c r="O1161" s="2" t="str">
        <f>+IF($B1161="","",IF(AND([1]I_FIN_1!O1164&gt;[1]I_FIN_1!O$2032,[1]I_FIN_1!O1164&lt;[1]I_FIN_1!O$2033),[1]I_FIN_1!O1164,"Excluido RIC"))</f>
        <v/>
      </c>
      <c r="P1161" s="2" t="str">
        <f>+IF($B1161="","",IF(AND([1]I_FIN_1!P1164&gt;[1]I_FIN_1!P$2032,[1]I_FIN_1!P1164&lt;[1]I_FIN_1!P$2033),[1]I_FIN_1!P1164,"Excluido RIC"))</f>
        <v/>
      </c>
    </row>
    <row r="1162" spans="2:16" ht="18" customHeight="1" x14ac:dyDescent="0.25">
      <c r="B1162" s="4" t="str">
        <f t="shared" si="18"/>
        <v/>
      </c>
      <c r="C1162" s="4" t="str">
        <f>+IF([2]CIF_1!C1165="","",[2]CIF_1!C1165)</f>
        <v/>
      </c>
      <c r="D1162" s="5" t="str">
        <f>+IF([2]CIF_1!D1165="","",[2]CIF_1!D1165)</f>
        <v/>
      </c>
      <c r="E1162" s="4" t="str">
        <f>+IF([2]CIF_1!E1165="","",[2]CIF_1!E1165)</f>
        <v/>
      </c>
      <c r="F1162" s="4" t="str">
        <f>+IF([2]CIF_1!F1165="","",[2]CIF_1!F1165)</f>
        <v/>
      </c>
      <c r="G1162" s="4" t="str">
        <f>+IF([2]CIF_1!H1165="","",[2]CIF_1!H1165)</f>
        <v/>
      </c>
      <c r="H1162" s="4" t="str">
        <f>+IF([2]CIF_1!I1165="","",[2]CIF_1!I1165)</f>
        <v/>
      </c>
      <c r="I1162" s="4" t="str">
        <f>+IF([2]CIF_1!J1165="","",[2]CIF_1!J1165)</f>
        <v/>
      </c>
      <c r="J1162" s="2" t="str">
        <f>+IF($B1162="","",IF(AND([1]I_FIN_1!J1165&gt;[1]I_FIN_1!J$2032,[1]I_FIN_1!J1165&lt;[1]I_FIN_1!J$2033),[1]I_FIN_1!J1165,"Excluido RIC"))</f>
        <v/>
      </c>
      <c r="K1162" s="2" t="str">
        <f>+IF($B1162="","",IF(AND([1]I_FIN_1!K1165&gt;[1]I_FIN_1!K$2032,[1]I_FIN_1!K1165&lt;[1]I_FIN_1!K$2033),[1]I_FIN_1!K1165,"Excluido RIC"))</f>
        <v/>
      </c>
      <c r="L1162" s="2" t="str">
        <f>+IF($B1162="","",IF(AND([1]I_FIN_1!L1165&gt;[1]I_FIN_1!L$2032,[1]I_FIN_1!L1165&lt;[1]I_FIN_1!L$2033),[1]I_FIN_1!L1165,"Excluido RIC"))</f>
        <v/>
      </c>
      <c r="M1162" s="3" t="str">
        <f>+IF($B1162="","",IF(AND([1]I_FIN_1!M1165&gt;[1]I_FIN_1!M$2032,[1]I_FIN_1!M1165&lt;[1]I_FIN_1!M$2033),[1]I_FIN_1!M1165,"Excluido RIC"))</f>
        <v/>
      </c>
      <c r="N1162" s="2" t="str">
        <f>+IF($B1162="","",IF(AND([1]I_FIN_1!N1165&gt;[1]I_FIN_1!N$2032,[1]I_FIN_1!N1165&lt;[1]I_FIN_1!N$2033),[1]I_FIN_1!N1165,"Excluido RIC"))</f>
        <v/>
      </c>
      <c r="O1162" s="2" t="str">
        <f>+IF($B1162="","",IF(AND([1]I_FIN_1!O1165&gt;[1]I_FIN_1!O$2032,[1]I_FIN_1!O1165&lt;[1]I_FIN_1!O$2033),[1]I_FIN_1!O1165,"Excluido RIC"))</f>
        <v/>
      </c>
      <c r="P1162" s="2" t="str">
        <f>+IF($B1162="","",IF(AND([1]I_FIN_1!P1165&gt;[1]I_FIN_1!P$2032,[1]I_FIN_1!P1165&lt;[1]I_FIN_1!P$2033),[1]I_FIN_1!P1165,"Excluido RIC"))</f>
        <v/>
      </c>
    </row>
    <row r="1163" spans="2:16" ht="18" customHeight="1" x14ac:dyDescent="0.25">
      <c r="B1163" s="4" t="str">
        <f t="shared" si="18"/>
        <v/>
      </c>
      <c r="C1163" s="4" t="str">
        <f>+IF([2]CIF_1!C1166="","",[2]CIF_1!C1166)</f>
        <v/>
      </c>
      <c r="D1163" s="5" t="str">
        <f>+IF([2]CIF_1!D1166="","",[2]CIF_1!D1166)</f>
        <v/>
      </c>
      <c r="E1163" s="4" t="str">
        <f>+IF([2]CIF_1!E1166="","",[2]CIF_1!E1166)</f>
        <v/>
      </c>
      <c r="F1163" s="4" t="str">
        <f>+IF([2]CIF_1!F1166="","",[2]CIF_1!F1166)</f>
        <v/>
      </c>
      <c r="G1163" s="4" t="str">
        <f>+IF([2]CIF_1!H1166="","",[2]CIF_1!H1166)</f>
        <v/>
      </c>
      <c r="H1163" s="4" t="str">
        <f>+IF([2]CIF_1!I1166="","",[2]CIF_1!I1166)</f>
        <v/>
      </c>
      <c r="I1163" s="4" t="str">
        <f>+IF([2]CIF_1!J1166="","",[2]CIF_1!J1166)</f>
        <v/>
      </c>
      <c r="J1163" s="2" t="str">
        <f>+IF($B1163="","",IF(AND([1]I_FIN_1!J1166&gt;[1]I_FIN_1!J$2032,[1]I_FIN_1!J1166&lt;[1]I_FIN_1!J$2033),[1]I_FIN_1!J1166,"Excluido RIC"))</f>
        <v/>
      </c>
      <c r="K1163" s="2" t="str">
        <f>+IF($B1163="","",IF(AND([1]I_FIN_1!K1166&gt;[1]I_FIN_1!K$2032,[1]I_FIN_1!K1166&lt;[1]I_FIN_1!K$2033),[1]I_FIN_1!K1166,"Excluido RIC"))</f>
        <v/>
      </c>
      <c r="L1163" s="2" t="str">
        <f>+IF($B1163="","",IF(AND([1]I_FIN_1!L1166&gt;[1]I_FIN_1!L$2032,[1]I_FIN_1!L1166&lt;[1]I_FIN_1!L$2033),[1]I_FIN_1!L1166,"Excluido RIC"))</f>
        <v/>
      </c>
      <c r="M1163" s="3" t="str">
        <f>+IF($B1163="","",IF(AND([1]I_FIN_1!M1166&gt;[1]I_FIN_1!M$2032,[1]I_FIN_1!M1166&lt;[1]I_FIN_1!M$2033),[1]I_FIN_1!M1166,"Excluido RIC"))</f>
        <v/>
      </c>
      <c r="N1163" s="2" t="str">
        <f>+IF($B1163="","",IF(AND([1]I_FIN_1!N1166&gt;[1]I_FIN_1!N$2032,[1]I_FIN_1!N1166&lt;[1]I_FIN_1!N$2033),[1]I_FIN_1!N1166,"Excluido RIC"))</f>
        <v/>
      </c>
      <c r="O1163" s="2" t="str">
        <f>+IF($B1163="","",IF(AND([1]I_FIN_1!O1166&gt;[1]I_FIN_1!O$2032,[1]I_FIN_1!O1166&lt;[1]I_FIN_1!O$2033),[1]I_FIN_1!O1166,"Excluido RIC"))</f>
        <v/>
      </c>
      <c r="P1163" s="2" t="str">
        <f>+IF($B1163="","",IF(AND([1]I_FIN_1!P1166&gt;[1]I_FIN_1!P$2032,[1]I_FIN_1!P1166&lt;[1]I_FIN_1!P$2033),[1]I_FIN_1!P1166,"Excluido RIC"))</f>
        <v/>
      </c>
    </row>
    <row r="1164" spans="2:16" ht="18" customHeight="1" x14ac:dyDescent="0.25">
      <c r="B1164" s="4" t="str">
        <f t="shared" si="18"/>
        <v/>
      </c>
      <c r="C1164" s="4" t="str">
        <f>+IF([2]CIF_1!C1167="","",[2]CIF_1!C1167)</f>
        <v/>
      </c>
      <c r="D1164" s="5" t="str">
        <f>+IF([2]CIF_1!D1167="","",[2]CIF_1!D1167)</f>
        <v/>
      </c>
      <c r="E1164" s="4" t="str">
        <f>+IF([2]CIF_1!E1167="","",[2]CIF_1!E1167)</f>
        <v/>
      </c>
      <c r="F1164" s="4" t="str">
        <f>+IF([2]CIF_1!F1167="","",[2]CIF_1!F1167)</f>
        <v/>
      </c>
      <c r="G1164" s="4" t="str">
        <f>+IF([2]CIF_1!H1167="","",[2]CIF_1!H1167)</f>
        <v/>
      </c>
      <c r="H1164" s="4" t="str">
        <f>+IF([2]CIF_1!I1167="","",[2]CIF_1!I1167)</f>
        <v/>
      </c>
      <c r="I1164" s="4" t="str">
        <f>+IF([2]CIF_1!J1167="","",[2]CIF_1!J1167)</f>
        <v/>
      </c>
      <c r="J1164" s="2" t="str">
        <f>+IF($B1164="","",IF(AND([1]I_FIN_1!J1167&gt;[1]I_FIN_1!J$2032,[1]I_FIN_1!J1167&lt;[1]I_FIN_1!J$2033),[1]I_FIN_1!J1167,"Excluido RIC"))</f>
        <v/>
      </c>
      <c r="K1164" s="2" t="str">
        <f>+IF($B1164="","",IF(AND([1]I_FIN_1!K1167&gt;[1]I_FIN_1!K$2032,[1]I_FIN_1!K1167&lt;[1]I_FIN_1!K$2033),[1]I_FIN_1!K1167,"Excluido RIC"))</f>
        <v/>
      </c>
      <c r="L1164" s="2" t="str">
        <f>+IF($B1164="","",IF(AND([1]I_FIN_1!L1167&gt;[1]I_FIN_1!L$2032,[1]I_FIN_1!L1167&lt;[1]I_FIN_1!L$2033),[1]I_FIN_1!L1167,"Excluido RIC"))</f>
        <v/>
      </c>
      <c r="M1164" s="3" t="str">
        <f>+IF($B1164="","",IF(AND([1]I_FIN_1!M1167&gt;[1]I_FIN_1!M$2032,[1]I_FIN_1!M1167&lt;[1]I_FIN_1!M$2033),[1]I_FIN_1!M1167,"Excluido RIC"))</f>
        <v/>
      </c>
      <c r="N1164" s="2" t="str">
        <f>+IF($B1164="","",IF(AND([1]I_FIN_1!N1167&gt;[1]I_FIN_1!N$2032,[1]I_FIN_1!N1167&lt;[1]I_FIN_1!N$2033),[1]I_FIN_1!N1167,"Excluido RIC"))</f>
        <v/>
      </c>
      <c r="O1164" s="2" t="str">
        <f>+IF($B1164="","",IF(AND([1]I_FIN_1!O1167&gt;[1]I_FIN_1!O$2032,[1]I_FIN_1!O1167&lt;[1]I_FIN_1!O$2033),[1]I_FIN_1!O1167,"Excluido RIC"))</f>
        <v/>
      </c>
      <c r="P1164" s="2" t="str">
        <f>+IF($B1164="","",IF(AND([1]I_FIN_1!P1167&gt;[1]I_FIN_1!P$2032,[1]I_FIN_1!P1167&lt;[1]I_FIN_1!P$2033),[1]I_FIN_1!P1167,"Excluido RIC"))</f>
        <v/>
      </c>
    </row>
    <row r="1165" spans="2:16" ht="18" customHeight="1" x14ac:dyDescent="0.25">
      <c r="B1165" s="4" t="str">
        <f t="shared" si="18"/>
        <v/>
      </c>
      <c r="C1165" s="4" t="str">
        <f>+IF([2]CIF_1!C1168="","",[2]CIF_1!C1168)</f>
        <v/>
      </c>
      <c r="D1165" s="5" t="str">
        <f>+IF([2]CIF_1!D1168="","",[2]CIF_1!D1168)</f>
        <v/>
      </c>
      <c r="E1165" s="4" t="str">
        <f>+IF([2]CIF_1!E1168="","",[2]CIF_1!E1168)</f>
        <v/>
      </c>
      <c r="F1165" s="4" t="str">
        <f>+IF([2]CIF_1!F1168="","",[2]CIF_1!F1168)</f>
        <v/>
      </c>
      <c r="G1165" s="4" t="str">
        <f>+IF([2]CIF_1!H1168="","",[2]CIF_1!H1168)</f>
        <v/>
      </c>
      <c r="H1165" s="4" t="str">
        <f>+IF([2]CIF_1!I1168="","",[2]CIF_1!I1168)</f>
        <v/>
      </c>
      <c r="I1165" s="4" t="str">
        <f>+IF([2]CIF_1!J1168="","",[2]CIF_1!J1168)</f>
        <v/>
      </c>
      <c r="J1165" s="2" t="str">
        <f>+IF($B1165="","",IF(AND([1]I_FIN_1!J1168&gt;[1]I_FIN_1!J$2032,[1]I_FIN_1!J1168&lt;[1]I_FIN_1!J$2033),[1]I_FIN_1!J1168,"Excluido RIC"))</f>
        <v/>
      </c>
      <c r="K1165" s="2" t="str">
        <f>+IF($B1165="","",IF(AND([1]I_FIN_1!K1168&gt;[1]I_FIN_1!K$2032,[1]I_FIN_1!K1168&lt;[1]I_FIN_1!K$2033),[1]I_FIN_1!K1168,"Excluido RIC"))</f>
        <v/>
      </c>
      <c r="L1165" s="2" t="str">
        <f>+IF($B1165="","",IF(AND([1]I_FIN_1!L1168&gt;[1]I_FIN_1!L$2032,[1]I_FIN_1!L1168&lt;[1]I_FIN_1!L$2033),[1]I_FIN_1!L1168,"Excluido RIC"))</f>
        <v/>
      </c>
      <c r="M1165" s="3" t="str">
        <f>+IF($B1165="","",IF(AND([1]I_FIN_1!M1168&gt;[1]I_FIN_1!M$2032,[1]I_FIN_1!M1168&lt;[1]I_FIN_1!M$2033),[1]I_FIN_1!M1168,"Excluido RIC"))</f>
        <v/>
      </c>
      <c r="N1165" s="2" t="str">
        <f>+IF($B1165="","",IF(AND([1]I_FIN_1!N1168&gt;[1]I_FIN_1!N$2032,[1]I_FIN_1!N1168&lt;[1]I_FIN_1!N$2033),[1]I_FIN_1!N1168,"Excluido RIC"))</f>
        <v/>
      </c>
      <c r="O1165" s="2" t="str">
        <f>+IF($B1165="","",IF(AND([1]I_FIN_1!O1168&gt;[1]I_FIN_1!O$2032,[1]I_FIN_1!O1168&lt;[1]I_FIN_1!O$2033),[1]I_FIN_1!O1168,"Excluido RIC"))</f>
        <v/>
      </c>
      <c r="P1165" s="2" t="str">
        <f>+IF($B1165="","",IF(AND([1]I_FIN_1!P1168&gt;[1]I_FIN_1!P$2032,[1]I_FIN_1!P1168&lt;[1]I_FIN_1!P$2033),[1]I_FIN_1!P1168,"Excluido RIC"))</f>
        <v/>
      </c>
    </row>
    <row r="1166" spans="2:16" ht="18" customHeight="1" x14ac:dyDescent="0.25">
      <c r="B1166" s="4" t="str">
        <f t="shared" si="18"/>
        <v/>
      </c>
      <c r="C1166" s="4" t="str">
        <f>+IF([2]CIF_1!C1169="","",[2]CIF_1!C1169)</f>
        <v/>
      </c>
      <c r="D1166" s="5" t="str">
        <f>+IF([2]CIF_1!D1169="","",[2]CIF_1!D1169)</f>
        <v/>
      </c>
      <c r="E1166" s="4" t="str">
        <f>+IF([2]CIF_1!E1169="","",[2]CIF_1!E1169)</f>
        <v/>
      </c>
      <c r="F1166" s="4" t="str">
        <f>+IF([2]CIF_1!F1169="","",[2]CIF_1!F1169)</f>
        <v/>
      </c>
      <c r="G1166" s="4" t="str">
        <f>+IF([2]CIF_1!H1169="","",[2]CIF_1!H1169)</f>
        <v/>
      </c>
      <c r="H1166" s="4" t="str">
        <f>+IF([2]CIF_1!I1169="","",[2]CIF_1!I1169)</f>
        <v/>
      </c>
      <c r="I1166" s="4" t="str">
        <f>+IF([2]CIF_1!J1169="","",[2]CIF_1!J1169)</f>
        <v/>
      </c>
      <c r="J1166" s="2" t="str">
        <f>+IF($B1166="","",IF(AND([1]I_FIN_1!J1169&gt;[1]I_FIN_1!J$2032,[1]I_FIN_1!J1169&lt;[1]I_FIN_1!J$2033),[1]I_FIN_1!J1169,"Excluido RIC"))</f>
        <v/>
      </c>
      <c r="K1166" s="2" t="str">
        <f>+IF($B1166="","",IF(AND([1]I_FIN_1!K1169&gt;[1]I_FIN_1!K$2032,[1]I_FIN_1!K1169&lt;[1]I_FIN_1!K$2033),[1]I_FIN_1!K1169,"Excluido RIC"))</f>
        <v/>
      </c>
      <c r="L1166" s="2" t="str">
        <f>+IF($B1166="","",IF(AND([1]I_FIN_1!L1169&gt;[1]I_FIN_1!L$2032,[1]I_FIN_1!L1169&lt;[1]I_FIN_1!L$2033),[1]I_FIN_1!L1169,"Excluido RIC"))</f>
        <v/>
      </c>
      <c r="M1166" s="3" t="str">
        <f>+IF($B1166="","",IF(AND([1]I_FIN_1!M1169&gt;[1]I_FIN_1!M$2032,[1]I_FIN_1!M1169&lt;[1]I_FIN_1!M$2033),[1]I_FIN_1!M1169,"Excluido RIC"))</f>
        <v/>
      </c>
      <c r="N1166" s="2" t="str">
        <f>+IF($B1166="","",IF(AND([1]I_FIN_1!N1169&gt;[1]I_FIN_1!N$2032,[1]I_FIN_1!N1169&lt;[1]I_FIN_1!N$2033),[1]I_FIN_1!N1169,"Excluido RIC"))</f>
        <v/>
      </c>
      <c r="O1166" s="2" t="str">
        <f>+IF($B1166="","",IF(AND([1]I_FIN_1!O1169&gt;[1]I_FIN_1!O$2032,[1]I_FIN_1!O1169&lt;[1]I_FIN_1!O$2033),[1]I_FIN_1!O1169,"Excluido RIC"))</f>
        <v/>
      </c>
      <c r="P1166" s="2" t="str">
        <f>+IF($B1166="","",IF(AND([1]I_FIN_1!P1169&gt;[1]I_FIN_1!P$2032,[1]I_FIN_1!P1169&lt;[1]I_FIN_1!P$2033),[1]I_FIN_1!P1169,"Excluido RIC"))</f>
        <v/>
      </c>
    </row>
    <row r="1167" spans="2:16" ht="18" customHeight="1" x14ac:dyDescent="0.25">
      <c r="B1167" s="4" t="str">
        <f t="shared" si="18"/>
        <v/>
      </c>
      <c r="C1167" s="4" t="str">
        <f>+IF([2]CIF_1!C1170="","",[2]CIF_1!C1170)</f>
        <v/>
      </c>
      <c r="D1167" s="5" t="str">
        <f>+IF([2]CIF_1!D1170="","",[2]CIF_1!D1170)</f>
        <v/>
      </c>
      <c r="E1167" s="4" t="str">
        <f>+IF([2]CIF_1!E1170="","",[2]CIF_1!E1170)</f>
        <v/>
      </c>
      <c r="F1167" s="4" t="str">
        <f>+IF([2]CIF_1!F1170="","",[2]CIF_1!F1170)</f>
        <v/>
      </c>
      <c r="G1167" s="4" t="str">
        <f>+IF([2]CIF_1!H1170="","",[2]CIF_1!H1170)</f>
        <v/>
      </c>
      <c r="H1167" s="4" t="str">
        <f>+IF([2]CIF_1!I1170="","",[2]CIF_1!I1170)</f>
        <v/>
      </c>
      <c r="I1167" s="4" t="str">
        <f>+IF([2]CIF_1!J1170="","",[2]CIF_1!J1170)</f>
        <v/>
      </c>
      <c r="J1167" s="2" t="str">
        <f>+IF($B1167="","",IF(AND([1]I_FIN_1!J1170&gt;[1]I_FIN_1!J$2032,[1]I_FIN_1!J1170&lt;[1]I_FIN_1!J$2033),[1]I_FIN_1!J1170,"Excluido RIC"))</f>
        <v/>
      </c>
      <c r="K1167" s="2" t="str">
        <f>+IF($B1167="","",IF(AND([1]I_FIN_1!K1170&gt;[1]I_FIN_1!K$2032,[1]I_FIN_1!K1170&lt;[1]I_FIN_1!K$2033),[1]I_FIN_1!K1170,"Excluido RIC"))</f>
        <v/>
      </c>
      <c r="L1167" s="2" t="str">
        <f>+IF($B1167="","",IF(AND([1]I_FIN_1!L1170&gt;[1]I_FIN_1!L$2032,[1]I_FIN_1!L1170&lt;[1]I_FIN_1!L$2033),[1]I_FIN_1!L1170,"Excluido RIC"))</f>
        <v/>
      </c>
      <c r="M1167" s="3" t="str">
        <f>+IF($B1167="","",IF(AND([1]I_FIN_1!M1170&gt;[1]I_FIN_1!M$2032,[1]I_FIN_1!M1170&lt;[1]I_FIN_1!M$2033),[1]I_FIN_1!M1170,"Excluido RIC"))</f>
        <v/>
      </c>
      <c r="N1167" s="2" t="str">
        <f>+IF($B1167="","",IF(AND([1]I_FIN_1!N1170&gt;[1]I_FIN_1!N$2032,[1]I_FIN_1!N1170&lt;[1]I_FIN_1!N$2033),[1]I_FIN_1!N1170,"Excluido RIC"))</f>
        <v/>
      </c>
      <c r="O1167" s="2" t="str">
        <f>+IF($B1167="","",IF(AND([1]I_FIN_1!O1170&gt;[1]I_FIN_1!O$2032,[1]I_FIN_1!O1170&lt;[1]I_FIN_1!O$2033),[1]I_FIN_1!O1170,"Excluido RIC"))</f>
        <v/>
      </c>
      <c r="P1167" s="2" t="str">
        <f>+IF($B1167="","",IF(AND([1]I_FIN_1!P1170&gt;[1]I_FIN_1!P$2032,[1]I_FIN_1!P1170&lt;[1]I_FIN_1!P$2033),[1]I_FIN_1!P1170,"Excluido RIC"))</f>
        <v/>
      </c>
    </row>
    <row r="1168" spans="2:16" ht="18" customHeight="1" x14ac:dyDescent="0.25">
      <c r="B1168" s="4" t="str">
        <f t="shared" si="18"/>
        <v/>
      </c>
      <c r="C1168" s="4" t="str">
        <f>+IF([2]CIF_1!C1171="","",[2]CIF_1!C1171)</f>
        <v/>
      </c>
      <c r="D1168" s="5" t="str">
        <f>+IF([2]CIF_1!D1171="","",[2]CIF_1!D1171)</f>
        <v/>
      </c>
      <c r="E1168" s="4" t="str">
        <f>+IF([2]CIF_1!E1171="","",[2]CIF_1!E1171)</f>
        <v/>
      </c>
      <c r="F1168" s="4" t="str">
        <f>+IF([2]CIF_1!F1171="","",[2]CIF_1!F1171)</f>
        <v/>
      </c>
      <c r="G1168" s="4" t="str">
        <f>+IF([2]CIF_1!H1171="","",[2]CIF_1!H1171)</f>
        <v/>
      </c>
      <c r="H1168" s="4" t="str">
        <f>+IF([2]CIF_1!I1171="","",[2]CIF_1!I1171)</f>
        <v/>
      </c>
      <c r="I1168" s="4" t="str">
        <f>+IF([2]CIF_1!J1171="","",[2]CIF_1!J1171)</f>
        <v/>
      </c>
      <c r="J1168" s="2" t="str">
        <f>+IF($B1168="","",IF(AND([1]I_FIN_1!J1171&gt;[1]I_FIN_1!J$2032,[1]I_FIN_1!J1171&lt;[1]I_FIN_1!J$2033),[1]I_FIN_1!J1171,"Excluido RIC"))</f>
        <v/>
      </c>
      <c r="K1168" s="2" t="str">
        <f>+IF($B1168="","",IF(AND([1]I_FIN_1!K1171&gt;[1]I_FIN_1!K$2032,[1]I_FIN_1!K1171&lt;[1]I_FIN_1!K$2033),[1]I_FIN_1!K1171,"Excluido RIC"))</f>
        <v/>
      </c>
      <c r="L1168" s="2" t="str">
        <f>+IF($B1168="","",IF(AND([1]I_FIN_1!L1171&gt;[1]I_FIN_1!L$2032,[1]I_FIN_1!L1171&lt;[1]I_FIN_1!L$2033),[1]I_FIN_1!L1171,"Excluido RIC"))</f>
        <v/>
      </c>
      <c r="M1168" s="3" t="str">
        <f>+IF($B1168="","",IF(AND([1]I_FIN_1!M1171&gt;[1]I_FIN_1!M$2032,[1]I_FIN_1!M1171&lt;[1]I_FIN_1!M$2033),[1]I_FIN_1!M1171,"Excluido RIC"))</f>
        <v/>
      </c>
      <c r="N1168" s="2" t="str">
        <f>+IF($B1168="","",IF(AND([1]I_FIN_1!N1171&gt;[1]I_FIN_1!N$2032,[1]I_FIN_1!N1171&lt;[1]I_FIN_1!N$2033),[1]I_FIN_1!N1171,"Excluido RIC"))</f>
        <v/>
      </c>
      <c r="O1168" s="2" t="str">
        <f>+IF($B1168="","",IF(AND([1]I_FIN_1!O1171&gt;[1]I_FIN_1!O$2032,[1]I_FIN_1!O1171&lt;[1]I_FIN_1!O$2033),[1]I_FIN_1!O1171,"Excluido RIC"))</f>
        <v/>
      </c>
      <c r="P1168" s="2" t="str">
        <f>+IF($B1168="","",IF(AND([1]I_FIN_1!P1171&gt;[1]I_FIN_1!P$2032,[1]I_FIN_1!P1171&lt;[1]I_FIN_1!P$2033),[1]I_FIN_1!P1171,"Excluido RIC"))</f>
        <v/>
      </c>
    </row>
    <row r="1169" spans="2:16" ht="18" customHeight="1" x14ac:dyDescent="0.25">
      <c r="B1169" s="4" t="str">
        <f t="shared" si="18"/>
        <v/>
      </c>
      <c r="C1169" s="4" t="str">
        <f>+IF([2]CIF_1!C1172="","",[2]CIF_1!C1172)</f>
        <v/>
      </c>
      <c r="D1169" s="5" t="str">
        <f>+IF([2]CIF_1!D1172="","",[2]CIF_1!D1172)</f>
        <v/>
      </c>
      <c r="E1169" s="4" t="str">
        <f>+IF([2]CIF_1!E1172="","",[2]CIF_1!E1172)</f>
        <v/>
      </c>
      <c r="F1169" s="4" t="str">
        <f>+IF([2]CIF_1!F1172="","",[2]CIF_1!F1172)</f>
        <v/>
      </c>
      <c r="G1169" s="4" t="str">
        <f>+IF([2]CIF_1!H1172="","",[2]CIF_1!H1172)</f>
        <v/>
      </c>
      <c r="H1169" s="4" t="str">
        <f>+IF([2]CIF_1!I1172="","",[2]CIF_1!I1172)</f>
        <v/>
      </c>
      <c r="I1169" s="4" t="str">
        <f>+IF([2]CIF_1!J1172="","",[2]CIF_1!J1172)</f>
        <v/>
      </c>
      <c r="J1169" s="2" t="str">
        <f>+IF($B1169="","",IF(AND([1]I_FIN_1!J1172&gt;[1]I_FIN_1!J$2032,[1]I_FIN_1!J1172&lt;[1]I_FIN_1!J$2033),[1]I_FIN_1!J1172,"Excluido RIC"))</f>
        <v/>
      </c>
      <c r="K1169" s="2" t="str">
        <f>+IF($B1169="","",IF(AND([1]I_FIN_1!K1172&gt;[1]I_FIN_1!K$2032,[1]I_FIN_1!K1172&lt;[1]I_FIN_1!K$2033),[1]I_FIN_1!K1172,"Excluido RIC"))</f>
        <v/>
      </c>
      <c r="L1169" s="2" t="str">
        <f>+IF($B1169="","",IF(AND([1]I_FIN_1!L1172&gt;[1]I_FIN_1!L$2032,[1]I_FIN_1!L1172&lt;[1]I_FIN_1!L$2033),[1]I_FIN_1!L1172,"Excluido RIC"))</f>
        <v/>
      </c>
      <c r="M1169" s="3" t="str">
        <f>+IF($B1169="","",IF(AND([1]I_FIN_1!M1172&gt;[1]I_FIN_1!M$2032,[1]I_FIN_1!M1172&lt;[1]I_FIN_1!M$2033),[1]I_FIN_1!M1172,"Excluido RIC"))</f>
        <v/>
      </c>
      <c r="N1169" s="2" t="str">
        <f>+IF($B1169="","",IF(AND([1]I_FIN_1!N1172&gt;[1]I_FIN_1!N$2032,[1]I_FIN_1!N1172&lt;[1]I_FIN_1!N$2033),[1]I_FIN_1!N1172,"Excluido RIC"))</f>
        <v/>
      </c>
      <c r="O1169" s="2" t="str">
        <f>+IF($B1169="","",IF(AND([1]I_FIN_1!O1172&gt;[1]I_FIN_1!O$2032,[1]I_FIN_1!O1172&lt;[1]I_FIN_1!O$2033),[1]I_FIN_1!O1172,"Excluido RIC"))</f>
        <v/>
      </c>
      <c r="P1169" s="2" t="str">
        <f>+IF($B1169="","",IF(AND([1]I_FIN_1!P1172&gt;[1]I_FIN_1!P$2032,[1]I_FIN_1!P1172&lt;[1]I_FIN_1!P$2033),[1]I_FIN_1!P1172,"Excluido RIC"))</f>
        <v/>
      </c>
    </row>
    <row r="1170" spans="2:16" ht="18" customHeight="1" x14ac:dyDescent="0.25">
      <c r="B1170" s="4" t="str">
        <f t="shared" si="18"/>
        <v/>
      </c>
      <c r="C1170" s="4" t="str">
        <f>+IF([2]CIF_1!C1173="","",[2]CIF_1!C1173)</f>
        <v/>
      </c>
      <c r="D1170" s="5" t="str">
        <f>+IF([2]CIF_1!D1173="","",[2]CIF_1!D1173)</f>
        <v/>
      </c>
      <c r="E1170" s="4" t="str">
        <f>+IF([2]CIF_1!E1173="","",[2]CIF_1!E1173)</f>
        <v/>
      </c>
      <c r="F1170" s="4" t="str">
        <f>+IF([2]CIF_1!F1173="","",[2]CIF_1!F1173)</f>
        <v/>
      </c>
      <c r="G1170" s="4" t="str">
        <f>+IF([2]CIF_1!H1173="","",[2]CIF_1!H1173)</f>
        <v/>
      </c>
      <c r="H1170" s="4" t="str">
        <f>+IF([2]CIF_1!I1173="","",[2]CIF_1!I1173)</f>
        <v/>
      </c>
      <c r="I1170" s="4" t="str">
        <f>+IF([2]CIF_1!J1173="","",[2]CIF_1!J1173)</f>
        <v/>
      </c>
      <c r="J1170" s="2" t="str">
        <f>+IF($B1170="","",IF(AND([1]I_FIN_1!J1173&gt;[1]I_FIN_1!J$2032,[1]I_FIN_1!J1173&lt;[1]I_FIN_1!J$2033),[1]I_FIN_1!J1173,"Excluido RIC"))</f>
        <v/>
      </c>
      <c r="K1170" s="2" t="str">
        <f>+IF($B1170="","",IF(AND([1]I_FIN_1!K1173&gt;[1]I_FIN_1!K$2032,[1]I_FIN_1!K1173&lt;[1]I_FIN_1!K$2033),[1]I_FIN_1!K1173,"Excluido RIC"))</f>
        <v/>
      </c>
      <c r="L1170" s="2" t="str">
        <f>+IF($B1170="","",IF(AND([1]I_FIN_1!L1173&gt;[1]I_FIN_1!L$2032,[1]I_FIN_1!L1173&lt;[1]I_FIN_1!L$2033),[1]I_FIN_1!L1173,"Excluido RIC"))</f>
        <v/>
      </c>
      <c r="M1170" s="3" t="str">
        <f>+IF($B1170="","",IF(AND([1]I_FIN_1!M1173&gt;[1]I_FIN_1!M$2032,[1]I_FIN_1!M1173&lt;[1]I_FIN_1!M$2033),[1]I_FIN_1!M1173,"Excluido RIC"))</f>
        <v/>
      </c>
      <c r="N1170" s="2" t="str">
        <f>+IF($B1170="","",IF(AND([1]I_FIN_1!N1173&gt;[1]I_FIN_1!N$2032,[1]I_FIN_1!N1173&lt;[1]I_FIN_1!N$2033),[1]I_FIN_1!N1173,"Excluido RIC"))</f>
        <v/>
      </c>
      <c r="O1170" s="2" t="str">
        <f>+IF($B1170="","",IF(AND([1]I_FIN_1!O1173&gt;[1]I_FIN_1!O$2032,[1]I_FIN_1!O1173&lt;[1]I_FIN_1!O$2033),[1]I_FIN_1!O1173,"Excluido RIC"))</f>
        <v/>
      </c>
      <c r="P1170" s="2" t="str">
        <f>+IF($B1170="","",IF(AND([1]I_FIN_1!P1173&gt;[1]I_FIN_1!P$2032,[1]I_FIN_1!P1173&lt;[1]I_FIN_1!P$2033),[1]I_FIN_1!P1173,"Excluido RIC"))</f>
        <v/>
      </c>
    </row>
    <row r="1171" spans="2:16" ht="18" customHeight="1" x14ac:dyDescent="0.25">
      <c r="B1171" s="4" t="str">
        <f t="shared" si="18"/>
        <v/>
      </c>
      <c r="C1171" s="4" t="str">
        <f>+IF([2]CIF_1!C1174="","",[2]CIF_1!C1174)</f>
        <v/>
      </c>
      <c r="D1171" s="5" t="str">
        <f>+IF([2]CIF_1!D1174="","",[2]CIF_1!D1174)</f>
        <v/>
      </c>
      <c r="E1171" s="4" t="str">
        <f>+IF([2]CIF_1!E1174="","",[2]CIF_1!E1174)</f>
        <v/>
      </c>
      <c r="F1171" s="4" t="str">
        <f>+IF([2]CIF_1!F1174="","",[2]CIF_1!F1174)</f>
        <v/>
      </c>
      <c r="G1171" s="4" t="str">
        <f>+IF([2]CIF_1!H1174="","",[2]CIF_1!H1174)</f>
        <v/>
      </c>
      <c r="H1171" s="4" t="str">
        <f>+IF([2]CIF_1!I1174="","",[2]CIF_1!I1174)</f>
        <v/>
      </c>
      <c r="I1171" s="4" t="str">
        <f>+IF([2]CIF_1!J1174="","",[2]CIF_1!J1174)</f>
        <v/>
      </c>
      <c r="J1171" s="2" t="str">
        <f>+IF($B1171="","",IF(AND([1]I_FIN_1!J1174&gt;[1]I_FIN_1!J$2032,[1]I_FIN_1!J1174&lt;[1]I_FIN_1!J$2033),[1]I_FIN_1!J1174,"Excluido RIC"))</f>
        <v/>
      </c>
      <c r="K1171" s="2" t="str">
        <f>+IF($B1171="","",IF(AND([1]I_FIN_1!K1174&gt;[1]I_FIN_1!K$2032,[1]I_FIN_1!K1174&lt;[1]I_FIN_1!K$2033),[1]I_FIN_1!K1174,"Excluido RIC"))</f>
        <v/>
      </c>
      <c r="L1171" s="2" t="str">
        <f>+IF($B1171="","",IF(AND([1]I_FIN_1!L1174&gt;[1]I_FIN_1!L$2032,[1]I_FIN_1!L1174&lt;[1]I_FIN_1!L$2033),[1]I_FIN_1!L1174,"Excluido RIC"))</f>
        <v/>
      </c>
      <c r="M1171" s="3" t="str">
        <f>+IF($B1171="","",IF(AND([1]I_FIN_1!M1174&gt;[1]I_FIN_1!M$2032,[1]I_FIN_1!M1174&lt;[1]I_FIN_1!M$2033),[1]I_FIN_1!M1174,"Excluido RIC"))</f>
        <v/>
      </c>
      <c r="N1171" s="2" t="str">
        <f>+IF($B1171="","",IF(AND([1]I_FIN_1!N1174&gt;[1]I_FIN_1!N$2032,[1]I_FIN_1!N1174&lt;[1]I_FIN_1!N$2033),[1]I_FIN_1!N1174,"Excluido RIC"))</f>
        <v/>
      </c>
      <c r="O1171" s="2" t="str">
        <f>+IF($B1171="","",IF(AND([1]I_FIN_1!O1174&gt;[1]I_FIN_1!O$2032,[1]I_FIN_1!O1174&lt;[1]I_FIN_1!O$2033),[1]I_FIN_1!O1174,"Excluido RIC"))</f>
        <v/>
      </c>
      <c r="P1171" s="2" t="str">
        <f>+IF($B1171="","",IF(AND([1]I_FIN_1!P1174&gt;[1]I_FIN_1!P$2032,[1]I_FIN_1!P1174&lt;[1]I_FIN_1!P$2033),[1]I_FIN_1!P1174,"Excluido RIC"))</f>
        <v/>
      </c>
    </row>
    <row r="1172" spans="2:16" ht="18" customHeight="1" x14ac:dyDescent="0.25">
      <c r="B1172" s="4" t="str">
        <f t="shared" si="18"/>
        <v/>
      </c>
      <c r="C1172" s="4" t="str">
        <f>+IF([2]CIF_1!C1175="","",[2]CIF_1!C1175)</f>
        <v/>
      </c>
      <c r="D1172" s="5" t="str">
        <f>+IF([2]CIF_1!D1175="","",[2]CIF_1!D1175)</f>
        <v/>
      </c>
      <c r="E1172" s="4" t="str">
        <f>+IF([2]CIF_1!E1175="","",[2]CIF_1!E1175)</f>
        <v/>
      </c>
      <c r="F1172" s="4" t="str">
        <f>+IF([2]CIF_1!F1175="","",[2]CIF_1!F1175)</f>
        <v/>
      </c>
      <c r="G1172" s="4" t="str">
        <f>+IF([2]CIF_1!H1175="","",[2]CIF_1!H1175)</f>
        <v/>
      </c>
      <c r="H1172" s="4" t="str">
        <f>+IF([2]CIF_1!I1175="","",[2]CIF_1!I1175)</f>
        <v/>
      </c>
      <c r="I1172" s="4" t="str">
        <f>+IF([2]CIF_1!J1175="","",[2]CIF_1!J1175)</f>
        <v/>
      </c>
      <c r="J1172" s="2" t="str">
        <f>+IF($B1172="","",IF(AND([1]I_FIN_1!J1175&gt;[1]I_FIN_1!J$2032,[1]I_FIN_1!J1175&lt;[1]I_FIN_1!J$2033),[1]I_FIN_1!J1175,"Excluido RIC"))</f>
        <v/>
      </c>
      <c r="K1172" s="2" t="str">
        <f>+IF($B1172="","",IF(AND([1]I_FIN_1!K1175&gt;[1]I_FIN_1!K$2032,[1]I_FIN_1!K1175&lt;[1]I_FIN_1!K$2033),[1]I_FIN_1!K1175,"Excluido RIC"))</f>
        <v/>
      </c>
      <c r="L1172" s="2" t="str">
        <f>+IF($B1172="","",IF(AND([1]I_FIN_1!L1175&gt;[1]I_FIN_1!L$2032,[1]I_FIN_1!L1175&lt;[1]I_FIN_1!L$2033),[1]I_FIN_1!L1175,"Excluido RIC"))</f>
        <v/>
      </c>
      <c r="M1172" s="3" t="str">
        <f>+IF($B1172="","",IF(AND([1]I_FIN_1!M1175&gt;[1]I_FIN_1!M$2032,[1]I_FIN_1!M1175&lt;[1]I_FIN_1!M$2033),[1]I_FIN_1!M1175,"Excluido RIC"))</f>
        <v/>
      </c>
      <c r="N1172" s="2" t="str">
        <f>+IF($B1172="","",IF(AND([1]I_FIN_1!N1175&gt;[1]I_FIN_1!N$2032,[1]I_FIN_1!N1175&lt;[1]I_FIN_1!N$2033),[1]I_FIN_1!N1175,"Excluido RIC"))</f>
        <v/>
      </c>
      <c r="O1172" s="2" t="str">
        <f>+IF($B1172="","",IF(AND([1]I_FIN_1!O1175&gt;[1]I_FIN_1!O$2032,[1]I_FIN_1!O1175&lt;[1]I_FIN_1!O$2033),[1]I_FIN_1!O1175,"Excluido RIC"))</f>
        <v/>
      </c>
      <c r="P1172" s="2" t="str">
        <f>+IF($B1172="","",IF(AND([1]I_FIN_1!P1175&gt;[1]I_FIN_1!P$2032,[1]I_FIN_1!P1175&lt;[1]I_FIN_1!P$2033),[1]I_FIN_1!P1175,"Excluido RIC"))</f>
        <v/>
      </c>
    </row>
    <row r="1173" spans="2:16" ht="18" customHeight="1" x14ac:dyDescent="0.25">
      <c r="B1173" s="4" t="str">
        <f t="shared" si="18"/>
        <v/>
      </c>
      <c r="C1173" s="4" t="str">
        <f>+IF([2]CIF_1!C1176="","",[2]CIF_1!C1176)</f>
        <v/>
      </c>
      <c r="D1173" s="5" t="str">
        <f>+IF([2]CIF_1!D1176="","",[2]CIF_1!D1176)</f>
        <v/>
      </c>
      <c r="E1173" s="4" t="str">
        <f>+IF([2]CIF_1!E1176="","",[2]CIF_1!E1176)</f>
        <v/>
      </c>
      <c r="F1173" s="4" t="str">
        <f>+IF([2]CIF_1!F1176="","",[2]CIF_1!F1176)</f>
        <v/>
      </c>
      <c r="G1173" s="4" t="str">
        <f>+IF([2]CIF_1!H1176="","",[2]CIF_1!H1176)</f>
        <v/>
      </c>
      <c r="H1173" s="4" t="str">
        <f>+IF([2]CIF_1!I1176="","",[2]CIF_1!I1176)</f>
        <v/>
      </c>
      <c r="I1173" s="4" t="str">
        <f>+IF([2]CIF_1!J1176="","",[2]CIF_1!J1176)</f>
        <v/>
      </c>
      <c r="J1173" s="2" t="str">
        <f>+IF($B1173="","",IF(AND([1]I_FIN_1!J1176&gt;[1]I_FIN_1!J$2032,[1]I_FIN_1!J1176&lt;[1]I_FIN_1!J$2033),[1]I_FIN_1!J1176,"Excluido RIC"))</f>
        <v/>
      </c>
      <c r="K1173" s="2" t="str">
        <f>+IF($B1173="","",IF(AND([1]I_FIN_1!K1176&gt;[1]I_FIN_1!K$2032,[1]I_FIN_1!K1176&lt;[1]I_FIN_1!K$2033),[1]I_FIN_1!K1176,"Excluido RIC"))</f>
        <v/>
      </c>
      <c r="L1173" s="2" t="str">
        <f>+IF($B1173="","",IF(AND([1]I_FIN_1!L1176&gt;[1]I_FIN_1!L$2032,[1]I_FIN_1!L1176&lt;[1]I_FIN_1!L$2033),[1]I_FIN_1!L1176,"Excluido RIC"))</f>
        <v/>
      </c>
      <c r="M1173" s="3" t="str">
        <f>+IF($B1173="","",IF(AND([1]I_FIN_1!M1176&gt;[1]I_FIN_1!M$2032,[1]I_FIN_1!M1176&lt;[1]I_FIN_1!M$2033),[1]I_FIN_1!M1176,"Excluido RIC"))</f>
        <v/>
      </c>
      <c r="N1173" s="2" t="str">
        <f>+IF($B1173="","",IF(AND([1]I_FIN_1!N1176&gt;[1]I_FIN_1!N$2032,[1]I_FIN_1!N1176&lt;[1]I_FIN_1!N$2033),[1]I_FIN_1!N1176,"Excluido RIC"))</f>
        <v/>
      </c>
      <c r="O1173" s="2" t="str">
        <f>+IF($B1173="","",IF(AND([1]I_FIN_1!O1176&gt;[1]I_FIN_1!O$2032,[1]I_FIN_1!O1176&lt;[1]I_FIN_1!O$2033),[1]I_FIN_1!O1176,"Excluido RIC"))</f>
        <v/>
      </c>
      <c r="P1173" s="2" t="str">
        <f>+IF($B1173="","",IF(AND([1]I_FIN_1!P1176&gt;[1]I_FIN_1!P$2032,[1]I_FIN_1!P1176&lt;[1]I_FIN_1!P$2033),[1]I_FIN_1!P1176,"Excluido RIC"))</f>
        <v/>
      </c>
    </row>
    <row r="1174" spans="2:16" ht="18" customHeight="1" x14ac:dyDescent="0.25">
      <c r="B1174" s="4" t="str">
        <f t="shared" si="18"/>
        <v/>
      </c>
      <c r="C1174" s="4" t="str">
        <f>+IF([2]CIF_1!C1177="","",[2]CIF_1!C1177)</f>
        <v/>
      </c>
      <c r="D1174" s="5" t="str">
        <f>+IF([2]CIF_1!D1177="","",[2]CIF_1!D1177)</f>
        <v/>
      </c>
      <c r="E1174" s="4" t="str">
        <f>+IF([2]CIF_1!E1177="","",[2]CIF_1!E1177)</f>
        <v/>
      </c>
      <c r="F1174" s="4" t="str">
        <f>+IF([2]CIF_1!F1177="","",[2]CIF_1!F1177)</f>
        <v/>
      </c>
      <c r="G1174" s="4" t="str">
        <f>+IF([2]CIF_1!H1177="","",[2]CIF_1!H1177)</f>
        <v/>
      </c>
      <c r="H1174" s="4" t="str">
        <f>+IF([2]CIF_1!I1177="","",[2]CIF_1!I1177)</f>
        <v/>
      </c>
      <c r="I1174" s="4" t="str">
        <f>+IF([2]CIF_1!J1177="","",[2]CIF_1!J1177)</f>
        <v/>
      </c>
      <c r="J1174" s="2" t="str">
        <f>+IF($B1174="","",IF(AND([1]I_FIN_1!J1177&gt;[1]I_FIN_1!J$2032,[1]I_FIN_1!J1177&lt;[1]I_FIN_1!J$2033),[1]I_FIN_1!J1177,"Excluido RIC"))</f>
        <v/>
      </c>
      <c r="K1174" s="2" t="str">
        <f>+IF($B1174="","",IF(AND([1]I_FIN_1!K1177&gt;[1]I_FIN_1!K$2032,[1]I_FIN_1!K1177&lt;[1]I_FIN_1!K$2033),[1]I_FIN_1!K1177,"Excluido RIC"))</f>
        <v/>
      </c>
      <c r="L1174" s="2" t="str">
        <f>+IF($B1174="","",IF(AND([1]I_FIN_1!L1177&gt;[1]I_FIN_1!L$2032,[1]I_FIN_1!L1177&lt;[1]I_FIN_1!L$2033),[1]I_FIN_1!L1177,"Excluido RIC"))</f>
        <v/>
      </c>
      <c r="M1174" s="3" t="str">
        <f>+IF($B1174="","",IF(AND([1]I_FIN_1!M1177&gt;[1]I_FIN_1!M$2032,[1]I_FIN_1!M1177&lt;[1]I_FIN_1!M$2033),[1]I_FIN_1!M1177,"Excluido RIC"))</f>
        <v/>
      </c>
      <c r="N1174" s="2" t="str">
        <f>+IF($B1174="","",IF(AND([1]I_FIN_1!N1177&gt;[1]I_FIN_1!N$2032,[1]I_FIN_1!N1177&lt;[1]I_FIN_1!N$2033),[1]I_FIN_1!N1177,"Excluido RIC"))</f>
        <v/>
      </c>
      <c r="O1174" s="2" t="str">
        <f>+IF($B1174="","",IF(AND([1]I_FIN_1!O1177&gt;[1]I_FIN_1!O$2032,[1]I_FIN_1!O1177&lt;[1]I_FIN_1!O$2033),[1]I_FIN_1!O1177,"Excluido RIC"))</f>
        <v/>
      </c>
      <c r="P1174" s="2" t="str">
        <f>+IF($B1174="","",IF(AND([1]I_FIN_1!P1177&gt;[1]I_FIN_1!P$2032,[1]I_FIN_1!P1177&lt;[1]I_FIN_1!P$2033),[1]I_FIN_1!P1177,"Excluido RIC"))</f>
        <v/>
      </c>
    </row>
    <row r="1175" spans="2:16" ht="18" customHeight="1" x14ac:dyDescent="0.25">
      <c r="B1175" s="4" t="str">
        <f t="shared" si="18"/>
        <v/>
      </c>
      <c r="C1175" s="4" t="str">
        <f>+IF([2]CIF_1!C1178="","",[2]CIF_1!C1178)</f>
        <v/>
      </c>
      <c r="D1175" s="5" t="str">
        <f>+IF([2]CIF_1!D1178="","",[2]CIF_1!D1178)</f>
        <v/>
      </c>
      <c r="E1175" s="4" t="str">
        <f>+IF([2]CIF_1!E1178="","",[2]CIF_1!E1178)</f>
        <v/>
      </c>
      <c r="F1175" s="4" t="str">
        <f>+IF([2]CIF_1!F1178="","",[2]CIF_1!F1178)</f>
        <v/>
      </c>
      <c r="G1175" s="4" t="str">
        <f>+IF([2]CIF_1!H1178="","",[2]CIF_1!H1178)</f>
        <v/>
      </c>
      <c r="H1175" s="4" t="str">
        <f>+IF([2]CIF_1!I1178="","",[2]CIF_1!I1178)</f>
        <v/>
      </c>
      <c r="I1175" s="4" t="str">
        <f>+IF([2]CIF_1!J1178="","",[2]CIF_1!J1178)</f>
        <v/>
      </c>
      <c r="J1175" s="2" t="str">
        <f>+IF($B1175="","",IF(AND([1]I_FIN_1!J1178&gt;[1]I_FIN_1!J$2032,[1]I_FIN_1!J1178&lt;[1]I_FIN_1!J$2033),[1]I_FIN_1!J1178,"Excluido RIC"))</f>
        <v/>
      </c>
      <c r="K1175" s="2" t="str">
        <f>+IF($B1175="","",IF(AND([1]I_FIN_1!K1178&gt;[1]I_FIN_1!K$2032,[1]I_FIN_1!K1178&lt;[1]I_FIN_1!K$2033),[1]I_FIN_1!K1178,"Excluido RIC"))</f>
        <v/>
      </c>
      <c r="L1175" s="2" t="str">
        <f>+IF($B1175="","",IF(AND([1]I_FIN_1!L1178&gt;[1]I_FIN_1!L$2032,[1]I_FIN_1!L1178&lt;[1]I_FIN_1!L$2033),[1]I_FIN_1!L1178,"Excluido RIC"))</f>
        <v/>
      </c>
      <c r="M1175" s="3" t="str">
        <f>+IF($B1175="","",IF(AND([1]I_FIN_1!M1178&gt;[1]I_FIN_1!M$2032,[1]I_FIN_1!M1178&lt;[1]I_FIN_1!M$2033),[1]I_FIN_1!M1178,"Excluido RIC"))</f>
        <v/>
      </c>
      <c r="N1175" s="2" t="str">
        <f>+IF($B1175="","",IF(AND([1]I_FIN_1!N1178&gt;[1]I_FIN_1!N$2032,[1]I_FIN_1!N1178&lt;[1]I_FIN_1!N$2033),[1]I_FIN_1!N1178,"Excluido RIC"))</f>
        <v/>
      </c>
      <c r="O1175" s="2" t="str">
        <f>+IF($B1175="","",IF(AND([1]I_FIN_1!O1178&gt;[1]I_FIN_1!O$2032,[1]I_FIN_1!O1178&lt;[1]I_FIN_1!O$2033),[1]I_FIN_1!O1178,"Excluido RIC"))</f>
        <v/>
      </c>
      <c r="P1175" s="2" t="str">
        <f>+IF($B1175="","",IF(AND([1]I_FIN_1!P1178&gt;[1]I_FIN_1!P$2032,[1]I_FIN_1!P1178&lt;[1]I_FIN_1!P$2033),[1]I_FIN_1!P1178,"Excluido RIC"))</f>
        <v/>
      </c>
    </row>
    <row r="1176" spans="2:16" ht="18" customHeight="1" x14ac:dyDescent="0.25">
      <c r="B1176" s="4" t="str">
        <f t="shared" si="18"/>
        <v/>
      </c>
      <c r="C1176" s="4" t="str">
        <f>+IF([2]CIF_1!C1179="","",[2]CIF_1!C1179)</f>
        <v/>
      </c>
      <c r="D1176" s="5" t="str">
        <f>+IF([2]CIF_1!D1179="","",[2]CIF_1!D1179)</f>
        <v/>
      </c>
      <c r="E1176" s="4" t="str">
        <f>+IF([2]CIF_1!E1179="","",[2]CIF_1!E1179)</f>
        <v/>
      </c>
      <c r="F1176" s="4" t="str">
        <f>+IF([2]CIF_1!F1179="","",[2]CIF_1!F1179)</f>
        <v/>
      </c>
      <c r="G1176" s="4" t="str">
        <f>+IF([2]CIF_1!H1179="","",[2]CIF_1!H1179)</f>
        <v/>
      </c>
      <c r="H1176" s="4" t="str">
        <f>+IF([2]CIF_1!I1179="","",[2]CIF_1!I1179)</f>
        <v/>
      </c>
      <c r="I1176" s="4" t="str">
        <f>+IF([2]CIF_1!J1179="","",[2]CIF_1!J1179)</f>
        <v/>
      </c>
      <c r="J1176" s="2" t="str">
        <f>+IF($B1176="","",IF(AND([1]I_FIN_1!J1179&gt;[1]I_FIN_1!J$2032,[1]I_FIN_1!J1179&lt;[1]I_FIN_1!J$2033),[1]I_FIN_1!J1179,"Excluido RIC"))</f>
        <v/>
      </c>
      <c r="K1176" s="2" t="str">
        <f>+IF($B1176="","",IF(AND([1]I_FIN_1!K1179&gt;[1]I_FIN_1!K$2032,[1]I_FIN_1!K1179&lt;[1]I_FIN_1!K$2033),[1]I_FIN_1!K1179,"Excluido RIC"))</f>
        <v/>
      </c>
      <c r="L1176" s="2" t="str">
        <f>+IF($B1176="","",IF(AND([1]I_FIN_1!L1179&gt;[1]I_FIN_1!L$2032,[1]I_FIN_1!L1179&lt;[1]I_FIN_1!L$2033),[1]I_FIN_1!L1179,"Excluido RIC"))</f>
        <v/>
      </c>
      <c r="M1176" s="3" t="str">
        <f>+IF($B1176="","",IF(AND([1]I_FIN_1!M1179&gt;[1]I_FIN_1!M$2032,[1]I_FIN_1!M1179&lt;[1]I_FIN_1!M$2033),[1]I_FIN_1!M1179,"Excluido RIC"))</f>
        <v/>
      </c>
      <c r="N1176" s="2" t="str">
        <f>+IF($B1176="","",IF(AND([1]I_FIN_1!N1179&gt;[1]I_FIN_1!N$2032,[1]I_FIN_1!N1179&lt;[1]I_FIN_1!N$2033),[1]I_FIN_1!N1179,"Excluido RIC"))</f>
        <v/>
      </c>
      <c r="O1176" s="2" t="str">
        <f>+IF($B1176="","",IF(AND([1]I_FIN_1!O1179&gt;[1]I_FIN_1!O$2032,[1]I_FIN_1!O1179&lt;[1]I_FIN_1!O$2033),[1]I_FIN_1!O1179,"Excluido RIC"))</f>
        <v/>
      </c>
      <c r="P1176" s="2" t="str">
        <f>+IF($B1176="","",IF(AND([1]I_FIN_1!P1179&gt;[1]I_FIN_1!P$2032,[1]I_FIN_1!P1179&lt;[1]I_FIN_1!P$2033),[1]I_FIN_1!P1179,"Excluido RIC"))</f>
        <v/>
      </c>
    </row>
    <row r="1177" spans="2:16" ht="18" customHeight="1" x14ac:dyDescent="0.25">
      <c r="B1177" s="4" t="str">
        <f t="shared" si="18"/>
        <v/>
      </c>
      <c r="C1177" s="4" t="str">
        <f>+IF([2]CIF_1!C1180="","",[2]CIF_1!C1180)</f>
        <v/>
      </c>
      <c r="D1177" s="5" t="str">
        <f>+IF([2]CIF_1!D1180="","",[2]CIF_1!D1180)</f>
        <v/>
      </c>
      <c r="E1177" s="4" t="str">
        <f>+IF([2]CIF_1!E1180="","",[2]CIF_1!E1180)</f>
        <v/>
      </c>
      <c r="F1177" s="4" t="str">
        <f>+IF([2]CIF_1!F1180="","",[2]CIF_1!F1180)</f>
        <v/>
      </c>
      <c r="G1177" s="4" t="str">
        <f>+IF([2]CIF_1!H1180="","",[2]CIF_1!H1180)</f>
        <v/>
      </c>
      <c r="H1177" s="4" t="str">
        <f>+IF([2]CIF_1!I1180="","",[2]CIF_1!I1180)</f>
        <v/>
      </c>
      <c r="I1177" s="4" t="str">
        <f>+IF([2]CIF_1!J1180="","",[2]CIF_1!J1180)</f>
        <v/>
      </c>
      <c r="J1177" s="2" t="str">
        <f>+IF($B1177="","",IF(AND([1]I_FIN_1!J1180&gt;[1]I_FIN_1!J$2032,[1]I_FIN_1!J1180&lt;[1]I_FIN_1!J$2033),[1]I_FIN_1!J1180,"Excluido RIC"))</f>
        <v/>
      </c>
      <c r="K1177" s="2" t="str">
        <f>+IF($B1177="","",IF(AND([1]I_FIN_1!K1180&gt;[1]I_FIN_1!K$2032,[1]I_FIN_1!K1180&lt;[1]I_FIN_1!K$2033),[1]I_FIN_1!K1180,"Excluido RIC"))</f>
        <v/>
      </c>
      <c r="L1177" s="2" t="str">
        <f>+IF($B1177="","",IF(AND([1]I_FIN_1!L1180&gt;[1]I_FIN_1!L$2032,[1]I_FIN_1!L1180&lt;[1]I_FIN_1!L$2033),[1]I_FIN_1!L1180,"Excluido RIC"))</f>
        <v/>
      </c>
      <c r="M1177" s="3" t="str">
        <f>+IF($B1177="","",IF(AND([1]I_FIN_1!M1180&gt;[1]I_FIN_1!M$2032,[1]I_FIN_1!M1180&lt;[1]I_FIN_1!M$2033),[1]I_FIN_1!M1180,"Excluido RIC"))</f>
        <v/>
      </c>
      <c r="N1177" s="2" t="str">
        <f>+IF($B1177="","",IF(AND([1]I_FIN_1!N1180&gt;[1]I_FIN_1!N$2032,[1]I_FIN_1!N1180&lt;[1]I_FIN_1!N$2033),[1]I_FIN_1!N1180,"Excluido RIC"))</f>
        <v/>
      </c>
      <c r="O1177" s="2" t="str">
        <f>+IF($B1177="","",IF(AND([1]I_FIN_1!O1180&gt;[1]I_FIN_1!O$2032,[1]I_FIN_1!O1180&lt;[1]I_FIN_1!O$2033),[1]I_FIN_1!O1180,"Excluido RIC"))</f>
        <v/>
      </c>
      <c r="P1177" s="2" t="str">
        <f>+IF($B1177="","",IF(AND([1]I_FIN_1!P1180&gt;[1]I_FIN_1!P$2032,[1]I_FIN_1!P1180&lt;[1]I_FIN_1!P$2033),[1]I_FIN_1!P1180,"Excluido RIC"))</f>
        <v/>
      </c>
    </row>
    <row r="1178" spans="2:16" ht="18" customHeight="1" x14ac:dyDescent="0.25">
      <c r="B1178" s="4" t="str">
        <f t="shared" si="18"/>
        <v/>
      </c>
      <c r="C1178" s="4" t="str">
        <f>+IF([2]CIF_1!C1181="","",[2]CIF_1!C1181)</f>
        <v/>
      </c>
      <c r="D1178" s="5" t="str">
        <f>+IF([2]CIF_1!D1181="","",[2]CIF_1!D1181)</f>
        <v/>
      </c>
      <c r="E1178" s="4" t="str">
        <f>+IF([2]CIF_1!E1181="","",[2]CIF_1!E1181)</f>
        <v/>
      </c>
      <c r="F1178" s="4" t="str">
        <f>+IF([2]CIF_1!F1181="","",[2]CIF_1!F1181)</f>
        <v/>
      </c>
      <c r="G1178" s="4" t="str">
        <f>+IF([2]CIF_1!H1181="","",[2]CIF_1!H1181)</f>
        <v/>
      </c>
      <c r="H1178" s="4" t="str">
        <f>+IF([2]CIF_1!I1181="","",[2]CIF_1!I1181)</f>
        <v/>
      </c>
      <c r="I1178" s="4" t="str">
        <f>+IF([2]CIF_1!J1181="","",[2]CIF_1!J1181)</f>
        <v/>
      </c>
      <c r="J1178" s="2" t="str">
        <f>+IF($B1178="","",IF(AND([1]I_FIN_1!J1181&gt;[1]I_FIN_1!J$2032,[1]I_FIN_1!J1181&lt;[1]I_FIN_1!J$2033),[1]I_FIN_1!J1181,"Excluido RIC"))</f>
        <v/>
      </c>
      <c r="K1178" s="2" t="str">
        <f>+IF($B1178="","",IF(AND([1]I_FIN_1!K1181&gt;[1]I_FIN_1!K$2032,[1]I_FIN_1!K1181&lt;[1]I_FIN_1!K$2033),[1]I_FIN_1!K1181,"Excluido RIC"))</f>
        <v/>
      </c>
      <c r="L1178" s="2" t="str">
        <f>+IF($B1178="","",IF(AND([1]I_FIN_1!L1181&gt;[1]I_FIN_1!L$2032,[1]I_FIN_1!L1181&lt;[1]I_FIN_1!L$2033),[1]I_FIN_1!L1181,"Excluido RIC"))</f>
        <v/>
      </c>
      <c r="M1178" s="3" t="str">
        <f>+IF($B1178="","",IF(AND([1]I_FIN_1!M1181&gt;[1]I_FIN_1!M$2032,[1]I_FIN_1!M1181&lt;[1]I_FIN_1!M$2033),[1]I_FIN_1!M1181,"Excluido RIC"))</f>
        <v/>
      </c>
      <c r="N1178" s="2" t="str">
        <f>+IF($B1178="","",IF(AND([1]I_FIN_1!N1181&gt;[1]I_FIN_1!N$2032,[1]I_FIN_1!N1181&lt;[1]I_FIN_1!N$2033),[1]I_FIN_1!N1181,"Excluido RIC"))</f>
        <v/>
      </c>
      <c r="O1178" s="2" t="str">
        <f>+IF($B1178="","",IF(AND([1]I_FIN_1!O1181&gt;[1]I_FIN_1!O$2032,[1]I_FIN_1!O1181&lt;[1]I_FIN_1!O$2033),[1]I_FIN_1!O1181,"Excluido RIC"))</f>
        <v/>
      </c>
      <c r="P1178" s="2" t="str">
        <f>+IF($B1178="","",IF(AND([1]I_FIN_1!P1181&gt;[1]I_FIN_1!P$2032,[1]I_FIN_1!P1181&lt;[1]I_FIN_1!P$2033),[1]I_FIN_1!P1181,"Excluido RIC"))</f>
        <v/>
      </c>
    </row>
    <row r="1179" spans="2:16" ht="18" customHeight="1" x14ac:dyDescent="0.25">
      <c r="B1179" s="4" t="str">
        <f t="shared" si="18"/>
        <v/>
      </c>
      <c r="C1179" s="4" t="str">
        <f>+IF([2]CIF_1!C1182="","",[2]CIF_1!C1182)</f>
        <v/>
      </c>
      <c r="D1179" s="5" t="str">
        <f>+IF([2]CIF_1!D1182="","",[2]CIF_1!D1182)</f>
        <v/>
      </c>
      <c r="E1179" s="4" t="str">
        <f>+IF([2]CIF_1!E1182="","",[2]CIF_1!E1182)</f>
        <v/>
      </c>
      <c r="F1179" s="4" t="str">
        <f>+IF([2]CIF_1!F1182="","",[2]CIF_1!F1182)</f>
        <v/>
      </c>
      <c r="G1179" s="4" t="str">
        <f>+IF([2]CIF_1!H1182="","",[2]CIF_1!H1182)</f>
        <v/>
      </c>
      <c r="H1179" s="4" t="str">
        <f>+IF([2]CIF_1!I1182="","",[2]CIF_1!I1182)</f>
        <v/>
      </c>
      <c r="I1179" s="4" t="str">
        <f>+IF([2]CIF_1!J1182="","",[2]CIF_1!J1182)</f>
        <v/>
      </c>
      <c r="J1179" s="2" t="str">
        <f>+IF($B1179="","",IF(AND([1]I_FIN_1!J1182&gt;[1]I_FIN_1!J$2032,[1]I_FIN_1!J1182&lt;[1]I_FIN_1!J$2033),[1]I_FIN_1!J1182,"Excluido RIC"))</f>
        <v/>
      </c>
      <c r="K1179" s="2" t="str">
        <f>+IF($B1179="","",IF(AND([1]I_FIN_1!K1182&gt;[1]I_FIN_1!K$2032,[1]I_FIN_1!K1182&lt;[1]I_FIN_1!K$2033),[1]I_FIN_1!K1182,"Excluido RIC"))</f>
        <v/>
      </c>
      <c r="L1179" s="2" t="str">
        <f>+IF($B1179="","",IF(AND([1]I_FIN_1!L1182&gt;[1]I_FIN_1!L$2032,[1]I_FIN_1!L1182&lt;[1]I_FIN_1!L$2033),[1]I_FIN_1!L1182,"Excluido RIC"))</f>
        <v/>
      </c>
      <c r="M1179" s="3" t="str">
        <f>+IF($B1179="","",IF(AND([1]I_FIN_1!M1182&gt;[1]I_FIN_1!M$2032,[1]I_FIN_1!M1182&lt;[1]I_FIN_1!M$2033),[1]I_FIN_1!M1182,"Excluido RIC"))</f>
        <v/>
      </c>
      <c r="N1179" s="2" t="str">
        <f>+IF($B1179="","",IF(AND([1]I_FIN_1!N1182&gt;[1]I_FIN_1!N$2032,[1]I_FIN_1!N1182&lt;[1]I_FIN_1!N$2033),[1]I_FIN_1!N1182,"Excluido RIC"))</f>
        <v/>
      </c>
      <c r="O1179" s="2" t="str">
        <f>+IF($B1179="","",IF(AND([1]I_FIN_1!O1182&gt;[1]I_FIN_1!O$2032,[1]I_FIN_1!O1182&lt;[1]I_FIN_1!O$2033),[1]I_FIN_1!O1182,"Excluido RIC"))</f>
        <v/>
      </c>
      <c r="P1179" s="2" t="str">
        <f>+IF($B1179="","",IF(AND([1]I_FIN_1!P1182&gt;[1]I_FIN_1!P$2032,[1]I_FIN_1!P1182&lt;[1]I_FIN_1!P$2033),[1]I_FIN_1!P1182,"Excluido RIC"))</f>
        <v/>
      </c>
    </row>
    <row r="1180" spans="2:16" ht="18" customHeight="1" x14ac:dyDescent="0.25">
      <c r="B1180" s="4" t="str">
        <f t="shared" si="18"/>
        <v/>
      </c>
      <c r="C1180" s="4" t="str">
        <f>+IF([2]CIF_1!C1183="","",[2]CIF_1!C1183)</f>
        <v/>
      </c>
      <c r="D1180" s="5" t="str">
        <f>+IF([2]CIF_1!D1183="","",[2]CIF_1!D1183)</f>
        <v/>
      </c>
      <c r="E1180" s="4" t="str">
        <f>+IF([2]CIF_1!E1183="","",[2]CIF_1!E1183)</f>
        <v/>
      </c>
      <c r="F1180" s="4" t="str">
        <f>+IF([2]CIF_1!F1183="","",[2]CIF_1!F1183)</f>
        <v/>
      </c>
      <c r="G1180" s="4" t="str">
        <f>+IF([2]CIF_1!H1183="","",[2]CIF_1!H1183)</f>
        <v/>
      </c>
      <c r="H1180" s="4" t="str">
        <f>+IF([2]CIF_1!I1183="","",[2]CIF_1!I1183)</f>
        <v/>
      </c>
      <c r="I1180" s="4" t="str">
        <f>+IF([2]CIF_1!J1183="","",[2]CIF_1!J1183)</f>
        <v/>
      </c>
      <c r="J1180" s="2" t="str">
        <f>+IF($B1180="","",IF(AND([1]I_FIN_1!J1183&gt;[1]I_FIN_1!J$2032,[1]I_FIN_1!J1183&lt;[1]I_FIN_1!J$2033),[1]I_FIN_1!J1183,"Excluido RIC"))</f>
        <v/>
      </c>
      <c r="K1180" s="2" t="str">
        <f>+IF($B1180="","",IF(AND([1]I_FIN_1!K1183&gt;[1]I_FIN_1!K$2032,[1]I_FIN_1!K1183&lt;[1]I_FIN_1!K$2033),[1]I_FIN_1!K1183,"Excluido RIC"))</f>
        <v/>
      </c>
      <c r="L1180" s="2" t="str">
        <f>+IF($B1180="","",IF(AND([1]I_FIN_1!L1183&gt;[1]I_FIN_1!L$2032,[1]I_FIN_1!L1183&lt;[1]I_FIN_1!L$2033),[1]I_FIN_1!L1183,"Excluido RIC"))</f>
        <v/>
      </c>
      <c r="M1180" s="3" t="str">
        <f>+IF($B1180="","",IF(AND([1]I_FIN_1!M1183&gt;[1]I_FIN_1!M$2032,[1]I_FIN_1!M1183&lt;[1]I_FIN_1!M$2033),[1]I_FIN_1!M1183,"Excluido RIC"))</f>
        <v/>
      </c>
      <c r="N1180" s="2" t="str">
        <f>+IF($B1180="","",IF(AND([1]I_FIN_1!N1183&gt;[1]I_FIN_1!N$2032,[1]I_FIN_1!N1183&lt;[1]I_FIN_1!N$2033),[1]I_FIN_1!N1183,"Excluido RIC"))</f>
        <v/>
      </c>
      <c r="O1180" s="2" t="str">
        <f>+IF($B1180="","",IF(AND([1]I_FIN_1!O1183&gt;[1]I_FIN_1!O$2032,[1]I_FIN_1!O1183&lt;[1]I_FIN_1!O$2033),[1]I_FIN_1!O1183,"Excluido RIC"))</f>
        <v/>
      </c>
      <c r="P1180" s="2" t="str">
        <f>+IF($B1180="","",IF(AND([1]I_FIN_1!P1183&gt;[1]I_FIN_1!P$2032,[1]I_FIN_1!P1183&lt;[1]I_FIN_1!P$2033),[1]I_FIN_1!P1183,"Excluido RIC"))</f>
        <v/>
      </c>
    </row>
    <row r="1181" spans="2:16" ht="18" customHeight="1" x14ac:dyDescent="0.25">
      <c r="B1181" s="4" t="str">
        <f t="shared" si="18"/>
        <v/>
      </c>
      <c r="C1181" s="4" t="str">
        <f>+IF([2]CIF_1!C1184="","",[2]CIF_1!C1184)</f>
        <v/>
      </c>
      <c r="D1181" s="5" t="str">
        <f>+IF([2]CIF_1!D1184="","",[2]CIF_1!D1184)</f>
        <v/>
      </c>
      <c r="E1181" s="4" t="str">
        <f>+IF([2]CIF_1!E1184="","",[2]CIF_1!E1184)</f>
        <v/>
      </c>
      <c r="F1181" s="4" t="str">
        <f>+IF([2]CIF_1!F1184="","",[2]CIF_1!F1184)</f>
        <v/>
      </c>
      <c r="G1181" s="4" t="str">
        <f>+IF([2]CIF_1!H1184="","",[2]CIF_1!H1184)</f>
        <v/>
      </c>
      <c r="H1181" s="4" t="str">
        <f>+IF([2]CIF_1!I1184="","",[2]CIF_1!I1184)</f>
        <v/>
      </c>
      <c r="I1181" s="4" t="str">
        <f>+IF([2]CIF_1!J1184="","",[2]CIF_1!J1184)</f>
        <v/>
      </c>
      <c r="J1181" s="2" t="str">
        <f>+IF($B1181="","",IF(AND([1]I_FIN_1!J1184&gt;[1]I_FIN_1!J$2032,[1]I_FIN_1!J1184&lt;[1]I_FIN_1!J$2033),[1]I_FIN_1!J1184,"Excluido RIC"))</f>
        <v/>
      </c>
      <c r="K1181" s="2" t="str">
        <f>+IF($B1181="","",IF(AND([1]I_FIN_1!K1184&gt;[1]I_FIN_1!K$2032,[1]I_FIN_1!K1184&lt;[1]I_FIN_1!K$2033),[1]I_FIN_1!K1184,"Excluido RIC"))</f>
        <v/>
      </c>
      <c r="L1181" s="2" t="str">
        <f>+IF($B1181="","",IF(AND([1]I_FIN_1!L1184&gt;[1]I_FIN_1!L$2032,[1]I_FIN_1!L1184&lt;[1]I_FIN_1!L$2033),[1]I_FIN_1!L1184,"Excluido RIC"))</f>
        <v/>
      </c>
      <c r="M1181" s="3" t="str">
        <f>+IF($B1181="","",IF(AND([1]I_FIN_1!M1184&gt;[1]I_FIN_1!M$2032,[1]I_FIN_1!M1184&lt;[1]I_FIN_1!M$2033),[1]I_FIN_1!M1184,"Excluido RIC"))</f>
        <v/>
      </c>
      <c r="N1181" s="2" t="str">
        <f>+IF($B1181="","",IF(AND([1]I_FIN_1!N1184&gt;[1]I_FIN_1!N$2032,[1]I_FIN_1!N1184&lt;[1]I_FIN_1!N$2033),[1]I_FIN_1!N1184,"Excluido RIC"))</f>
        <v/>
      </c>
      <c r="O1181" s="2" t="str">
        <f>+IF($B1181="","",IF(AND([1]I_FIN_1!O1184&gt;[1]I_FIN_1!O$2032,[1]I_FIN_1!O1184&lt;[1]I_FIN_1!O$2033),[1]I_FIN_1!O1184,"Excluido RIC"))</f>
        <v/>
      </c>
      <c r="P1181" s="2" t="str">
        <f>+IF($B1181="","",IF(AND([1]I_FIN_1!P1184&gt;[1]I_FIN_1!P$2032,[1]I_FIN_1!P1184&lt;[1]I_FIN_1!P$2033),[1]I_FIN_1!P1184,"Excluido RIC"))</f>
        <v/>
      </c>
    </row>
    <row r="1182" spans="2:16" ht="18" customHeight="1" x14ac:dyDescent="0.25">
      <c r="B1182" s="4" t="str">
        <f t="shared" si="18"/>
        <v/>
      </c>
      <c r="C1182" s="4" t="str">
        <f>+IF([2]CIF_1!C1185="","",[2]CIF_1!C1185)</f>
        <v/>
      </c>
      <c r="D1182" s="5" t="str">
        <f>+IF([2]CIF_1!D1185="","",[2]CIF_1!D1185)</f>
        <v/>
      </c>
      <c r="E1182" s="4" t="str">
        <f>+IF([2]CIF_1!E1185="","",[2]CIF_1!E1185)</f>
        <v/>
      </c>
      <c r="F1182" s="4" t="str">
        <f>+IF([2]CIF_1!F1185="","",[2]CIF_1!F1185)</f>
        <v/>
      </c>
      <c r="G1182" s="4" t="str">
        <f>+IF([2]CIF_1!H1185="","",[2]CIF_1!H1185)</f>
        <v/>
      </c>
      <c r="H1182" s="4" t="str">
        <f>+IF([2]CIF_1!I1185="","",[2]CIF_1!I1185)</f>
        <v/>
      </c>
      <c r="I1182" s="4" t="str">
        <f>+IF([2]CIF_1!J1185="","",[2]CIF_1!J1185)</f>
        <v/>
      </c>
      <c r="J1182" s="2" t="str">
        <f>+IF($B1182="","",IF(AND([1]I_FIN_1!J1185&gt;[1]I_FIN_1!J$2032,[1]I_FIN_1!J1185&lt;[1]I_FIN_1!J$2033),[1]I_FIN_1!J1185,"Excluido RIC"))</f>
        <v/>
      </c>
      <c r="K1182" s="2" t="str">
        <f>+IF($B1182="","",IF(AND([1]I_FIN_1!K1185&gt;[1]I_FIN_1!K$2032,[1]I_FIN_1!K1185&lt;[1]I_FIN_1!K$2033),[1]I_FIN_1!K1185,"Excluido RIC"))</f>
        <v/>
      </c>
      <c r="L1182" s="2" t="str">
        <f>+IF($B1182="","",IF(AND([1]I_FIN_1!L1185&gt;[1]I_FIN_1!L$2032,[1]I_FIN_1!L1185&lt;[1]I_FIN_1!L$2033),[1]I_FIN_1!L1185,"Excluido RIC"))</f>
        <v/>
      </c>
      <c r="M1182" s="3" t="str">
        <f>+IF($B1182="","",IF(AND([1]I_FIN_1!M1185&gt;[1]I_FIN_1!M$2032,[1]I_FIN_1!M1185&lt;[1]I_FIN_1!M$2033),[1]I_FIN_1!M1185,"Excluido RIC"))</f>
        <v/>
      </c>
      <c r="N1182" s="2" t="str">
        <f>+IF($B1182="","",IF(AND([1]I_FIN_1!N1185&gt;[1]I_FIN_1!N$2032,[1]I_FIN_1!N1185&lt;[1]I_FIN_1!N$2033),[1]I_FIN_1!N1185,"Excluido RIC"))</f>
        <v/>
      </c>
      <c r="O1182" s="2" t="str">
        <f>+IF($B1182="","",IF(AND([1]I_FIN_1!O1185&gt;[1]I_FIN_1!O$2032,[1]I_FIN_1!O1185&lt;[1]I_FIN_1!O$2033),[1]I_FIN_1!O1185,"Excluido RIC"))</f>
        <v/>
      </c>
      <c r="P1182" s="2" t="str">
        <f>+IF($B1182="","",IF(AND([1]I_FIN_1!P1185&gt;[1]I_FIN_1!P$2032,[1]I_FIN_1!P1185&lt;[1]I_FIN_1!P$2033),[1]I_FIN_1!P1185,"Excluido RIC"))</f>
        <v/>
      </c>
    </row>
    <row r="1183" spans="2:16" ht="18" customHeight="1" x14ac:dyDescent="0.25">
      <c r="B1183" s="4" t="str">
        <f t="shared" si="18"/>
        <v/>
      </c>
      <c r="C1183" s="4" t="str">
        <f>+IF([2]CIF_1!C1186="","",[2]CIF_1!C1186)</f>
        <v/>
      </c>
      <c r="D1183" s="5" t="str">
        <f>+IF([2]CIF_1!D1186="","",[2]CIF_1!D1186)</f>
        <v/>
      </c>
      <c r="E1183" s="4" t="str">
        <f>+IF([2]CIF_1!E1186="","",[2]CIF_1!E1186)</f>
        <v/>
      </c>
      <c r="F1183" s="4" t="str">
        <f>+IF([2]CIF_1!F1186="","",[2]CIF_1!F1186)</f>
        <v/>
      </c>
      <c r="G1183" s="4" t="str">
        <f>+IF([2]CIF_1!H1186="","",[2]CIF_1!H1186)</f>
        <v/>
      </c>
      <c r="H1183" s="4" t="str">
        <f>+IF([2]CIF_1!I1186="","",[2]CIF_1!I1186)</f>
        <v/>
      </c>
      <c r="I1183" s="4" t="str">
        <f>+IF([2]CIF_1!J1186="","",[2]CIF_1!J1186)</f>
        <v/>
      </c>
      <c r="J1183" s="2" t="str">
        <f>+IF($B1183="","",IF(AND([1]I_FIN_1!J1186&gt;[1]I_FIN_1!J$2032,[1]I_FIN_1!J1186&lt;[1]I_FIN_1!J$2033),[1]I_FIN_1!J1186,"Excluido RIC"))</f>
        <v/>
      </c>
      <c r="K1183" s="2" t="str">
        <f>+IF($B1183="","",IF(AND([1]I_FIN_1!K1186&gt;[1]I_FIN_1!K$2032,[1]I_FIN_1!K1186&lt;[1]I_FIN_1!K$2033),[1]I_FIN_1!K1186,"Excluido RIC"))</f>
        <v/>
      </c>
      <c r="L1183" s="2" t="str">
        <f>+IF($B1183="","",IF(AND([1]I_FIN_1!L1186&gt;[1]I_FIN_1!L$2032,[1]I_FIN_1!L1186&lt;[1]I_FIN_1!L$2033),[1]I_FIN_1!L1186,"Excluido RIC"))</f>
        <v/>
      </c>
      <c r="M1183" s="3" t="str">
        <f>+IF($B1183="","",IF(AND([1]I_FIN_1!M1186&gt;[1]I_FIN_1!M$2032,[1]I_FIN_1!M1186&lt;[1]I_FIN_1!M$2033),[1]I_FIN_1!M1186,"Excluido RIC"))</f>
        <v/>
      </c>
      <c r="N1183" s="2" t="str">
        <f>+IF($B1183="","",IF(AND([1]I_FIN_1!N1186&gt;[1]I_FIN_1!N$2032,[1]I_FIN_1!N1186&lt;[1]I_FIN_1!N$2033),[1]I_FIN_1!N1186,"Excluido RIC"))</f>
        <v/>
      </c>
      <c r="O1183" s="2" t="str">
        <f>+IF($B1183="","",IF(AND([1]I_FIN_1!O1186&gt;[1]I_FIN_1!O$2032,[1]I_FIN_1!O1186&lt;[1]I_FIN_1!O$2033),[1]I_FIN_1!O1186,"Excluido RIC"))</f>
        <v/>
      </c>
      <c r="P1183" s="2" t="str">
        <f>+IF($B1183="","",IF(AND([1]I_FIN_1!P1186&gt;[1]I_FIN_1!P$2032,[1]I_FIN_1!P1186&lt;[1]I_FIN_1!P$2033),[1]I_FIN_1!P1186,"Excluido RIC"))</f>
        <v/>
      </c>
    </row>
    <row r="1184" spans="2:16" ht="18" customHeight="1" x14ac:dyDescent="0.25">
      <c r="B1184" s="4" t="str">
        <f t="shared" si="18"/>
        <v/>
      </c>
      <c r="C1184" s="4" t="str">
        <f>+IF([2]CIF_1!C1187="","",[2]CIF_1!C1187)</f>
        <v/>
      </c>
      <c r="D1184" s="5" t="str">
        <f>+IF([2]CIF_1!D1187="","",[2]CIF_1!D1187)</f>
        <v/>
      </c>
      <c r="E1184" s="4" t="str">
        <f>+IF([2]CIF_1!E1187="","",[2]CIF_1!E1187)</f>
        <v/>
      </c>
      <c r="F1184" s="4" t="str">
        <f>+IF([2]CIF_1!F1187="","",[2]CIF_1!F1187)</f>
        <v/>
      </c>
      <c r="G1184" s="4" t="str">
        <f>+IF([2]CIF_1!H1187="","",[2]CIF_1!H1187)</f>
        <v/>
      </c>
      <c r="H1184" s="4" t="str">
        <f>+IF([2]CIF_1!I1187="","",[2]CIF_1!I1187)</f>
        <v/>
      </c>
      <c r="I1184" s="4" t="str">
        <f>+IF([2]CIF_1!J1187="","",[2]CIF_1!J1187)</f>
        <v/>
      </c>
      <c r="J1184" s="2" t="str">
        <f>+IF($B1184="","",IF(AND([1]I_FIN_1!J1187&gt;[1]I_FIN_1!J$2032,[1]I_FIN_1!J1187&lt;[1]I_FIN_1!J$2033),[1]I_FIN_1!J1187,"Excluido RIC"))</f>
        <v/>
      </c>
      <c r="K1184" s="2" t="str">
        <f>+IF($B1184="","",IF(AND([1]I_FIN_1!K1187&gt;[1]I_FIN_1!K$2032,[1]I_FIN_1!K1187&lt;[1]I_FIN_1!K$2033),[1]I_FIN_1!K1187,"Excluido RIC"))</f>
        <v/>
      </c>
      <c r="L1184" s="2" t="str">
        <f>+IF($B1184="","",IF(AND([1]I_FIN_1!L1187&gt;[1]I_FIN_1!L$2032,[1]I_FIN_1!L1187&lt;[1]I_FIN_1!L$2033),[1]I_FIN_1!L1187,"Excluido RIC"))</f>
        <v/>
      </c>
      <c r="M1184" s="3" t="str">
        <f>+IF($B1184="","",IF(AND([1]I_FIN_1!M1187&gt;[1]I_FIN_1!M$2032,[1]I_FIN_1!M1187&lt;[1]I_FIN_1!M$2033),[1]I_FIN_1!M1187,"Excluido RIC"))</f>
        <v/>
      </c>
      <c r="N1184" s="2" t="str">
        <f>+IF($B1184="","",IF(AND([1]I_FIN_1!N1187&gt;[1]I_FIN_1!N$2032,[1]I_FIN_1!N1187&lt;[1]I_FIN_1!N$2033),[1]I_FIN_1!N1187,"Excluido RIC"))</f>
        <v/>
      </c>
      <c r="O1184" s="2" t="str">
        <f>+IF($B1184="","",IF(AND([1]I_FIN_1!O1187&gt;[1]I_FIN_1!O$2032,[1]I_FIN_1!O1187&lt;[1]I_FIN_1!O$2033),[1]I_FIN_1!O1187,"Excluido RIC"))</f>
        <v/>
      </c>
      <c r="P1184" s="2" t="str">
        <f>+IF($B1184="","",IF(AND([1]I_FIN_1!P1187&gt;[1]I_FIN_1!P$2032,[1]I_FIN_1!P1187&lt;[1]I_FIN_1!P$2033),[1]I_FIN_1!P1187,"Excluido RIC"))</f>
        <v/>
      </c>
    </row>
    <row r="1185" spans="2:16" ht="18" customHeight="1" x14ac:dyDescent="0.25">
      <c r="B1185" s="4" t="str">
        <f t="shared" si="18"/>
        <v/>
      </c>
      <c r="C1185" s="4" t="str">
        <f>+IF([2]CIF_1!C1188="","",[2]CIF_1!C1188)</f>
        <v/>
      </c>
      <c r="D1185" s="5" t="str">
        <f>+IF([2]CIF_1!D1188="","",[2]CIF_1!D1188)</f>
        <v/>
      </c>
      <c r="E1185" s="4" t="str">
        <f>+IF([2]CIF_1!E1188="","",[2]CIF_1!E1188)</f>
        <v/>
      </c>
      <c r="F1185" s="4" t="str">
        <f>+IF([2]CIF_1!F1188="","",[2]CIF_1!F1188)</f>
        <v/>
      </c>
      <c r="G1185" s="4" t="str">
        <f>+IF([2]CIF_1!H1188="","",[2]CIF_1!H1188)</f>
        <v/>
      </c>
      <c r="H1185" s="4" t="str">
        <f>+IF([2]CIF_1!I1188="","",[2]CIF_1!I1188)</f>
        <v/>
      </c>
      <c r="I1185" s="4" t="str">
        <f>+IF([2]CIF_1!J1188="","",[2]CIF_1!J1188)</f>
        <v/>
      </c>
      <c r="J1185" s="2" t="str">
        <f>+IF($B1185="","",IF(AND([1]I_FIN_1!J1188&gt;[1]I_FIN_1!J$2032,[1]I_FIN_1!J1188&lt;[1]I_FIN_1!J$2033),[1]I_FIN_1!J1188,"Excluido RIC"))</f>
        <v/>
      </c>
      <c r="K1185" s="2" t="str">
        <f>+IF($B1185="","",IF(AND([1]I_FIN_1!K1188&gt;[1]I_FIN_1!K$2032,[1]I_FIN_1!K1188&lt;[1]I_FIN_1!K$2033),[1]I_FIN_1!K1188,"Excluido RIC"))</f>
        <v/>
      </c>
      <c r="L1185" s="2" t="str">
        <f>+IF($B1185="","",IF(AND([1]I_FIN_1!L1188&gt;[1]I_FIN_1!L$2032,[1]I_FIN_1!L1188&lt;[1]I_FIN_1!L$2033),[1]I_FIN_1!L1188,"Excluido RIC"))</f>
        <v/>
      </c>
      <c r="M1185" s="3" t="str">
        <f>+IF($B1185="","",IF(AND([1]I_FIN_1!M1188&gt;[1]I_FIN_1!M$2032,[1]I_FIN_1!M1188&lt;[1]I_FIN_1!M$2033),[1]I_FIN_1!M1188,"Excluido RIC"))</f>
        <v/>
      </c>
      <c r="N1185" s="2" t="str">
        <f>+IF($B1185="","",IF(AND([1]I_FIN_1!N1188&gt;[1]I_FIN_1!N$2032,[1]I_FIN_1!N1188&lt;[1]I_FIN_1!N$2033),[1]I_FIN_1!N1188,"Excluido RIC"))</f>
        <v/>
      </c>
      <c r="O1185" s="2" t="str">
        <f>+IF($B1185="","",IF(AND([1]I_FIN_1!O1188&gt;[1]I_FIN_1!O$2032,[1]I_FIN_1!O1188&lt;[1]I_FIN_1!O$2033),[1]I_FIN_1!O1188,"Excluido RIC"))</f>
        <v/>
      </c>
      <c r="P1185" s="2" t="str">
        <f>+IF($B1185="","",IF(AND([1]I_FIN_1!P1188&gt;[1]I_FIN_1!P$2032,[1]I_FIN_1!P1188&lt;[1]I_FIN_1!P$2033),[1]I_FIN_1!P1188,"Excluido RIC"))</f>
        <v/>
      </c>
    </row>
    <row r="1186" spans="2:16" ht="18" customHeight="1" x14ac:dyDescent="0.25">
      <c r="B1186" s="4" t="str">
        <f t="shared" si="18"/>
        <v/>
      </c>
      <c r="C1186" s="4" t="str">
        <f>+IF([2]CIF_1!C1189="","",[2]CIF_1!C1189)</f>
        <v/>
      </c>
      <c r="D1186" s="5" t="str">
        <f>+IF([2]CIF_1!D1189="","",[2]CIF_1!D1189)</f>
        <v/>
      </c>
      <c r="E1186" s="4" t="str">
        <f>+IF([2]CIF_1!E1189="","",[2]CIF_1!E1189)</f>
        <v/>
      </c>
      <c r="F1186" s="4" t="str">
        <f>+IF([2]CIF_1!F1189="","",[2]CIF_1!F1189)</f>
        <v/>
      </c>
      <c r="G1186" s="4" t="str">
        <f>+IF([2]CIF_1!H1189="","",[2]CIF_1!H1189)</f>
        <v/>
      </c>
      <c r="H1186" s="4" t="str">
        <f>+IF([2]CIF_1!I1189="","",[2]CIF_1!I1189)</f>
        <v/>
      </c>
      <c r="I1186" s="4" t="str">
        <f>+IF([2]CIF_1!J1189="","",[2]CIF_1!J1189)</f>
        <v/>
      </c>
      <c r="J1186" s="2" t="str">
        <f>+IF($B1186="","",IF(AND([1]I_FIN_1!J1189&gt;[1]I_FIN_1!J$2032,[1]I_FIN_1!J1189&lt;[1]I_FIN_1!J$2033),[1]I_FIN_1!J1189,"Excluido RIC"))</f>
        <v/>
      </c>
      <c r="K1186" s="2" t="str">
        <f>+IF($B1186="","",IF(AND([1]I_FIN_1!K1189&gt;[1]I_FIN_1!K$2032,[1]I_FIN_1!K1189&lt;[1]I_FIN_1!K$2033),[1]I_FIN_1!K1189,"Excluido RIC"))</f>
        <v/>
      </c>
      <c r="L1186" s="2" t="str">
        <f>+IF($B1186="","",IF(AND([1]I_FIN_1!L1189&gt;[1]I_FIN_1!L$2032,[1]I_FIN_1!L1189&lt;[1]I_FIN_1!L$2033),[1]I_FIN_1!L1189,"Excluido RIC"))</f>
        <v/>
      </c>
      <c r="M1186" s="3" t="str">
        <f>+IF($B1186="","",IF(AND([1]I_FIN_1!M1189&gt;[1]I_FIN_1!M$2032,[1]I_FIN_1!M1189&lt;[1]I_FIN_1!M$2033),[1]I_FIN_1!M1189,"Excluido RIC"))</f>
        <v/>
      </c>
      <c r="N1186" s="2" t="str">
        <f>+IF($B1186="","",IF(AND([1]I_FIN_1!N1189&gt;[1]I_FIN_1!N$2032,[1]I_FIN_1!N1189&lt;[1]I_FIN_1!N$2033),[1]I_FIN_1!N1189,"Excluido RIC"))</f>
        <v/>
      </c>
      <c r="O1186" s="2" t="str">
        <f>+IF($B1186="","",IF(AND([1]I_FIN_1!O1189&gt;[1]I_FIN_1!O$2032,[1]I_FIN_1!O1189&lt;[1]I_FIN_1!O$2033),[1]I_FIN_1!O1189,"Excluido RIC"))</f>
        <v/>
      </c>
      <c r="P1186" s="2" t="str">
        <f>+IF($B1186="","",IF(AND([1]I_FIN_1!P1189&gt;[1]I_FIN_1!P$2032,[1]I_FIN_1!P1189&lt;[1]I_FIN_1!P$2033),[1]I_FIN_1!P1189,"Excluido RIC"))</f>
        <v/>
      </c>
    </row>
    <row r="1187" spans="2:16" ht="18" customHeight="1" x14ac:dyDescent="0.25">
      <c r="B1187" s="4" t="str">
        <f t="shared" si="18"/>
        <v/>
      </c>
      <c r="C1187" s="4" t="str">
        <f>+IF([2]CIF_1!C1190="","",[2]CIF_1!C1190)</f>
        <v/>
      </c>
      <c r="D1187" s="5" t="str">
        <f>+IF([2]CIF_1!D1190="","",[2]CIF_1!D1190)</f>
        <v/>
      </c>
      <c r="E1187" s="4" t="str">
        <f>+IF([2]CIF_1!E1190="","",[2]CIF_1!E1190)</f>
        <v/>
      </c>
      <c r="F1187" s="4" t="str">
        <f>+IF([2]CIF_1!F1190="","",[2]CIF_1!F1190)</f>
        <v/>
      </c>
      <c r="G1187" s="4" t="str">
        <f>+IF([2]CIF_1!H1190="","",[2]CIF_1!H1190)</f>
        <v/>
      </c>
      <c r="H1187" s="4" t="str">
        <f>+IF([2]CIF_1!I1190="","",[2]CIF_1!I1190)</f>
        <v/>
      </c>
      <c r="I1187" s="4" t="str">
        <f>+IF([2]CIF_1!J1190="","",[2]CIF_1!J1190)</f>
        <v/>
      </c>
      <c r="J1187" s="2" t="str">
        <f>+IF($B1187="","",IF(AND([1]I_FIN_1!J1190&gt;[1]I_FIN_1!J$2032,[1]I_FIN_1!J1190&lt;[1]I_FIN_1!J$2033),[1]I_FIN_1!J1190,"Excluido RIC"))</f>
        <v/>
      </c>
      <c r="K1187" s="2" t="str">
        <f>+IF($B1187="","",IF(AND([1]I_FIN_1!K1190&gt;[1]I_FIN_1!K$2032,[1]I_FIN_1!K1190&lt;[1]I_FIN_1!K$2033),[1]I_FIN_1!K1190,"Excluido RIC"))</f>
        <v/>
      </c>
      <c r="L1187" s="2" t="str">
        <f>+IF($B1187="","",IF(AND([1]I_FIN_1!L1190&gt;[1]I_FIN_1!L$2032,[1]I_FIN_1!L1190&lt;[1]I_FIN_1!L$2033),[1]I_FIN_1!L1190,"Excluido RIC"))</f>
        <v/>
      </c>
      <c r="M1187" s="3" t="str">
        <f>+IF($B1187="","",IF(AND([1]I_FIN_1!M1190&gt;[1]I_FIN_1!M$2032,[1]I_FIN_1!M1190&lt;[1]I_FIN_1!M$2033),[1]I_FIN_1!M1190,"Excluido RIC"))</f>
        <v/>
      </c>
      <c r="N1187" s="2" t="str">
        <f>+IF($B1187="","",IF(AND([1]I_FIN_1!N1190&gt;[1]I_FIN_1!N$2032,[1]I_FIN_1!N1190&lt;[1]I_FIN_1!N$2033),[1]I_FIN_1!N1190,"Excluido RIC"))</f>
        <v/>
      </c>
      <c r="O1187" s="2" t="str">
        <f>+IF($B1187="","",IF(AND([1]I_FIN_1!O1190&gt;[1]I_FIN_1!O$2032,[1]I_FIN_1!O1190&lt;[1]I_FIN_1!O$2033),[1]I_FIN_1!O1190,"Excluido RIC"))</f>
        <v/>
      </c>
      <c r="P1187" s="2" t="str">
        <f>+IF($B1187="","",IF(AND([1]I_FIN_1!P1190&gt;[1]I_FIN_1!P$2032,[1]I_FIN_1!P1190&lt;[1]I_FIN_1!P$2033),[1]I_FIN_1!P1190,"Excluido RIC"))</f>
        <v/>
      </c>
    </row>
    <row r="1188" spans="2:16" ht="18" customHeight="1" x14ac:dyDescent="0.25">
      <c r="B1188" s="4" t="str">
        <f t="shared" si="18"/>
        <v/>
      </c>
      <c r="C1188" s="4" t="str">
        <f>+IF([2]CIF_1!C1191="","",[2]CIF_1!C1191)</f>
        <v/>
      </c>
      <c r="D1188" s="5" t="str">
        <f>+IF([2]CIF_1!D1191="","",[2]CIF_1!D1191)</f>
        <v/>
      </c>
      <c r="E1188" s="4" t="str">
        <f>+IF([2]CIF_1!E1191="","",[2]CIF_1!E1191)</f>
        <v/>
      </c>
      <c r="F1188" s="4" t="str">
        <f>+IF([2]CIF_1!F1191="","",[2]CIF_1!F1191)</f>
        <v/>
      </c>
      <c r="G1188" s="4" t="str">
        <f>+IF([2]CIF_1!H1191="","",[2]CIF_1!H1191)</f>
        <v/>
      </c>
      <c r="H1188" s="4" t="str">
        <f>+IF([2]CIF_1!I1191="","",[2]CIF_1!I1191)</f>
        <v/>
      </c>
      <c r="I1188" s="4" t="str">
        <f>+IF([2]CIF_1!J1191="","",[2]CIF_1!J1191)</f>
        <v/>
      </c>
      <c r="J1188" s="2" t="str">
        <f>+IF($B1188="","",IF(AND([1]I_FIN_1!J1191&gt;[1]I_FIN_1!J$2032,[1]I_FIN_1!J1191&lt;[1]I_FIN_1!J$2033),[1]I_FIN_1!J1191,"Excluido RIC"))</f>
        <v/>
      </c>
      <c r="K1188" s="2" t="str">
        <f>+IF($B1188="","",IF(AND([1]I_FIN_1!K1191&gt;[1]I_FIN_1!K$2032,[1]I_FIN_1!K1191&lt;[1]I_FIN_1!K$2033),[1]I_FIN_1!K1191,"Excluido RIC"))</f>
        <v/>
      </c>
      <c r="L1188" s="2" t="str">
        <f>+IF($B1188="","",IF(AND([1]I_FIN_1!L1191&gt;[1]I_FIN_1!L$2032,[1]I_FIN_1!L1191&lt;[1]I_FIN_1!L$2033),[1]I_FIN_1!L1191,"Excluido RIC"))</f>
        <v/>
      </c>
      <c r="M1188" s="3" t="str">
        <f>+IF($B1188="","",IF(AND([1]I_FIN_1!M1191&gt;[1]I_FIN_1!M$2032,[1]I_FIN_1!M1191&lt;[1]I_FIN_1!M$2033),[1]I_FIN_1!M1191,"Excluido RIC"))</f>
        <v/>
      </c>
      <c r="N1188" s="2" t="str">
        <f>+IF($B1188="","",IF(AND([1]I_FIN_1!N1191&gt;[1]I_FIN_1!N$2032,[1]I_FIN_1!N1191&lt;[1]I_FIN_1!N$2033),[1]I_FIN_1!N1191,"Excluido RIC"))</f>
        <v/>
      </c>
      <c r="O1188" s="2" t="str">
        <f>+IF($B1188="","",IF(AND([1]I_FIN_1!O1191&gt;[1]I_FIN_1!O$2032,[1]I_FIN_1!O1191&lt;[1]I_FIN_1!O$2033),[1]I_FIN_1!O1191,"Excluido RIC"))</f>
        <v/>
      </c>
      <c r="P1188" s="2" t="str">
        <f>+IF($B1188="","",IF(AND([1]I_FIN_1!P1191&gt;[1]I_FIN_1!P$2032,[1]I_FIN_1!P1191&lt;[1]I_FIN_1!P$2033),[1]I_FIN_1!P1191,"Excluido RIC"))</f>
        <v/>
      </c>
    </row>
    <row r="1189" spans="2:16" ht="18" customHeight="1" x14ac:dyDescent="0.25">
      <c r="B1189" s="4" t="str">
        <f t="shared" si="18"/>
        <v/>
      </c>
      <c r="C1189" s="4" t="str">
        <f>+IF([2]CIF_1!C1192="","",[2]CIF_1!C1192)</f>
        <v/>
      </c>
      <c r="D1189" s="5" t="str">
        <f>+IF([2]CIF_1!D1192="","",[2]CIF_1!D1192)</f>
        <v/>
      </c>
      <c r="E1189" s="4" t="str">
        <f>+IF([2]CIF_1!E1192="","",[2]CIF_1!E1192)</f>
        <v/>
      </c>
      <c r="F1189" s="4" t="str">
        <f>+IF([2]CIF_1!F1192="","",[2]CIF_1!F1192)</f>
        <v/>
      </c>
      <c r="G1189" s="4" t="str">
        <f>+IF([2]CIF_1!H1192="","",[2]CIF_1!H1192)</f>
        <v/>
      </c>
      <c r="H1189" s="4" t="str">
        <f>+IF([2]CIF_1!I1192="","",[2]CIF_1!I1192)</f>
        <v/>
      </c>
      <c r="I1189" s="4" t="str">
        <f>+IF([2]CIF_1!J1192="","",[2]CIF_1!J1192)</f>
        <v/>
      </c>
      <c r="J1189" s="2" t="str">
        <f>+IF($B1189="","",IF(AND([1]I_FIN_1!J1192&gt;[1]I_FIN_1!J$2032,[1]I_FIN_1!J1192&lt;[1]I_FIN_1!J$2033),[1]I_FIN_1!J1192,"Excluido RIC"))</f>
        <v/>
      </c>
      <c r="K1189" s="2" t="str">
        <f>+IF($B1189="","",IF(AND([1]I_FIN_1!K1192&gt;[1]I_FIN_1!K$2032,[1]I_FIN_1!K1192&lt;[1]I_FIN_1!K$2033),[1]I_FIN_1!K1192,"Excluido RIC"))</f>
        <v/>
      </c>
      <c r="L1189" s="2" t="str">
        <f>+IF($B1189="","",IF(AND([1]I_FIN_1!L1192&gt;[1]I_FIN_1!L$2032,[1]I_FIN_1!L1192&lt;[1]I_FIN_1!L$2033),[1]I_FIN_1!L1192,"Excluido RIC"))</f>
        <v/>
      </c>
      <c r="M1189" s="3" t="str">
        <f>+IF($B1189="","",IF(AND([1]I_FIN_1!M1192&gt;[1]I_FIN_1!M$2032,[1]I_FIN_1!M1192&lt;[1]I_FIN_1!M$2033),[1]I_FIN_1!M1192,"Excluido RIC"))</f>
        <v/>
      </c>
      <c r="N1189" s="2" t="str">
        <f>+IF($B1189="","",IF(AND([1]I_FIN_1!N1192&gt;[1]I_FIN_1!N$2032,[1]I_FIN_1!N1192&lt;[1]I_FIN_1!N$2033),[1]I_FIN_1!N1192,"Excluido RIC"))</f>
        <v/>
      </c>
      <c r="O1189" s="2" t="str">
        <f>+IF($B1189="","",IF(AND([1]I_FIN_1!O1192&gt;[1]I_FIN_1!O$2032,[1]I_FIN_1!O1192&lt;[1]I_FIN_1!O$2033),[1]I_FIN_1!O1192,"Excluido RIC"))</f>
        <v/>
      </c>
      <c r="P1189" s="2" t="str">
        <f>+IF($B1189="","",IF(AND([1]I_FIN_1!P1192&gt;[1]I_FIN_1!P$2032,[1]I_FIN_1!P1192&lt;[1]I_FIN_1!P$2033),[1]I_FIN_1!P1192,"Excluido RIC"))</f>
        <v/>
      </c>
    </row>
    <row r="1190" spans="2:16" ht="18" customHeight="1" x14ac:dyDescent="0.25">
      <c r="B1190" s="4" t="str">
        <f t="shared" si="18"/>
        <v/>
      </c>
      <c r="C1190" s="4" t="str">
        <f>+IF([2]CIF_1!C1193="","",[2]CIF_1!C1193)</f>
        <v/>
      </c>
      <c r="D1190" s="5" t="str">
        <f>+IF([2]CIF_1!D1193="","",[2]CIF_1!D1193)</f>
        <v/>
      </c>
      <c r="E1190" s="4" t="str">
        <f>+IF([2]CIF_1!E1193="","",[2]CIF_1!E1193)</f>
        <v/>
      </c>
      <c r="F1190" s="4" t="str">
        <f>+IF([2]CIF_1!F1193="","",[2]CIF_1!F1193)</f>
        <v/>
      </c>
      <c r="G1190" s="4" t="str">
        <f>+IF([2]CIF_1!H1193="","",[2]CIF_1!H1193)</f>
        <v/>
      </c>
      <c r="H1190" s="4" t="str">
        <f>+IF([2]CIF_1!I1193="","",[2]CIF_1!I1193)</f>
        <v/>
      </c>
      <c r="I1190" s="4" t="str">
        <f>+IF([2]CIF_1!J1193="","",[2]CIF_1!J1193)</f>
        <v/>
      </c>
      <c r="J1190" s="2" t="str">
        <f>+IF($B1190="","",IF(AND([1]I_FIN_1!J1193&gt;[1]I_FIN_1!J$2032,[1]I_FIN_1!J1193&lt;[1]I_FIN_1!J$2033),[1]I_FIN_1!J1193,"Excluido RIC"))</f>
        <v/>
      </c>
      <c r="K1190" s="2" t="str">
        <f>+IF($B1190="","",IF(AND([1]I_FIN_1!K1193&gt;[1]I_FIN_1!K$2032,[1]I_FIN_1!K1193&lt;[1]I_FIN_1!K$2033),[1]I_FIN_1!K1193,"Excluido RIC"))</f>
        <v/>
      </c>
      <c r="L1190" s="2" t="str">
        <f>+IF($B1190="","",IF(AND([1]I_FIN_1!L1193&gt;[1]I_FIN_1!L$2032,[1]I_FIN_1!L1193&lt;[1]I_FIN_1!L$2033),[1]I_FIN_1!L1193,"Excluido RIC"))</f>
        <v/>
      </c>
      <c r="M1190" s="3" t="str">
        <f>+IF($B1190="","",IF(AND([1]I_FIN_1!M1193&gt;[1]I_FIN_1!M$2032,[1]I_FIN_1!M1193&lt;[1]I_FIN_1!M$2033),[1]I_FIN_1!M1193,"Excluido RIC"))</f>
        <v/>
      </c>
      <c r="N1190" s="2" t="str">
        <f>+IF($B1190="","",IF(AND([1]I_FIN_1!N1193&gt;[1]I_FIN_1!N$2032,[1]I_FIN_1!N1193&lt;[1]I_FIN_1!N$2033),[1]I_FIN_1!N1193,"Excluido RIC"))</f>
        <v/>
      </c>
      <c r="O1190" s="2" t="str">
        <f>+IF($B1190="","",IF(AND([1]I_FIN_1!O1193&gt;[1]I_FIN_1!O$2032,[1]I_FIN_1!O1193&lt;[1]I_FIN_1!O$2033),[1]I_FIN_1!O1193,"Excluido RIC"))</f>
        <v/>
      </c>
      <c r="P1190" s="2" t="str">
        <f>+IF($B1190="","",IF(AND([1]I_FIN_1!P1193&gt;[1]I_FIN_1!P$2032,[1]I_FIN_1!P1193&lt;[1]I_FIN_1!P$2033),[1]I_FIN_1!P1193,"Excluido RIC"))</f>
        <v/>
      </c>
    </row>
    <row r="1191" spans="2:16" ht="18" customHeight="1" x14ac:dyDescent="0.25">
      <c r="B1191" s="4" t="str">
        <f t="shared" si="18"/>
        <v/>
      </c>
      <c r="C1191" s="4" t="str">
        <f>+IF([2]CIF_1!C1194="","",[2]CIF_1!C1194)</f>
        <v/>
      </c>
      <c r="D1191" s="5" t="str">
        <f>+IF([2]CIF_1!D1194="","",[2]CIF_1!D1194)</f>
        <v/>
      </c>
      <c r="E1191" s="4" t="str">
        <f>+IF([2]CIF_1!E1194="","",[2]CIF_1!E1194)</f>
        <v/>
      </c>
      <c r="F1191" s="4" t="str">
        <f>+IF([2]CIF_1!F1194="","",[2]CIF_1!F1194)</f>
        <v/>
      </c>
      <c r="G1191" s="4" t="str">
        <f>+IF([2]CIF_1!H1194="","",[2]CIF_1!H1194)</f>
        <v/>
      </c>
      <c r="H1191" s="4" t="str">
        <f>+IF([2]CIF_1!I1194="","",[2]CIF_1!I1194)</f>
        <v/>
      </c>
      <c r="I1191" s="4" t="str">
        <f>+IF([2]CIF_1!J1194="","",[2]CIF_1!J1194)</f>
        <v/>
      </c>
      <c r="J1191" s="2" t="str">
        <f>+IF($B1191="","",IF(AND([1]I_FIN_1!J1194&gt;[1]I_FIN_1!J$2032,[1]I_FIN_1!J1194&lt;[1]I_FIN_1!J$2033),[1]I_FIN_1!J1194,"Excluido RIC"))</f>
        <v/>
      </c>
      <c r="K1191" s="2" t="str">
        <f>+IF($B1191="","",IF(AND([1]I_FIN_1!K1194&gt;[1]I_FIN_1!K$2032,[1]I_FIN_1!K1194&lt;[1]I_FIN_1!K$2033),[1]I_FIN_1!K1194,"Excluido RIC"))</f>
        <v/>
      </c>
      <c r="L1191" s="2" t="str">
        <f>+IF($B1191="","",IF(AND([1]I_FIN_1!L1194&gt;[1]I_FIN_1!L$2032,[1]I_FIN_1!L1194&lt;[1]I_FIN_1!L$2033),[1]I_FIN_1!L1194,"Excluido RIC"))</f>
        <v/>
      </c>
      <c r="M1191" s="3" t="str">
        <f>+IF($B1191="","",IF(AND([1]I_FIN_1!M1194&gt;[1]I_FIN_1!M$2032,[1]I_FIN_1!M1194&lt;[1]I_FIN_1!M$2033),[1]I_FIN_1!M1194,"Excluido RIC"))</f>
        <v/>
      </c>
      <c r="N1191" s="2" t="str">
        <f>+IF($B1191="","",IF(AND([1]I_FIN_1!N1194&gt;[1]I_FIN_1!N$2032,[1]I_FIN_1!N1194&lt;[1]I_FIN_1!N$2033),[1]I_FIN_1!N1194,"Excluido RIC"))</f>
        <v/>
      </c>
      <c r="O1191" s="2" t="str">
        <f>+IF($B1191="","",IF(AND([1]I_FIN_1!O1194&gt;[1]I_FIN_1!O$2032,[1]I_FIN_1!O1194&lt;[1]I_FIN_1!O$2033),[1]I_FIN_1!O1194,"Excluido RIC"))</f>
        <v/>
      </c>
      <c r="P1191" s="2" t="str">
        <f>+IF($B1191="","",IF(AND([1]I_FIN_1!P1194&gt;[1]I_FIN_1!P$2032,[1]I_FIN_1!P1194&lt;[1]I_FIN_1!P$2033),[1]I_FIN_1!P1194,"Excluido RIC"))</f>
        <v/>
      </c>
    </row>
    <row r="1192" spans="2:16" ht="18" customHeight="1" x14ac:dyDescent="0.25">
      <c r="B1192" s="4" t="str">
        <f t="shared" si="18"/>
        <v/>
      </c>
      <c r="C1192" s="4" t="str">
        <f>+IF([2]CIF_1!C1195="","",[2]CIF_1!C1195)</f>
        <v/>
      </c>
      <c r="D1192" s="5" t="str">
        <f>+IF([2]CIF_1!D1195="","",[2]CIF_1!D1195)</f>
        <v/>
      </c>
      <c r="E1192" s="4" t="str">
        <f>+IF([2]CIF_1!E1195="","",[2]CIF_1!E1195)</f>
        <v/>
      </c>
      <c r="F1192" s="4" t="str">
        <f>+IF([2]CIF_1!F1195="","",[2]CIF_1!F1195)</f>
        <v/>
      </c>
      <c r="G1192" s="4" t="str">
        <f>+IF([2]CIF_1!H1195="","",[2]CIF_1!H1195)</f>
        <v/>
      </c>
      <c r="H1192" s="4" t="str">
        <f>+IF([2]CIF_1!I1195="","",[2]CIF_1!I1195)</f>
        <v/>
      </c>
      <c r="I1192" s="4" t="str">
        <f>+IF([2]CIF_1!J1195="","",[2]CIF_1!J1195)</f>
        <v/>
      </c>
      <c r="J1192" s="2" t="str">
        <f>+IF($B1192="","",IF(AND([1]I_FIN_1!J1195&gt;[1]I_FIN_1!J$2032,[1]I_FIN_1!J1195&lt;[1]I_FIN_1!J$2033),[1]I_FIN_1!J1195,"Excluido RIC"))</f>
        <v/>
      </c>
      <c r="K1192" s="2" t="str">
        <f>+IF($B1192="","",IF(AND([1]I_FIN_1!K1195&gt;[1]I_FIN_1!K$2032,[1]I_FIN_1!K1195&lt;[1]I_FIN_1!K$2033),[1]I_FIN_1!K1195,"Excluido RIC"))</f>
        <v/>
      </c>
      <c r="L1192" s="2" t="str">
        <f>+IF($B1192="","",IF(AND([1]I_FIN_1!L1195&gt;[1]I_FIN_1!L$2032,[1]I_FIN_1!L1195&lt;[1]I_FIN_1!L$2033),[1]I_FIN_1!L1195,"Excluido RIC"))</f>
        <v/>
      </c>
      <c r="M1192" s="3" t="str">
        <f>+IF($B1192="","",IF(AND([1]I_FIN_1!M1195&gt;[1]I_FIN_1!M$2032,[1]I_FIN_1!M1195&lt;[1]I_FIN_1!M$2033),[1]I_FIN_1!M1195,"Excluido RIC"))</f>
        <v/>
      </c>
      <c r="N1192" s="2" t="str">
        <f>+IF($B1192="","",IF(AND([1]I_FIN_1!N1195&gt;[1]I_FIN_1!N$2032,[1]I_FIN_1!N1195&lt;[1]I_FIN_1!N$2033),[1]I_FIN_1!N1195,"Excluido RIC"))</f>
        <v/>
      </c>
      <c r="O1192" s="2" t="str">
        <f>+IF($B1192="","",IF(AND([1]I_FIN_1!O1195&gt;[1]I_FIN_1!O$2032,[1]I_FIN_1!O1195&lt;[1]I_FIN_1!O$2033),[1]I_FIN_1!O1195,"Excluido RIC"))</f>
        <v/>
      </c>
      <c r="P1192" s="2" t="str">
        <f>+IF($B1192="","",IF(AND([1]I_FIN_1!P1195&gt;[1]I_FIN_1!P$2032,[1]I_FIN_1!P1195&lt;[1]I_FIN_1!P$2033),[1]I_FIN_1!P1195,"Excluido RIC"))</f>
        <v/>
      </c>
    </row>
    <row r="1193" spans="2:16" ht="18" customHeight="1" x14ac:dyDescent="0.25">
      <c r="B1193" s="4" t="str">
        <f t="shared" si="18"/>
        <v/>
      </c>
      <c r="C1193" s="4" t="str">
        <f>+IF([2]CIF_1!C1196="","",[2]CIF_1!C1196)</f>
        <v/>
      </c>
      <c r="D1193" s="5" t="str">
        <f>+IF([2]CIF_1!D1196="","",[2]CIF_1!D1196)</f>
        <v/>
      </c>
      <c r="E1193" s="4" t="str">
        <f>+IF([2]CIF_1!E1196="","",[2]CIF_1!E1196)</f>
        <v/>
      </c>
      <c r="F1193" s="4" t="str">
        <f>+IF([2]CIF_1!F1196="","",[2]CIF_1!F1196)</f>
        <v/>
      </c>
      <c r="G1193" s="4" t="str">
        <f>+IF([2]CIF_1!H1196="","",[2]CIF_1!H1196)</f>
        <v/>
      </c>
      <c r="H1193" s="4" t="str">
        <f>+IF([2]CIF_1!I1196="","",[2]CIF_1!I1196)</f>
        <v/>
      </c>
      <c r="I1193" s="4" t="str">
        <f>+IF([2]CIF_1!J1196="","",[2]CIF_1!J1196)</f>
        <v/>
      </c>
      <c r="J1193" s="2" t="str">
        <f>+IF($B1193="","",IF(AND([1]I_FIN_1!J1196&gt;[1]I_FIN_1!J$2032,[1]I_FIN_1!J1196&lt;[1]I_FIN_1!J$2033),[1]I_FIN_1!J1196,"Excluido RIC"))</f>
        <v/>
      </c>
      <c r="K1193" s="2" t="str">
        <f>+IF($B1193="","",IF(AND([1]I_FIN_1!K1196&gt;[1]I_FIN_1!K$2032,[1]I_FIN_1!K1196&lt;[1]I_FIN_1!K$2033),[1]I_FIN_1!K1196,"Excluido RIC"))</f>
        <v/>
      </c>
      <c r="L1193" s="2" t="str">
        <f>+IF($B1193="","",IF(AND([1]I_FIN_1!L1196&gt;[1]I_FIN_1!L$2032,[1]I_FIN_1!L1196&lt;[1]I_FIN_1!L$2033),[1]I_FIN_1!L1196,"Excluido RIC"))</f>
        <v/>
      </c>
      <c r="M1193" s="3" t="str">
        <f>+IF($B1193="","",IF(AND([1]I_FIN_1!M1196&gt;[1]I_FIN_1!M$2032,[1]I_FIN_1!M1196&lt;[1]I_FIN_1!M$2033),[1]I_FIN_1!M1196,"Excluido RIC"))</f>
        <v/>
      </c>
      <c r="N1193" s="2" t="str">
        <f>+IF($B1193="","",IF(AND([1]I_FIN_1!N1196&gt;[1]I_FIN_1!N$2032,[1]I_FIN_1!N1196&lt;[1]I_FIN_1!N$2033),[1]I_FIN_1!N1196,"Excluido RIC"))</f>
        <v/>
      </c>
      <c r="O1193" s="2" t="str">
        <f>+IF($B1193="","",IF(AND([1]I_FIN_1!O1196&gt;[1]I_FIN_1!O$2032,[1]I_FIN_1!O1196&lt;[1]I_FIN_1!O$2033),[1]I_FIN_1!O1196,"Excluido RIC"))</f>
        <v/>
      </c>
      <c r="P1193" s="2" t="str">
        <f>+IF($B1193="","",IF(AND([1]I_FIN_1!P1196&gt;[1]I_FIN_1!P$2032,[1]I_FIN_1!P1196&lt;[1]I_FIN_1!P$2033),[1]I_FIN_1!P1196,"Excluido RIC"))</f>
        <v/>
      </c>
    </row>
    <row r="1194" spans="2:16" ht="18" customHeight="1" x14ac:dyDescent="0.25">
      <c r="B1194" s="4" t="str">
        <f t="shared" si="18"/>
        <v/>
      </c>
      <c r="C1194" s="4" t="str">
        <f>+IF([2]CIF_1!C1197="","",[2]CIF_1!C1197)</f>
        <v/>
      </c>
      <c r="D1194" s="5" t="str">
        <f>+IF([2]CIF_1!D1197="","",[2]CIF_1!D1197)</f>
        <v/>
      </c>
      <c r="E1194" s="4" t="str">
        <f>+IF([2]CIF_1!E1197="","",[2]CIF_1!E1197)</f>
        <v/>
      </c>
      <c r="F1194" s="4" t="str">
        <f>+IF([2]CIF_1!F1197="","",[2]CIF_1!F1197)</f>
        <v/>
      </c>
      <c r="G1194" s="4" t="str">
        <f>+IF([2]CIF_1!H1197="","",[2]CIF_1!H1197)</f>
        <v/>
      </c>
      <c r="H1194" s="4" t="str">
        <f>+IF([2]CIF_1!I1197="","",[2]CIF_1!I1197)</f>
        <v/>
      </c>
      <c r="I1194" s="4" t="str">
        <f>+IF([2]CIF_1!J1197="","",[2]CIF_1!J1197)</f>
        <v/>
      </c>
      <c r="J1194" s="2" t="str">
        <f>+IF($B1194="","",IF(AND([1]I_FIN_1!J1197&gt;[1]I_FIN_1!J$2032,[1]I_FIN_1!J1197&lt;[1]I_FIN_1!J$2033),[1]I_FIN_1!J1197,"Excluido RIC"))</f>
        <v/>
      </c>
      <c r="K1194" s="2" t="str">
        <f>+IF($B1194="","",IF(AND([1]I_FIN_1!K1197&gt;[1]I_FIN_1!K$2032,[1]I_FIN_1!K1197&lt;[1]I_FIN_1!K$2033),[1]I_FIN_1!K1197,"Excluido RIC"))</f>
        <v/>
      </c>
      <c r="L1194" s="2" t="str">
        <f>+IF($B1194="","",IF(AND([1]I_FIN_1!L1197&gt;[1]I_FIN_1!L$2032,[1]I_FIN_1!L1197&lt;[1]I_FIN_1!L$2033),[1]I_FIN_1!L1197,"Excluido RIC"))</f>
        <v/>
      </c>
      <c r="M1194" s="3" t="str">
        <f>+IF($B1194="","",IF(AND([1]I_FIN_1!M1197&gt;[1]I_FIN_1!M$2032,[1]I_FIN_1!M1197&lt;[1]I_FIN_1!M$2033),[1]I_FIN_1!M1197,"Excluido RIC"))</f>
        <v/>
      </c>
      <c r="N1194" s="2" t="str">
        <f>+IF($B1194="","",IF(AND([1]I_FIN_1!N1197&gt;[1]I_FIN_1!N$2032,[1]I_FIN_1!N1197&lt;[1]I_FIN_1!N$2033),[1]I_FIN_1!N1197,"Excluido RIC"))</f>
        <v/>
      </c>
      <c r="O1194" s="2" t="str">
        <f>+IF($B1194="","",IF(AND([1]I_FIN_1!O1197&gt;[1]I_FIN_1!O$2032,[1]I_FIN_1!O1197&lt;[1]I_FIN_1!O$2033),[1]I_FIN_1!O1197,"Excluido RIC"))</f>
        <v/>
      </c>
      <c r="P1194" s="2" t="str">
        <f>+IF($B1194="","",IF(AND([1]I_FIN_1!P1197&gt;[1]I_FIN_1!P$2032,[1]I_FIN_1!P1197&lt;[1]I_FIN_1!P$2033),[1]I_FIN_1!P1197,"Excluido RIC"))</f>
        <v/>
      </c>
    </row>
    <row r="1195" spans="2:16" ht="18" customHeight="1" x14ac:dyDescent="0.25">
      <c r="B1195" s="4" t="str">
        <f t="shared" si="18"/>
        <v/>
      </c>
      <c r="C1195" s="4" t="str">
        <f>+IF([2]CIF_1!C1198="","",[2]CIF_1!C1198)</f>
        <v/>
      </c>
      <c r="D1195" s="5" t="str">
        <f>+IF([2]CIF_1!D1198="","",[2]CIF_1!D1198)</f>
        <v/>
      </c>
      <c r="E1195" s="4" t="str">
        <f>+IF([2]CIF_1!E1198="","",[2]CIF_1!E1198)</f>
        <v/>
      </c>
      <c r="F1195" s="4" t="str">
        <f>+IF([2]CIF_1!F1198="","",[2]CIF_1!F1198)</f>
        <v/>
      </c>
      <c r="G1195" s="4" t="str">
        <f>+IF([2]CIF_1!H1198="","",[2]CIF_1!H1198)</f>
        <v/>
      </c>
      <c r="H1195" s="4" t="str">
        <f>+IF([2]CIF_1!I1198="","",[2]CIF_1!I1198)</f>
        <v/>
      </c>
      <c r="I1195" s="4" t="str">
        <f>+IF([2]CIF_1!J1198="","",[2]CIF_1!J1198)</f>
        <v/>
      </c>
      <c r="J1195" s="2" t="str">
        <f>+IF($B1195="","",IF(AND([1]I_FIN_1!J1198&gt;[1]I_FIN_1!J$2032,[1]I_FIN_1!J1198&lt;[1]I_FIN_1!J$2033),[1]I_FIN_1!J1198,"Excluido RIC"))</f>
        <v/>
      </c>
      <c r="K1195" s="2" t="str">
        <f>+IF($B1195="","",IF(AND([1]I_FIN_1!K1198&gt;[1]I_FIN_1!K$2032,[1]I_FIN_1!K1198&lt;[1]I_FIN_1!K$2033),[1]I_FIN_1!K1198,"Excluido RIC"))</f>
        <v/>
      </c>
      <c r="L1195" s="2" t="str">
        <f>+IF($B1195="","",IF(AND([1]I_FIN_1!L1198&gt;[1]I_FIN_1!L$2032,[1]I_FIN_1!L1198&lt;[1]I_FIN_1!L$2033),[1]I_FIN_1!L1198,"Excluido RIC"))</f>
        <v/>
      </c>
      <c r="M1195" s="3" t="str">
        <f>+IF($B1195="","",IF(AND([1]I_FIN_1!M1198&gt;[1]I_FIN_1!M$2032,[1]I_FIN_1!M1198&lt;[1]I_FIN_1!M$2033),[1]I_FIN_1!M1198,"Excluido RIC"))</f>
        <v/>
      </c>
      <c r="N1195" s="2" t="str">
        <f>+IF($B1195="","",IF(AND([1]I_FIN_1!N1198&gt;[1]I_FIN_1!N$2032,[1]I_FIN_1!N1198&lt;[1]I_FIN_1!N$2033),[1]I_FIN_1!N1198,"Excluido RIC"))</f>
        <v/>
      </c>
      <c r="O1195" s="2" t="str">
        <f>+IF($B1195="","",IF(AND([1]I_FIN_1!O1198&gt;[1]I_FIN_1!O$2032,[1]I_FIN_1!O1198&lt;[1]I_FIN_1!O$2033),[1]I_FIN_1!O1198,"Excluido RIC"))</f>
        <v/>
      </c>
      <c r="P1195" s="2" t="str">
        <f>+IF($B1195="","",IF(AND([1]I_FIN_1!P1198&gt;[1]I_FIN_1!P$2032,[1]I_FIN_1!P1198&lt;[1]I_FIN_1!P$2033),[1]I_FIN_1!P1198,"Excluido RIC"))</f>
        <v/>
      </c>
    </row>
    <row r="1196" spans="2:16" ht="18" customHeight="1" x14ac:dyDescent="0.25">
      <c r="B1196" s="4" t="str">
        <f t="shared" si="18"/>
        <v/>
      </c>
      <c r="C1196" s="4" t="str">
        <f>+IF([2]CIF_1!C1199="","",[2]CIF_1!C1199)</f>
        <v/>
      </c>
      <c r="D1196" s="5" t="str">
        <f>+IF([2]CIF_1!D1199="","",[2]CIF_1!D1199)</f>
        <v/>
      </c>
      <c r="E1196" s="4" t="str">
        <f>+IF([2]CIF_1!E1199="","",[2]CIF_1!E1199)</f>
        <v/>
      </c>
      <c r="F1196" s="4" t="str">
        <f>+IF([2]CIF_1!F1199="","",[2]CIF_1!F1199)</f>
        <v/>
      </c>
      <c r="G1196" s="4" t="str">
        <f>+IF([2]CIF_1!H1199="","",[2]CIF_1!H1199)</f>
        <v/>
      </c>
      <c r="H1196" s="4" t="str">
        <f>+IF([2]CIF_1!I1199="","",[2]CIF_1!I1199)</f>
        <v/>
      </c>
      <c r="I1196" s="4" t="str">
        <f>+IF([2]CIF_1!J1199="","",[2]CIF_1!J1199)</f>
        <v/>
      </c>
      <c r="J1196" s="2" t="str">
        <f>+IF($B1196="","",IF(AND([1]I_FIN_1!J1199&gt;[1]I_FIN_1!J$2032,[1]I_FIN_1!J1199&lt;[1]I_FIN_1!J$2033),[1]I_FIN_1!J1199,"Excluido RIC"))</f>
        <v/>
      </c>
      <c r="K1196" s="2" t="str">
        <f>+IF($B1196="","",IF(AND([1]I_FIN_1!K1199&gt;[1]I_FIN_1!K$2032,[1]I_FIN_1!K1199&lt;[1]I_FIN_1!K$2033),[1]I_FIN_1!K1199,"Excluido RIC"))</f>
        <v/>
      </c>
      <c r="L1196" s="2" t="str">
        <f>+IF($B1196="","",IF(AND([1]I_FIN_1!L1199&gt;[1]I_FIN_1!L$2032,[1]I_FIN_1!L1199&lt;[1]I_FIN_1!L$2033),[1]I_FIN_1!L1199,"Excluido RIC"))</f>
        <v/>
      </c>
      <c r="M1196" s="3" t="str">
        <f>+IF($B1196="","",IF(AND([1]I_FIN_1!M1199&gt;[1]I_FIN_1!M$2032,[1]I_FIN_1!M1199&lt;[1]I_FIN_1!M$2033),[1]I_FIN_1!M1199,"Excluido RIC"))</f>
        <v/>
      </c>
      <c r="N1196" s="2" t="str">
        <f>+IF($B1196="","",IF(AND([1]I_FIN_1!N1199&gt;[1]I_FIN_1!N$2032,[1]I_FIN_1!N1199&lt;[1]I_FIN_1!N$2033),[1]I_FIN_1!N1199,"Excluido RIC"))</f>
        <v/>
      </c>
      <c r="O1196" s="2" t="str">
        <f>+IF($B1196="","",IF(AND([1]I_FIN_1!O1199&gt;[1]I_FIN_1!O$2032,[1]I_FIN_1!O1199&lt;[1]I_FIN_1!O$2033),[1]I_FIN_1!O1199,"Excluido RIC"))</f>
        <v/>
      </c>
      <c r="P1196" s="2" t="str">
        <f>+IF($B1196="","",IF(AND([1]I_FIN_1!P1199&gt;[1]I_FIN_1!P$2032,[1]I_FIN_1!P1199&lt;[1]I_FIN_1!P$2033),[1]I_FIN_1!P1199,"Excluido RIC"))</f>
        <v/>
      </c>
    </row>
    <row r="1197" spans="2:16" ht="18" customHeight="1" x14ac:dyDescent="0.25">
      <c r="B1197" s="4" t="str">
        <f t="shared" si="18"/>
        <v/>
      </c>
      <c r="C1197" s="4" t="str">
        <f>+IF([2]CIF_1!C1200="","",[2]CIF_1!C1200)</f>
        <v/>
      </c>
      <c r="D1197" s="5" t="str">
        <f>+IF([2]CIF_1!D1200="","",[2]CIF_1!D1200)</f>
        <v/>
      </c>
      <c r="E1197" s="4" t="str">
        <f>+IF([2]CIF_1!E1200="","",[2]CIF_1!E1200)</f>
        <v/>
      </c>
      <c r="F1197" s="4" t="str">
        <f>+IF([2]CIF_1!F1200="","",[2]CIF_1!F1200)</f>
        <v/>
      </c>
      <c r="G1197" s="4" t="str">
        <f>+IF([2]CIF_1!H1200="","",[2]CIF_1!H1200)</f>
        <v/>
      </c>
      <c r="H1197" s="4" t="str">
        <f>+IF([2]CIF_1!I1200="","",[2]CIF_1!I1200)</f>
        <v/>
      </c>
      <c r="I1197" s="4" t="str">
        <f>+IF([2]CIF_1!J1200="","",[2]CIF_1!J1200)</f>
        <v/>
      </c>
      <c r="J1197" s="2" t="str">
        <f>+IF($B1197="","",IF(AND([1]I_FIN_1!J1200&gt;[1]I_FIN_1!J$2032,[1]I_FIN_1!J1200&lt;[1]I_FIN_1!J$2033),[1]I_FIN_1!J1200,"Excluido RIC"))</f>
        <v/>
      </c>
      <c r="K1197" s="2" t="str">
        <f>+IF($B1197="","",IF(AND([1]I_FIN_1!K1200&gt;[1]I_FIN_1!K$2032,[1]I_FIN_1!K1200&lt;[1]I_FIN_1!K$2033),[1]I_FIN_1!K1200,"Excluido RIC"))</f>
        <v/>
      </c>
      <c r="L1197" s="2" t="str">
        <f>+IF($B1197="","",IF(AND([1]I_FIN_1!L1200&gt;[1]I_FIN_1!L$2032,[1]I_FIN_1!L1200&lt;[1]I_FIN_1!L$2033),[1]I_FIN_1!L1200,"Excluido RIC"))</f>
        <v/>
      </c>
      <c r="M1197" s="3" t="str">
        <f>+IF($B1197="","",IF(AND([1]I_FIN_1!M1200&gt;[1]I_FIN_1!M$2032,[1]I_FIN_1!M1200&lt;[1]I_FIN_1!M$2033),[1]I_FIN_1!M1200,"Excluido RIC"))</f>
        <v/>
      </c>
      <c r="N1197" s="2" t="str">
        <f>+IF($B1197="","",IF(AND([1]I_FIN_1!N1200&gt;[1]I_FIN_1!N$2032,[1]I_FIN_1!N1200&lt;[1]I_FIN_1!N$2033),[1]I_FIN_1!N1200,"Excluido RIC"))</f>
        <v/>
      </c>
      <c r="O1197" s="2" t="str">
        <f>+IF($B1197="","",IF(AND([1]I_FIN_1!O1200&gt;[1]I_FIN_1!O$2032,[1]I_FIN_1!O1200&lt;[1]I_FIN_1!O$2033),[1]I_FIN_1!O1200,"Excluido RIC"))</f>
        <v/>
      </c>
      <c r="P1197" s="2" t="str">
        <f>+IF($B1197="","",IF(AND([1]I_FIN_1!P1200&gt;[1]I_FIN_1!P$2032,[1]I_FIN_1!P1200&lt;[1]I_FIN_1!P$2033),[1]I_FIN_1!P1200,"Excluido RIC"))</f>
        <v/>
      </c>
    </row>
    <row r="1198" spans="2:16" ht="18" customHeight="1" x14ac:dyDescent="0.25">
      <c r="B1198" s="4" t="str">
        <f t="shared" si="18"/>
        <v/>
      </c>
      <c r="C1198" s="4" t="str">
        <f>+IF([2]CIF_1!C1201="","",[2]CIF_1!C1201)</f>
        <v/>
      </c>
      <c r="D1198" s="5" t="str">
        <f>+IF([2]CIF_1!D1201="","",[2]CIF_1!D1201)</f>
        <v/>
      </c>
      <c r="E1198" s="4" t="str">
        <f>+IF([2]CIF_1!E1201="","",[2]CIF_1!E1201)</f>
        <v/>
      </c>
      <c r="F1198" s="4" t="str">
        <f>+IF([2]CIF_1!F1201="","",[2]CIF_1!F1201)</f>
        <v/>
      </c>
      <c r="G1198" s="4" t="str">
        <f>+IF([2]CIF_1!H1201="","",[2]CIF_1!H1201)</f>
        <v/>
      </c>
      <c r="H1198" s="4" t="str">
        <f>+IF([2]CIF_1!I1201="","",[2]CIF_1!I1201)</f>
        <v/>
      </c>
      <c r="I1198" s="4" t="str">
        <f>+IF([2]CIF_1!J1201="","",[2]CIF_1!J1201)</f>
        <v/>
      </c>
      <c r="J1198" s="2" t="str">
        <f>+IF($B1198="","",IF(AND([1]I_FIN_1!J1201&gt;[1]I_FIN_1!J$2032,[1]I_FIN_1!J1201&lt;[1]I_FIN_1!J$2033),[1]I_FIN_1!J1201,"Excluido RIC"))</f>
        <v/>
      </c>
      <c r="K1198" s="2" t="str">
        <f>+IF($B1198="","",IF(AND([1]I_FIN_1!K1201&gt;[1]I_FIN_1!K$2032,[1]I_FIN_1!K1201&lt;[1]I_FIN_1!K$2033),[1]I_FIN_1!K1201,"Excluido RIC"))</f>
        <v/>
      </c>
      <c r="L1198" s="2" t="str">
        <f>+IF($B1198="","",IF(AND([1]I_FIN_1!L1201&gt;[1]I_FIN_1!L$2032,[1]I_FIN_1!L1201&lt;[1]I_FIN_1!L$2033),[1]I_FIN_1!L1201,"Excluido RIC"))</f>
        <v/>
      </c>
      <c r="M1198" s="3" t="str">
        <f>+IF($B1198="","",IF(AND([1]I_FIN_1!M1201&gt;[1]I_FIN_1!M$2032,[1]I_FIN_1!M1201&lt;[1]I_FIN_1!M$2033),[1]I_FIN_1!M1201,"Excluido RIC"))</f>
        <v/>
      </c>
      <c r="N1198" s="2" t="str">
        <f>+IF($B1198="","",IF(AND([1]I_FIN_1!N1201&gt;[1]I_FIN_1!N$2032,[1]I_FIN_1!N1201&lt;[1]I_FIN_1!N$2033),[1]I_FIN_1!N1201,"Excluido RIC"))</f>
        <v/>
      </c>
      <c r="O1198" s="2" t="str">
        <f>+IF($B1198="","",IF(AND([1]I_FIN_1!O1201&gt;[1]I_FIN_1!O$2032,[1]I_FIN_1!O1201&lt;[1]I_FIN_1!O$2033),[1]I_FIN_1!O1201,"Excluido RIC"))</f>
        <v/>
      </c>
      <c r="P1198" s="2" t="str">
        <f>+IF($B1198="","",IF(AND([1]I_FIN_1!P1201&gt;[1]I_FIN_1!P$2032,[1]I_FIN_1!P1201&lt;[1]I_FIN_1!P$2033),[1]I_FIN_1!P1201,"Excluido RIC"))</f>
        <v/>
      </c>
    </row>
    <row r="1199" spans="2:16" ht="18" customHeight="1" x14ac:dyDescent="0.25">
      <c r="B1199" s="4" t="str">
        <f t="shared" si="18"/>
        <v/>
      </c>
      <c r="C1199" s="4" t="str">
        <f>+IF([2]CIF_1!C1202="","",[2]CIF_1!C1202)</f>
        <v/>
      </c>
      <c r="D1199" s="5" t="str">
        <f>+IF([2]CIF_1!D1202="","",[2]CIF_1!D1202)</f>
        <v/>
      </c>
      <c r="E1199" s="4" t="str">
        <f>+IF([2]CIF_1!E1202="","",[2]CIF_1!E1202)</f>
        <v/>
      </c>
      <c r="F1199" s="4" t="str">
        <f>+IF([2]CIF_1!F1202="","",[2]CIF_1!F1202)</f>
        <v/>
      </c>
      <c r="G1199" s="4" t="str">
        <f>+IF([2]CIF_1!H1202="","",[2]CIF_1!H1202)</f>
        <v/>
      </c>
      <c r="H1199" s="4" t="str">
        <f>+IF([2]CIF_1!I1202="","",[2]CIF_1!I1202)</f>
        <v/>
      </c>
      <c r="I1199" s="4" t="str">
        <f>+IF([2]CIF_1!J1202="","",[2]CIF_1!J1202)</f>
        <v/>
      </c>
      <c r="J1199" s="2" t="str">
        <f>+IF($B1199="","",IF(AND([1]I_FIN_1!J1202&gt;[1]I_FIN_1!J$2032,[1]I_FIN_1!J1202&lt;[1]I_FIN_1!J$2033),[1]I_FIN_1!J1202,"Excluido RIC"))</f>
        <v/>
      </c>
      <c r="K1199" s="2" t="str">
        <f>+IF($B1199="","",IF(AND([1]I_FIN_1!K1202&gt;[1]I_FIN_1!K$2032,[1]I_FIN_1!K1202&lt;[1]I_FIN_1!K$2033),[1]I_FIN_1!K1202,"Excluido RIC"))</f>
        <v/>
      </c>
      <c r="L1199" s="2" t="str">
        <f>+IF($B1199="","",IF(AND([1]I_FIN_1!L1202&gt;[1]I_FIN_1!L$2032,[1]I_FIN_1!L1202&lt;[1]I_FIN_1!L$2033),[1]I_FIN_1!L1202,"Excluido RIC"))</f>
        <v/>
      </c>
      <c r="M1199" s="3" t="str">
        <f>+IF($B1199="","",IF(AND([1]I_FIN_1!M1202&gt;[1]I_FIN_1!M$2032,[1]I_FIN_1!M1202&lt;[1]I_FIN_1!M$2033),[1]I_FIN_1!M1202,"Excluido RIC"))</f>
        <v/>
      </c>
      <c r="N1199" s="2" t="str">
        <f>+IF($B1199="","",IF(AND([1]I_FIN_1!N1202&gt;[1]I_FIN_1!N$2032,[1]I_FIN_1!N1202&lt;[1]I_FIN_1!N$2033),[1]I_FIN_1!N1202,"Excluido RIC"))</f>
        <v/>
      </c>
      <c r="O1199" s="2" t="str">
        <f>+IF($B1199="","",IF(AND([1]I_FIN_1!O1202&gt;[1]I_FIN_1!O$2032,[1]I_FIN_1!O1202&lt;[1]I_FIN_1!O$2033),[1]I_FIN_1!O1202,"Excluido RIC"))</f>
        <v/>
      </c>
      <c r="P1199" s="2" t="str">
        <f>+IF($B1199="","",IF(AND([1]I_FIN_1!P1202&gt;[1]I_FIN_1!P$2032,[1]I_FIN_1!P1202&lt;[1]I_FIN_1!P$2033),[1]I_FIN_1!P1202,"Excluido RIC"))</f>
        <v/>
      </c>
    </row>
    <row r="1200" spans="2:16" ht="18" customHeight="1" x14ac:dyDescent="0.25">
      <c r="B1200" s="4" t="str">
        <f t="shared" si="18"/>
        <v/>
      </c>
      <c r="C1200" s="4" t="str">
        <f>+IF([2]CIF_1!C1203="","",[2]CIF_1!C1203)</f>
        <v/>
      </c>
      <c r="D1200" s="5" t="str">
        <f>+IF([2]CIF_1!D1203="","",[2]CIF_1!D1203)</f>
        <v/>
      </c>
      <c r="E1200" s="4" t="str">
        <f>+IF([2]CIF_1!E1203="","",[2]CIF_1!E1203)</f>
        <v/>
      </c>
      <c r="F1200" s="4" t="str">
        <f>+IF([2]CIF_1!F1203="","",[2]CIF_1!F1203)</f>
        <v/>
      </c>
      <c r="G1200" s="4" t="str">
        <f>+IF([2]CIF_1!H1203="","",[2]CIF_1!H1203)</f>
        <v/>
      </c>
      <c r="H1200" s="4" t="str">
        <f>+IF([2]CIF_1!I1203="","",[2]CIF_1!I1203)</f>
        <v/>
      </c>
      <c r="I1200" s="4" t="str">
        <f>+IF([2]CIF_1!J1203="","",[2]CIF_1!J1203)</f>
        <v/>
      </c>
      <c r="J1200" s="2" t="str">
        <f>+IF($B1200="","",IF(AND([1]I_FIN_1!J1203&gt;[1]I_FIN_1!J$2032,[1]I_FIN_1!J1203&lt;[1]I_FIN_1!J$2033),[1]I_FIN_1!J1203,"Excluido RIC"))</f>
        <v/>
      </c>
      <c r="K1200" s="2" t="str">
        <f>+IF($B1200="","",IF(AND([1]I_FIN_1!K1203&gt;[1]I_FIN_1!K$2032,[1]I_FIN_1!K1203&lt;[1]I_FIN_1!K$2033),[1]I_FIN_1!K1203,"Excluido RIC"))</f>
        <v/>
      </c>
      <c r="L1200" s="2" t="str">
        <f>+IF($B1200="","",IF(AND([1]I_FIN_1!L1203&gt;[1]I_FIN_1!L$2032,[1]I_FIN_1!L1203&lt;[1]I_FIN_1!L$2033),[1]I_FIN_1!L1203,"Excluido RIC"))</f>
        <v/>
      </c>
      <c r="M1200" s="3" t="str">
        <f>+IF($B1200="","",IF(AND([1]I_FIN_1!M1203&gt;[1]I_FIN_1!M$2032,[1]I_FIN_1!M1203&lt;[1]I_FIN_1!M$2033),[1]I_FIN_1!M1203,"Excluido RIC"))</f>
        <v/>
      </c>
      <c r="N1200" s="2" t="str">
        <f>+IF($B1200="","",IF(AND([1]I_FIN_1!N1203&gt;[1]I_FIN_1!N$2032,[1]I_FIN_1!N1203&lt;[1]I_FIN_1!N$2033),[1]I_FIN_1!N1203,"Excluido RIC"))</f>
        <v/>
      </c>
      <c r="O1200" s="2" t="str">
        <f>+IF($B1200="","",IF(AND([1]I_FIN_1!O1203&gt;[1]I_FIN_1!O$2032,[1]I_FIN_1!O1203&lt;[1]I_FIN_1!O$2033),[1]I_FIN_1!O1203,"Excluido RIC"))</f>
        <v/>
      </c>
      <c r="P1200" s="2" t="str">
        <f>+IF($B1200="","",IF(AND([1]I_FIN_1!P1203&gt;[1]I_FIN_1!P$2032,[1]I_FIN_1!P1203&lt;[1]I_FIN_1!P$2033),[1]I_FIN_1!P1203,"Excluido RIC"))</f>
        <v/>
      </c>
    </row>
    <row r="1201" spans="2:16" ht="18" customHeight="1" x14ac:dyDescent="0.25">
      <c r="B1201" s="4" t="str">
        <f t="shared" si="18"/>
        <v/>
      </c>
      <c r="C1201" s="4" t="str">
        <f>+IF([2]CIF_1!C1204="","",[2]CIF_1!C1204)</f>
        <v/>
      </c>
      <c r="D1201" s="5" t="str">
        <f>+IF([2]CIF_1!D1204="","",[2]CIF_1!D1204)</f>
        <v/>
      </c>
      <c r="E1201" s="4" t="str">
        <f>+IF([2]CIF_1!E1204="","",[2]CIF_1!E1204)</f>
        <v/>
      </c>
      <c r="F1201" s="4" t="str">
        <f>+IF([2]CIF_1!F1204="","",[2]CIF_1!F1204)</f>
        <v/>
      </c>
      <c r="G1201" s="4" t="str">
        <f>+IF([2]CIF_1!H1204="","",[2]CIF_1!H1204)</f>
        <v/>
      </c>
      <c r="H1201" s="4" t="str">
        <f>+IF([2]CIF_1!I1204="","",[2]CIF_1!I1204)</f>
        <v/>
      </c>
      <c r="I1201" s="4" t="str">
        <f>+IF([2]CIF_1!J1204="","",[2]CIF_1!J1204)</f>
        <v/>
      </c>
      <c r="J1201" s="2" t="str">
        <f>+IF($B1201="","",IF(AND([1]I_FIN_1!J1204&gt;[1]I_FIN_1!J$2032,[1]I_FIN_1!J1204&lt;[1]I_FIN_1!J$2033),[1]I_FIN_1!J1204,"Excluido RIC"))</f>
        <v/>
      </c>
      <c r="K1201" s="2" t="str">
        <f>+IF($B1201="","",IF(AND([1]I_FIN_1!K1204&gt;[1]I_FIN_1!K$2032,[1]I_FIN_1!K1204&lt;[1]I_FIN_1!K$2033),[1]I_FIN_1!K1204,"Excluido RIC"))</f>
        <v/>
      </c>
      <c r="L1201" s="2" t="str">
        <f>+IF($B1201="","",IF(AND([1]I_FIN_1!L1204&gt;[1]I_FIN_1!L$2032,[1]I_FIN_1!L1204&lt;[1]I_FIN_1!L$2033),[1]I_FIN_1!L1204,"Excluido RIC"))</f>
        <v/>
      </c>
      <c r="M1201" s="3" t="str">
        <f>+IF($B1201="","",IF(AND([1]I_FIN_1!M1204&gt;[1]I_FIN_1!M$2032,[1]I_FIN_1!M1204&lt;[1]I_FIN_1!M$2033),[1]I_FIN_1!M1204,"Excluido RIC"))</f>
        <v/>
      </c>
      <c r="N1201" s="2" t="str">
        <f>+IF($B1201="","",IF(AND([1]I_FIN_1!N1204&gt;[1]I_FIN_1!N$2032,[1]I_FIN_1!N1204&lt;[1]I_FIN_1!N$2033),[1]I_FIN_1!N1204,"Excluido RIC"))</f>
        <v/>
      </c>
      <c r="O1201" s="2" t="str">
        <f>+IF($B1201="","",IF(AND([1]I_FIN_1!O1204&gt;[1]I_FIN_1!O$2032,[1]I_FIN_1!O1204&lt;[1]I_FIN_1!O$2033),[1]I_FIN_1!O1204,"Excluido RIC"))</f>
        <v/>
      </c>
      <c r="P1201" s="2" t="str">
        <f>+IF($B1201="","",IF(AND([1]I_FIN_1!P1204&gt;[1]I_FIN_1!P$2032,[1]I_FIN_1!P1204&lt;[1]I_FIN_1!P$2033),[1]I_FIN_1!P1204,"Excluido RIC"))</f>
        <v/>
      </c>
    </row>
    <row r="1202" spans="2:16" ht="18" customHeight="1" x14ac:dyDescent="0.25">
      <c r="B1202" s="4" t="str">
        <f t="shared" si="18"/>
        <v/>
      </c>
      <c r="C1202" s="4" t="str">
        <f>+IF([2]CIF_1!C1205="","",[2]CIF_1!C1205)</f>
        <v/>
      </c>
      <c r="D1202" s="5" t="str">
        <f>+IF([2]CIF_1!D1205="","",[2]CIF_1!D1205)</f>
        <v/>
      </c>
      <c r="E1202" s="4" t="str">
        <f>+IF([2]CIF_1!E1205="","",[2]CIF_1!E1205)</f>
        <v/>
      </c>
      <c r="F1202" s="4" t="str">
        <f>+IF([2]CIF_1!F1205="","",[2]CIF_1!F1205)</f>
        <v/>
      </c>
      <c r="G1202" s="4" t="str">
        <f>+IF([2]CIF_1!H1205="","",[2]CIF_1!H1205)</f>
        <v/>
      </c>
      <c r="H1202" s="4" t="str">
        <f>+IF([2]CIF_1!I1205="","",[2]CIF_1!I1205)</f>
        <v/>
      </c>
      <c r="I1202" s="4" t="str">
        <f>+IF([2]CIF_1!J1205="","",[2]CIF_1!J1205)</f>
        <v/>
      </c>
      <c r="J1202" s="2" t="str">
        <f>+IF($B1202="","",IF(AND([1]I_FIN_1!J1205&gt;[1]I_FIN_1!J$2032,[1]I_FIN_1!J1205&lt;[1]I_FIN_1!J$2033),[1]I_FIN_1!J1205,"Excluido RIC"))</f>
        <v/>
      </c>
      <c r="K1202" s="2" t="str">
        <f>+IF($B1202="","",IF(AND([1]I_FIN_1!K1205&gt;[1]I_FIN_1!K$2032,[1]I_FIN_1!K1205&lt;[1]I_FIN_1!K$2033),[1]I_FIN_1!K1205,"Excluido RIC"))</f>
        <v/>
      </c>
      <c r="L1202" s="2" t="str">
        <f>+IF($B1202="","",IF(AND([1]I_FIN_1!L1205&gt;[1]I_FIN_1!L$2032,[1]I_FIN_1!L1205&lt;[1]I_FIN_1!L$2033),[1]I_FIN_1!L1205,"Excluido RIC"))</f>
        <v/>
      </c>
      <c r="M1202" s="3" t="str">
        <f>+IF($B1202="","",IF(AND([1]I_FIN_1!M1205&gt;[1]I_FIN_1!M$2032,[1]I_FIN_1!M1205&lt;[1]I_FIN_1!M$2033),[1]I_FIN_1!M1205,"Excluido RIC"))</f>
        <v/>
      </c>
      <c r="N1202" s="2" t="str">
        <f>+IF($B1202="","",IF(AND([1]I_FIN_1!N1205&gt;[1]I_FIN_1!N$2032,[1]I_FIN_1!N1205&lt;[1]I_FIN_1!N$2033),[1]I_FIN_1!N1205,"Excluido RIC"))</f>
        <v/>
      </c>
      <c r="O1202" s="2" t="str">
        <f>+IF($B1202="","",IF(AND([1]I_FIN_1!O1205&gt;[1]I_FIN_1!O$2032,[1]I_FIN_1!O1205&lt;[1]I_FIN_1!O$2033),[1]I_FIN_1!O1205,"Excluido RIC"))</f>
        <v/>
      </c>
      <c r="P1202" s="2" t="str">
        <f>+IF($B1202="","",IF(AND([1]I_FIN_1!P1205&gt;[1]I_FIN_1!P$2032,[1]I_FIN_1!P1205&lt;[1]I_FIN_1!P$2033),[1]I_FIN_1!P1205,"Excluido RIC"))</f>
        <v/>
      </c>
    </row>
    <row r="1203" spans="2:16" ht="18" customHeight="1" x14ac:dyDescent="0.25">
      <c r="B1203" s="4" t="str">
        <f t="shared" si="18"/>
        <v/>
      </c>
      <c r="C1203" s="4" t="str">
        <f>+IF([2]CIF_1!C1206="","",[2]CIF_1!C1206)</f>
        <v/>
      </c>
      <c r="D1203" s="5" t="str">
        <f>+IF([2]CIF_1!D1206="","",[2]CIF_1!D1206)</f>
        <v/>
      </c>
      <c r="E1203" s="4" t="str">
        <f>+IF([2]CIF_1!E1206="","",[2]CIF_1!E1206)</f>
        <v/>
      </c>
      <c r="F1203" s="4" t="str">
        <f>+IF([2]CIF_1!F1206="","",[2]CIF_1!F1206)</f>
        <v/>
      </c>
      <c r="G1203" s="4" t="str">
        <f>+IF([2]CIF_1!H1206="","",[2]CIF_1!H1206)</f>
        <v/>
      </c>
      <c r="H1203" s="4" t="str">
        <f>+IF([2]CIF_1!I1206="","",[2]CIF_1!I1206)</f>
        <v/>
      </c>
      <c r="I1203" s="4" t="str">
        <f>+IF([2]CIF_1!J1206="","",[2]CIF_1!J1206)</f>
        <v/>
      </c>
      <c r="J1203" s="2" t="str">
        <f>+IF($B1203="","",IF(AND([1]I_FIN_1!J1206&gt;[1]I_FIN_1!J$2032,[1]I_FIN_1!J1206&lt;[1]I_FIN_1!J$2033),[1]I_FIN_1!J1206,"Excluido RIC"))</f>
        <v/>
      </c>
      <c r="K1203" s="2" t="str">
        <f>+IF($B1203="","",IF(AND([1]I_FIN_1!K1206&gt;[1]I_FIN_1!K$2032,[1]I_FIN_1!K1206&lt;[1]I_FIN_1!K$2033),[1]I_FIN_1!K1206,"Excluido RIC"))</f>
        <v/>
      </c>
      <c r="L1203" s="2" t="str">
        <f>+IF($B1203="","",IF(AND([1]I_FIN_1!L1206&gt;[1]I_FIN_1!L$2032,[1]I_FIN_1!L1206&lt;[1]I_FIN_1!L$2033),[1]I_FIN_1!L1206,"Excluido RIC"))</f>
        <v/>
      </c>
      <c r="M1203" s="3" t="str">
        <f>+IF($B1203="","",IF(AND([1]I_FIN_1!M1206&gt;[1]I_FIN_1!M$2032,[1]I_FIN_1!M1206&lt;[1]I_FIN_1!M$2033),[1]I_FIN_1!M1206,"Excluido RIC"))</f>
        <v/>
      </c>
      <c r="N1203" s="2" t="str">
        <f>+IF($B1203="","",IF(AND([1]I_FIN_1!N1206&gt;[1]I_FIN_1!N$2032,[1]I_FIN_1!N1206&lt;[1]I_FIN_1!N$2033),[1]I_FIN_1!N1206,"Excluido RIC"))</f>
        <v/>
      </c>
      <c r="O1203" s="2" t="str">
        <f>+IF($B1203="","",IF(AND([1]I_FIN_1!O1206&gt;[1]I_FIN_1!O$2032,[1]I_FIN_1!O1206&lt;[1]I_FIN_1!O$2033),[1]I_FIN_1!O1206,"Excluido RIC"))</f>
        <v/>
      </c>
      <c r="P1203" s="2" t="str">
        <f>+IF($B1203="","",IF(AND([1]I_FIN_1!P1206&gt;[1]I_FIN_1!P$2032,[1]I_FIN_1!P1206&lt;[1]I_FIN_1!P$2033),[1]I_FIN_1!P1206,"Excluido RIC"))</f>
        <v/>
      </c>
    </row>
    <row r="1204" spans="2:16" ht="18" customHeight="1" x14ac:dyDescent="0.25">
      <c r="B1204" s="4" t="str">
        <f t="shared" si="18"/>
        <v/>
      </c>
      <c r="C1204" s="4" t="str">
        <f>+IF([2]CIF_1!C1207="","",[2]CIF_1!C1207)</f>
        <v/>
      </c>
      <c r="D1204" s="5" t="str">
        <f>+IF([2]CIF_1!D1207="","",[2]CIF_1!D1207)</f>
        <v/>
      </c>
      <c r="E1204" s="4" t="str">
        <f>+IF([2]CIF_1!E1207="","",[2]CIF_1!E1207)</f>
        <v/>
      </c>
      <c r="F1204" s="4" t="str">
        <f>+IF([2]CIF_1!F1207="","",[2]CIF_1!F1207)</f>
        <v/>
      </c>
      <c r="G1204" s="4" t="str">
        <f>+IF([2]CIF_1!H1207="","",[2]CIF_1!H1207)</f>
        <v/>
      </c>
      <c r="H1204" s="4" t="str">
        <f>+IF([2]CIF_1!I1207="","",[2]CIF_1!I1207)</f>
        <v/>
      </c>
      <c r="I1204" s="4" t="str">
        <f>+IF([2]CIF_1!J1207="","",[2]CIF_1!J1207)</f>
        <v/>
      </c>
      <c r="J1204" s="2" t="str">
        <f>+IF($B1204="","",IF(AND([1]I_FIN_1!J1207&gt;[1]I_FIN_1!J$2032,[1]I_FIN_1!J1207&lt;[1]I_FIN_1!J$2033),[1]I_FIN_1!J1207,"Excluido RIC"))</f>
        <v/>
      </c>
      <c r="K1204" s="2" t="str">
        <f>+IF($B1204="","",IF(AND([1]I_FIN_1!K1207&gt;[1]I_FIN_1!K$2032,[1]I_FIN_1!K1207&lt;[1]I_FIN_1!K$2033),[1]I_FIN_1!K1207,"Excluido RIC"))</f>
        <v/>
      </c>
      <c r="L1204" s="2" t="str">
        <f>+IF($B1204="","",IF(AND([1]I_FIN_1!L1207&gt;[1]I_FIN_1!L$2032,[1]I_FIN_1!L1207&lt;[1]I_FIN_1!L$2033),[1]I_FIN_1!L1207,"Excluido RIC"))</f>
        <v/>
      </c>
      <c r="M1204" s="3" t="str">
        <f>+IF($B1204="","",IF(AND([1]I_FIN_1!M1207&gt;[1]I_FIN_1!M$2032,[1]I_FIN_1!M1207&lt;[1]I_FIN_1!M$2033),[1]I_FIN_1!M1207,"Excluido RIC"))</f>
        <v/>
      </c>
      <c r="N1204" s="2" t="str">
        <f>+IF($B1204="","",IF(AND([1]I_FIN_1!N1207&gt;[1]I_FIN_1!N$2032,[1]I_FIN_1!N1207&lt;[1]I_FIN_1!N$2033),[1]I_FIN_1!N1207,"Excluido RIC"))</f>
        <v/>
      </c>
      <c r="O1204" s="2" t="str">
        <f>+IF($B1204="","",IF(AND([1]I_FIN_1!O1207&gt;[1]I_FIN_1!O$2032,[1]I_FIN_1!O1207&lt;[1]I_FIN_1!O$2033),[1]I_FIN_1!O1207,"Excluido RIC"))</f>
        <v/>
      </c>
      <c r="P1204" s="2" t="str">
        <f>+IF($B1204="","",IF(AND([1]I_FIN_1!P1207&gt;[1]I_FIN_1!P$2032,[1]I_FIN_1!P1207&lt;[1]I_FIN_1!P$2033),[1]I_FIN_1!P1207,"Excluido RIC"))</f>
        <v/>
      </c>
    </row>
    <row r="1205" spans="2:16" ht="18" customHeight="1" x14ac:dyDescent="0.25">
      <c r="B1205" s="4" t="str">
        <f t="shared" si="18"/>
        <v/>
      </c>
      <c r="C1205" s="4" t="str">
        <f>+IF([2]CIF_1!C1208="","",[2]CIF_1!C1208)</f>
        <v/>
      </c>
      <c r="D1205" s="5" t="str">
        <f>+IF([2]CIF_1!D1208="","",[2]CIF_1!D1208)</f>
        <v/>
      </c>
      <c r="E1205" s="4" t="str">
        <f>+IF([2]CIF_1!E1208="","",[2]CIF_1!E1208)</f>
        <v/>
      </c>
      <c r="F1205" s="4" t="str">
        <f>+IF([2]CIF_1!F1208="","",[2]CIF_1!F1208)</f>
        <v/>
      </c>
      <c r="G1205" s="4" t="str">
        <f>+IF([2]CIF_1!H1208="","",[2]CIF_1!H1208)</f>
        <v/>
      </c>
      <c r="H1205" s="4" t="str">
        <f>+IF([2]CIF_1!I1208="","",[2]CIF_1!I1208)</f>
        <v/>
      </c>
      <c r="I1205" s="4" t="str">
        <f>+IF([2]CIF_1!J1208="","",[2]CIF_1!J1208)</f>
        <v/>
      </c>
      <c r="J1205" s="2" t="str">
        <f>+IF($B1205="","",IF(AND([1]I_FIN_1!J1208&gt;[1]I_FIN_1!J$2032,[1]I_FIN_1!J1208&lt;[1]I_FIN_1!J$2033),[1]I_FIN_1!J1208,"Excluido RIC"))</f>
        <v/>
      </c>
      <c r="K1205" s="2" t="str">
        <f>+IF($B1205="","",IF(AND([1]I_FIN_1!K1208&gt;[1]I_FIN_1!K$2032,[1]I_FIN_1!K1208&lt;[1]I_FIN_1!K$2033),[1]I_FIN_1!K1208,"Excluido RIC"))</f>
        <v/>
      </c>
      <c r="L1205" s="2" t="str">
        <f>+IF($B1205="","",IF(AND([1]I_FIN_1!L1208&gt;[1]I_FIN_1!L$2032,[1]I_FIN_1!L1208&lt;[1]I_FIN_1!L$2033),[1]I_FIN_1!L1208,"Excluido RIC"))</f>
        <v/>
      </c>
      <c r="M1205" s="3" t="str">
        <f>+IF($B1205="","",IF(AND([1]I_FIN_1!M1208&gt;[1]I_FIN_1!M$2032,[1]I_FIN_1!M1208&lt;[1]I_FIN_1!M$2033),[1]I_FIN_1!M1208,"Excluido RIC"))</f>
        <v/>
      </c>
      <c r="N1205" s="2" t="str">
        <f>+IF($B1205="","",IF(AND([1]I_FIN_1!N1208&gt;[1]I_FIN_1!N$2032,[1]I_FIN_1!N1208&lt;[1]I_FIN_1!N$2033),[1]I_FIN_1!N1208,"Excluido RIC"))</f>
        <v/>
      </c>
      <c r="O1205" s="2" t="str">
        <f>+IF($B1205="","",IF(AND([1]I_FIN_1!O1208&gt;[1]I_FIN_1!O$2032,[1]I_FIN_1!O1208&lt;[1]I_FIN_1!O$2033),[1]I_FIN_1!O1208,"Excluido RIC"))</f>
        <v/>
      </c>
      <c r="P1205" s="2" t="str">
        <f>+IF($B1205="","",IF(AND([1]I_FIN_1!P1208&gt;[1]I_FIN_1!P$2032,[1]I_FIN_1!P1208&lt;[1]I_FIN_1!P$2033),[1]I_FIN_1!P1208,"Excluido RIC"))</f>
        <v/>
      </c>
    </row>
    <row r="1206" spans="2:16" ht="18" customHeight="1" x14ac:dyDescent="0.25">
      <c r="B1206" s="4" t="str">
        <f t="shared" si="18"/>
        <v/>
      </c>
      <c r="C1206" s="4" t="str">
        <f>+IF([2]CIF_1!C1209="","",[2]CIF_1!C1209)</f>
        <v/>
      </c>
      <c r="D1206" s="5" t="str">
        <f>+IF([2]CIF_1!D1209="","",[2]CIF_1!D1209)</f>
        <v/>
      </c>
      <c r="E1206" s="4" t="str">
        <f>+IF([2]CIF_1!E1209="","",[2]CIF_1!E1209)</f>
        <v/>
      </c>
      <c r="F1206" s="4" t="str">
        <f>+IF([2]CIF_1!F1209="","",[2]CIF_1!F1209)</f>
        <v/>
      </c>
      <c r="G1206" s="4" t="str">
        <f>+IF([2]CIF_1!H1209="","",[2]CIF_1!H1209)</f>
        <v/>
      </c>
      <c r="H1206" s="4" t="str">
        <f>+IF([2]CIF_1!I1209="","",[2]CIF_1!I1209)</f>
        <v/>
      </c>
      <c r="I1206" s="4" t="str">
        <f>+IF([2]CIF_1!J1209="","",[2]CIF_1!J1209)</f>
        <v/>
      </c>
      <c r="J1206" s="2" t="str">
        <f>+IF($B1206="","",IF(AND([1]I_FIN_1!J1209&gt;[1]I_FIN_1!J$2032,[1]I_FIN_1!J1209&lt;[1]I_FIN_1!J$2033),[1]I_FIN_1!J1209,"Excluido RIC"))</f>
        <v/>
      </c>
      <c r="K1206" s="2" t="str">
        <f>+IF($B1206="","",IF(AND([1]I_FIN_1!K1209&gt;[1]I_FIN_1!K$2032,[1]I_FIN_1!K1209&lt;[1]I_FIN_1!K$2033),[1]I_FIN_1!K1209,"Excluido RIC"))</f>
        <v/>
      </c>
      <c r="L1206" s="2" t="str">
        <f>+IF($B1206="","",IF(AND([1]I_FIN_1!L1209&gt;[1]I_FIN_1!L$2032,[1]I_FIN_1!L1209&lt;[1]I_FIN_1!L$2033),[1]I_FIN_1!L1209,"Excluido RIC"))</f>
        <v/>
      </c>
      <c r="M1206" s="3" t="str">
        <f>+IF($B1206="","",IF(AND([1]I_FIN_1!M1209&gt;[1]I_FIN_1!M$2032,[1]I_FIN_1!M1209&lt;[1]I_FIN_1!M$2033),[1]I_FIN_1!M1209,"Excluido RIC"))</f>
        <v/>
      </c>
      <c r="N1206" s="2" t="str">
        <f>+IF($B1206="","",IF(AND([1]I_FIN_1!N1209&gt;[1]I_FIN_1!N$2032,[1]I_FIN_1!N1209&lt;[1]I_FIN_1!N$2033),[1]I_FIN_1!N1209,"Excluido RIC"))</f>
        <v/>
      </c>
      <c r="O1206" s="2" t="str">
        <f>+IF($B1206="","",IF(AND([1]I_FIN_1!O1209&gt;[1]I_FIN_1!O$2032,[1]I_FIN_1!O1209&lt;[1]I_FIN_1!O$2033),[1]I_FIN_1!O1209,"Excluido RIC"))</f>
        <v/>
      </c>
      <c r="P1206" s="2" t="str">
        <f>+IF($B1206="","",IF(AND([1]I_FIN_1!P1209&gt;[1]I_FIN_1!P$2032,[1]I_FIN_1!P1209&lt;[1]I_FIN_1!P$2033),[1]I_FIN_1!P1209,"Excluido RIC"))</f>
        <v/>
      </c>
    </row>
    <row r="1207" spans="2:16" ht="18" customHeight="1" x14ac:dyDescent="0.25">
      <c r="B1207" s="4" t="str">
        <f t="shared" si="18"/>
        <v/>
      </c>
      <c r="C1207" s="4" t="str">
        <f>+IF([2]CIF_1!C1210="","",[2]CIF_1!C1210)</f>
        <v/>
      </c>
      <c r="D1207" s="5" t="str">
        <f>+IF([2]CIF_1!D1210="","",[2]CIF_1!D1210)</f>
        <v/>
      </c>
      <c r="E1207" s="4" t="str">
        <f>+IF([2]CIF_1!E1210="","",[2]CIF_1!E1210)</f>
        <v/>
      </c>
      <c r="F1207" s="4" t="str">
        <f>+IF([2]CIF_1!F1210="","",[2]CIF_1!F1210)</f>
        <v/>
      </c>
      <c r="G1207" s="4" t="str">
        <f>+IF([2]CIF_1!H1210="","",[2]CIF_1!H1210)</f>
        <v/>
      </c>
      <c r="H1207" s="4" t="str">
        <f>+IF([2]CIF_1!I1210="","",[2]CIF_1!I1210)</f>
        <v/>
      </c>
      <c r="I1207" s="4" t="str">
        <f>+IF([2]CIF_1!J1210="","",[2]CIF_1!J1210)</f>
        <v/>
      </c>
      <c r="J1207" s="2" t="str">
        <f>+IF($B1207="","",IF(AND([1]I_FIN_1!J1210&gt;[1]I_FIN_1!J$2032,[1]I_FIN_1!J1210&lt;[1]I_FIN_1!J$2033),[1]I_FIN_1!J1210,"Excluido RIC"))</f>
        <v/>
      </c>
      <c r="K1207" s="2" t="str">
        <f>+IF($B1207="","",IF(AND([1]I_FIN_1!K1210&gt;[1]I_FIN_1!K$2032,[1]I_FIN_1!K1210&lt;[1]I_FIN_1!K$2033),[1]I_FIN_1!K1210,"Excluido RIC"))</f>
        <v/>
      </c>
      <c r="L1207" s="2" t="str">
        <f>+IF($B1207="","",IF(AND([1]I_FIN_1!L1210&gt;[1]I_FIN_1!L$2032,[1]I_FIN_1!L1210&lt;[1]I_FIN_1!L$2033),[1]I_FIN_1!L1210,"Excluido RIC"))</f>
        <v/>
      </c>
      <c r="M1207" s="3" t="str">
        <f>+IF($B1207="","",IF(AND([1]I_FIN_1!M1210&gt;[1]I_FIN_1!M$2032,[1]I_FIN_1!M1210&lt;[1]I_FIN_1!M$2033),[1]I_FIN_1!M1210,"Excluido RIC"))</f>
        <v/>
      </c>
      <c r="N1207" s="2" t="str">
        <f>+IF($B1207="","",IF(AND([1]I_FIN_1!N1210&gt;[1]I_FIN_1!N$2032,[1]I_FIN_1!N1210&lt;[1]I_FIN_1!N$2033),[1]I_FIN_1!N1210,"Excluido RIC"))</f>
        <v/>
      </c>
      <c r="O1207" s="2" t="str">
        <f>+IF($B1207="","",IF(AND([1]I_FIN_1!O1210&gt;[1]I_FIN_1!O$2032,[1]I_FIN_1!O1210&lt;[1]I_FIN_1!O$2033),[1]I_FIN_1!O1210,"Excluido RIC"))</f>
        <v/>
      </c>
      <c r="P1207" s="2" t="str">
        <f>+IF($B1207="","",IF(AND([1]I_FIN_1!P1210&gt;[1]I_FIN_1!P$2032,[1]I_FIN_1!P1210&lt;[1]I_FIN_1!P$2033),[1]I_FIN_1!P1210,"Excluido RIC"))</f>
        <v/>
      </c>
    </row>
    <row r="1208" spans="2:16" ht="18" customHeight="1" x14ac:dyDescent="0.25">
      <c r="B1208" s="4" t="str">
        <f t="shared" si="18"/>
        <v/>
      </c>
      <c r="C1208" s="4" t="str">
        <f>+IF([2]CIF_1!C1211="","",[2]CIF_1!C1211)</f>
        <v/>
      </c>
      <c r="D1208" s="5" t="str">
        <f>+IF([2]CIF_1!D1211="","",[2]CIF_1!D1211)</f>
        <v/>
      </c>
      <c r="E1208" s="4" t="str">
        <f>+IF([2]CIF_1!E1211="","",[2]CIF_1!E1211)</f>
        <v/>
      </c>
      <c r="F1208" s="4" t="str">
        <f>+IF([2]CIF_1!F1211="","",[2]CIF_1!F1211)</f>
        <v/>
      </c>
      <c r="G1208" s="4" t="str">
        <f>+IF([2]CIF_1!H1211="","",[2]CIF_1!H1211)</f>
        <v/>
      </c>
      <c r="H1208" s="4" t="str">
        <f>+IF([2]CIF_1!I1211="","",[2]CIF_1!I1211)</f>
        <v/>
      </c>
      <c r="I1208" s="4" t="str">
        <f>+IF([2]CIF_1!J1211="","",[2]CIF_1!J1211)</f>
        <v/>
      </c>
      <c r="J1208" s="2" t="str">
        <f>+IF($B1208="","",IF(AND([1]I_FIN_1!J1211&gt;[1]I_FIN_1!J$2032,[1]I_FIN_1!J1211&lt;[1]I_FIN_1!J$2033),[1]I_FIN_1!J1211,"Excluido RIC"))</f>
        <v/>
      </c>
      <c r="K1208" s="2" t="str">
        <f>+IF($B1208="","",IF(AND([1]I_FIN_1!K1211&gt;[1]I_FIN_1!K$2032,[1]I_FIN_1!K1211&lt;[1]I_FIN_1!K$2033),[1]I_FIN_1!K1211,"Excluido RIC"))</f>
        <v/>
      </c>
      <c r="L1208" s="2" t="str">
        <f>+IF($B1208="","",IF(AND([1]I_FIN_1!L1211&gt;[1]I_FIN_1!L$2032,[1]I_FIN_1!L1211&lt;[1]I_FIN_1!L$2033),[1]I_FIN_1!L1211,"Excluido RIC"))</f>
        <v/>
      </c>
      <c r="M1208" s="3" t="str">
        <f>+IF($B1208="","",IF(AND([1]I_FIN_1!M1211&gt;[1]I_FIN_1!M$2032,[1]I_FIN_1!M1211&lt;[1]I_FIN_1!M$2033),[1]I_FIN_1!M1211,"Excluido RIC"))</f>
        <v/>
      </c>
      <c r="N1208" s="2" t="str">
        <f>+IF($B1208="","",IF(AND([1]I_FIN_1!N1211&gt;[1]I_FIN_1!N$2032,[1]I_FIN_1!N1211&lt;[1]I_FIN_1!N$2033),[1]I_FIN_1!N1211,"Excluido RIC"))</f>
        <v/>
      </c>
      <c r="O1208" s="2" t="str">
        <f>+IF($B1208="","",IF(AND([1]I_FIN_1!O1211&gt;[1]I_FIN_1!O$2032,[1]I_FIN_1!O1211&lt;[1]I_FIN_1!O$2033),[1]I_FIN_1!O1211,"Excluido RIC"))</f>
        <v/>
      </c>
      <c r="P1208" s="2" t="str">
        <f>+IF($B1208="","",IF(AND([1]I_FIN_1!P1211&gt;[1]I_FIN_1!P$2032,[1]I_FIN_1!P1211&lt;[1]I_FIN_1!P$2033),[1]I_FIN_1!P1211,"Excluido RIC"))</f>
        <v/>
      </c>
    </row>
    <row r="1209" spans="2:16" ht="18" customHeight="1" x14ac:dyDescent="0.25">
      <c r="B1209" s="4" t="str">
        <f t="shared" si="18"/>
        <v/>
      </c>
      <c r="C1209" s="4" t="str">
        <f>+IF([2]CIF_1!C1212="","",[2]CIF_1!C1212)</f>
        <v/>
      </c>
      <c r="D1209" s="5" t="str">
        <f>+IF([2]CIF_1!D1212="","",[2]CIF_1!D1212)</f>
        <v/>
      </c>
      <c r="E1209" s="4" t="str">
        <f>+IF([2]CIF_1!E1212="","",[2]CIF_1!E1212)</f>
        <v/>
      </c>
      <c r="F1209" s="4" t="str">
        <f>+IF([2]CIF_1!F1212="","",[2]CIF_1!F1212)</f>
        <v/>
      </c>
      <c r="G1209" s="4" t="str">
        <f>+IF([2]CIF_1!H1212="","",[2]CIF_1!H1212)</f>
        <v/>
      </c>
      <c r="H1209" s="4" t="str">
        <f>+IF([2]CIF_1!I1212="","",[2]CIF_1!I1212)</f>
        <v/>
      </c>
      <c r="I1209" s="4" t="str">
        <f>+IF([2]CIF_1!J1212="","",[2]CIF_1!J1212)</f>
        <v/>
      </c>
      <c r="J1209" s="2" t="str">
        <f>+IF($B1209="","",IF(AND([1]I_FIN_1!J1212&gt;[1]I_FIN_1!J$2032,[1]I_FIN_1!J1212&lt;[1]I_FIN_1!J$2033),[1]I_FIN_1!J1212,"Excluido RIC"))</f>
        <v/>
      </c>
      <c r="K1209" s="2" t="str">
        <f>+IF($B1209="","",IF(AND([1]I_FIN_1!K1212&gt;[1]I_FIN_1!K$2032,[1]I_FIN_1!K1212&lt;[1]I_FIN_1!K$2033),[1]I_FIN_1!K1212,"Excluido RIC"))</f>
        <v/>
      </c>
      <c r="L1209" s="2" t="str">
        <f>+IF($B1209="","",IF(AND([1]I_FIN_1!L1212&gt;[1]I_FIN_1!L$2032,[1]I_FIN_1!L1212&lt;[1]I_FIN_1!L$2033),[1]I_FIN_1!L1212,"Excluido RIC"))</f>
        <v/>
      </c>
      <c r="M1209" s="3" t="str">
        <f>+IF($B1209="","",IF(AND([1]I_FIN_1!M1212&gt;[1]I_FIN_1!M$2032,[1]I_FIN_1!M1212&lt;[1]I_FIN_1!M$2033),[1]I_FIN_1!M1212,"Excluido RIC"))</f>
        <v/>
      </c>
      <c r="N1209" s="2" t="str">
        <f>+IF($B1209="","",IF(AND([1]I_FIN_1!N1212&gt;[1]I_FIN_1!N$2032,[1]I_FIN_1!N1212&lt;[1]I_FIN_1!N$2033),[1]I_FIN_1!N1212,"Excluido RIC"))</f>
        <v/>
      </c>
      <c r="O1209" s="2" t="str">
        <f>+IF($B1209="","",IF(AND([1]I_FIN_1!O1212&gt;[1]I_FIN_1!O$2032,[1]I_FIN_1!O1212&lt;[1]I_FIN_1!O$2033),[1]I_FIN_1!O1212,"Excluido RIC"))</f>
        <v/>
      </c>
      <c r="P1209" s="2" t="str">
        <f>+IF($B1209="","",IF(AND([1]I_FIN_1!P1212&gt;[1]I_FIN_1!P$2032,[1]I_FIN_1!P1212&lt;[1]I_FIN_1!P$2033),[1]I_FIN_1!P1212,"Excluido RIC"))</f>
        <v/>
      </c>
    </row>
    <row r="1210" spans="2:16" ht="18" customHeight="1" x14ac:dyDescent="0.25">
      <c r="B1210" s="4" t="str">
        <f t="shared" si="18"/>
        <v/>
      </c>
      <c r="C1210" s="4" t="str">
        <f>+IF([2]CIF_1!C1213="","",[2]CIF_1!C1213)</f>
        <v/>
      </c>
      <c r="D1210" s="5" t="str">
        <f>+IF([2]CIF_1!D1213="","",[2]CIF_1!D1213)</f>
        <v/>
      </c>
      <c r="E1210" s="4" t="str">
        <f>+IF([2]CIF_1!E1213="","",[2]CIF_1!E1213)</f>
        <v/>
      </c>
      <c r="F1210" s="4" t="str">
        <f>+IF([2]CIF_1!F1213="","",[2]CIF_1!F1213)</f>
        <v/>
      </c>
      <c r="G1210" s="4" t="str">
        <f>+IF([2]CIF_1!H1213="","",[2]CIF_1!H1213)</f>
        <v/>
      </c>
      <c r="H1210" s="4" t="str">
        <f>+IF([2]CIF_1!I1213="","",[2]CIF_1!I1213)</f>
        <v/>
      </c>
      <c r="I1210" s="4" t="str">
        <f>+IF([2]CIF_1!J1213="","",[2]CIF_1!J1213)</f>
        <v/>
      </c>
      <c r="J1210" s="2" t="str">
        <f>+IF($B1210="","",IF(AND([1]I_FIN_1!J1213&gt;[1]I_FIN_1!J$2032,[1]I_FIN_1!J1213&lt;[1]I_FIN_1!J$2033),[1]I_FIN_1!J1213,"Excluido RIC"))</f>
        <v/>
      </c>
      <c r="K1210" s="2" t="str">
        <f>+IF($B1210="","",IF(AND([1]I_FIN_1!K1213&gt;[1]I_FIN_1!K$2032,[1]I_FIN_1!K1213&lt;[1]I_FIN_1!K$2033),[1]I_FIN_1!K1213,"Excluido RIC"))</f>
        <v/>
      </c>
      <c r="L1210" s="2" t="str">
        <f>+IF($B1210="","",IF(AND([1]I_FIN_1!L1213&gt;[1]I_FIN_1!L$2032,[1]I_FIN_1!L1213&lt;[1]I_FIN_1!L$2033),[1]I_FIN_1!L1213,"Excluido RIC"))</f>
        <v/>
      </c>
      <c r="M1210" s="3" t="str">
        <f>+IF($B1210="","",IF(AND([1]I_FIN_1!M1213&gt;[1]I_FIN_1!M$2032,[1]I_FIN_1!M1213&lt;[1]I_FIN_1!M$2033),[1]I_FIN_1!M1213,"Excluido RIC"))</f>
        <v/>
      </c>
      <c r="N1210" s="2" t="str">
        <f>+IF($B1210="","",IF(AND([1]I_FIN_1!N1213&gt;[1]I_FIN_1!N$2032,[1]I_FIN_1!N1213&lt;[1]I_FIN_1!N$2033),[1]I_FIN_1!N1213,"Excluido RIC"))</f>
        <v/>
      </c>
      <c r="O1210" s="2" t="str">
        <f>+IF($B1210="","",IF(AND([1]I_FIN_1!O1213&gt;[1]I_FIN_1!O$2032,[1]I_FIN_1!O1213&lt;[1]I_FIN_1!O$2033),[1]I_FIN_1!O1213,"Excluido RIC"))</f>
        <v/>
      </c>
      <c r="P1210" s="2" t="str">
        <f>+IF($B1210="","",IF(AND([1]I_FIN_1!P1213&gt;[1]I_FIN_1!P$2032,[1]I_FIN_1!P1213&lt;[1]I_FIN_1!P$2033),[1]I_FIN_1!P1213,"Excluido RIC"))</f>
        <v/>
      </c>
    </row>
    <row r="1211" spans="2:16" ht="18" customHeight="1" x14ac:dyDescent="0.25">
      <c r="B1211" s="4" t="str">
        <f t="shared" si="18"/>
        <v/>
      </c>
      <c r="C1211" s="4" t="str">
        <f>+IF([2]CIF_1!C1214="","",[2]CIF_1!C1214)</f>
        <v/>
      </c>
      <c r="D1211" s="5" t="str">
        <f>+IF([2]CIF_1!D1214="","",[2]CIF_1!D1214)</f>
        <v/>
      </c>
      <c r="E1211" s="4" t="str">
        <f>+IF([2]CIF_1!E1214="","",[2]CIF_1!E1214)</f>
        <v/>
      </c>
      <c r="F1211" s="4" t="str">
        <f>+IF([2]CIF_1!F1214="","",[2]CIF_1!F1214)</f>
        <v/>
      </c>
      <c r="G1211" s="4" t="str">
        <f>+IF([2]CIF_1!H1214="","",[2]CIF_1!H1214)</f>
        <v/>
      </c>
      <c r="H1211" s="4" t="str">
        <f>+IF([2]CIF_1!I1214="","",[2]CIF_1!I1214)</f>
        <v/>
      </c>
      <c r="I1211" s="4" t="str">
        <f>+IF([2]CIF_1!J1214="","",[2]CIF_1!J1214)</f>
        <v/>
      </c>
      <c r="J1211" s="2" t="str">
        <f>+IF($B1211="","",IF(AND([1]I_FIN_1!J1214&gt;[1]I_FIN_1!J$2032,[1]I_FIN_1!J1214&lt;[1]I_FIN_1!J$2033),[1]I_FIN_1!J1214,"Excluido RIC"))</f>
        <v/>
      </c>
      <c r="K1211" s="2" t="str">
        <f>+IF($B1211="","",IF(AND([1]I_FIN_1!K1214&gt;[1]I_FIN_1!K$2032,[1]I_FIN_1!K1214&lt;[1]I_FIN_1!K$2033),[1]I_FIN_1!K1214,"Excluido RIC"))</f>
        <v/>
      </c>
      <c r="L1211" s="2" t="str">
        <f>+IF($B1211="","",IF(AND([1]I_FIN_1!L1214&gt;[1]I_FIN_1!L$2032,[1]I_FIN_1!L1214&lt;[1]I_FIN_1!L$2033),[1]I_FIN_1!L1214,"Excluido RIC"))</f>
        <v/>
      </c>
      <c r="M1211" s="3" t="str">
        <f>+IF($B1211="","",IF(AND([1]I_FIN_1!M1214&gt;[1]I_FIN_1!M$2032,[1]I_FIN_1!M1214&lt;[1]I_FIN_1!M$2033),[1]I_FIN_1!M1214,"Excluido RIC"))</f>
        <v/>
      </c>
      <c r="N1211" s="2" t="str">
        <f>+IF($B1211="","",IF(AND([1]I_FIN_1!N1214&gt;[1]I_FIN_1!N$2032,[1]I_FIN_1!N1214&lt;[1]I_FIN_1!N$2033),[1]I_FIN_1!N1214,"Excluido RIC"))</f>
        <v/>
      </c>
      <c r="O1211" s="2" t="str">
        <f>+IF($B1211="","",IF(AND([1]I_FIN_1!O1214&gt;[1]I_FIN_1!O$2032,[1]I_FIN_1!O1214&lt;[1]I_FIN_1!O$2033),[1]I_FIN_1!O1214,"Excluido RIC"))</f>
        <v/>
      </c>
      <c r="P1211" s="2" t="str">
        <f>+IF($B1211="","",IF(AND([1]I_FIN_1!P1214&gt;[1]I_FIN_1!P$2032,[1]I_FIN_1!P1214&lt;[1]I_FIN_1!P$2033),[1]I_FIN_1!P1214,"Excluido RIC"))</f>
        <v/>
      </c>
    </row>
    <row r="1212" spans="2:16" ht="18" customHeight="1" x14ac:dyDescent="0.25">
      <c r="B1212" s="4" t="str">
        <f t="shared" si="18"/>
        <v/>
      </c>
      <c r="C1212" s="4" t="str">
        <f>+IF([2]CIF_1!C1215="","",[2]CIF_1!C1215)</f>
        <v/>
      </c>
      <c r="D1212" s="5" t="str">
        <f>+IF([2]CIF_1!D1215="","",[2]CIF_1!D1215)</f>
        <v/>
      </c>
      <c r="E1212" s="4" t="str">
        <f>+IF([2]CIF_1!E1215="","",[2]CIF_1!E1215)</f>
        <v/>
      </c>
      <c r="F1212" s="4" t="str">
        <f>+IF([2]CIF_1!F1215="","",[2]CIF_1!F1215)</f>
        <v/>
      </c>
      <c r="G1212" s="4" t="str">
        <f>+IF([2]CIF_1!H1215="","",[2]CIF_1!H1215)</f>
        <v/>
      </c>
      <c r="H1212" s="4" t="str">
        <f>+IF([2]CIF_1!I1215="","",[2]CIF_1!I1215)</f>
        <v/>
      </c>
      <c r="I1212" s="4" t="str">
        <f>+IF([2]CIF_1!J1215="","",[2]CIF_1!J1215)</f>
        <v/>
      </c>
      <c r="J1212" s="2" t="str">
        <f>+IF($B1212="","",IF(AND([1]I_FIN_1!J1215&gt;[1]I_FIN_1!J$2032,[1]I_FIN_1!J1215&lt;[1]I_FIN_1!J$2033),[1]I_FIN_1!J1215,"Excluido RIC"))</f>
        <v/>
      </c>
      <c r="K1212" s="2" t="str">
        <f>+IF($B1212="","",IF(AND([1]I_FIN_1!K1215&gt;[1]I_FIN_1!K$2032,[1]I_FIN_1!K1215&lt;[1]I_FIN_1!K$2033),[1]I_FIN_1!K1215,"Excluido RIC"))</f>
        <v/>
      </c>
      <c r="L1212" s="2" t="str">
        <f>+IF($B1212="","",IF(AND([1]I_FIN_1!L1215&gt;[1]I_FIN_1!L$2032,[1]I_FIN_1!L1215&lt;[1]I_FIN_1!L$2033),[1]I_FIN_1!L1215,"Excluido RIC"))</f>
        <v/>
      </c>
      <c r="M1212" s="3" t="str">
        <f>+IF($B1212="","",IF(AND([1]I_FIN_1!M1215&gt;[1]I_FIN_1!M$2032,[1]I_FIN_1!M1215&lt;[1]I_FIN_1!M$2033),[1]I_FIN_1!M1215,"Excluido RIC"))</f>
        <v/>
      </c>
      <c r="N1212" s="2" t="str">
        <f>+IF($B1212="","",IF(AND([1]I_FIN_1!N1215&gt;[1]I_FIN_1!N$2032,[1]I_FIN_1!N1215&lt;[1]I_FIN_1!N$2033),[1]I_FIN_1!N1215,"Excluido RIC"))</f>
        <v/>
      </c>
      <c r="O1212" s="2" t="str">
        <f>+IF($B1212="","",IF(AND([1]I_FIN_1!O1215&gt;[1]I_FIN_1!O$2032,[1]I_FIN_1!O1215&lt;[1]I_FIN_1!O$2033),[1]I_FIN_1!O1215,"Excluido RIC"))</f>
        <v/>
      </c>
      <c r="P1212" s="2" t="str">
        <f>+IF($B1212="","",IF(AND([1]I_FIN_1!P1215&gt;[1]I_FIN_1!P$2032,[1]I_FIN_1!P1215&lt;[1]I_FIN_1!P$2033),[1]I_FIN_1!P1215,"Excluido RIC"))</f>
        <v/>
      </c>
    </row>
    <row r="1213" spans="2:16" ht="18" customHeight="1" x14ac:dyDescent="0.25">
      <c r="B1213" s="4" t="str">
        <f t="shared" si="18"/>
        <v/>
      </c>
      <c r="C1213" s="4" t="str">
        <f>+IF([2]CIF_1!C1216="","",[2]CIF_1!C1216)</f>
        <v/>
      </c>
      <c r="D1213" s="5" t="str">
        <f>+IF([2]CIF_1!D1216="","",[2]CIF_1!D1216)</f>
        <v/>
      </c>
      <c r="E1213" s="4" t="str">
        <f>+IF([2]CIF_1!E1216="","",[2]CIF_1!E1216)</f>
        <v/>
      </c>
      <c r="F1213" s="4" t="str">
        <f>+IF([2]CIF_1!F1216="","",[2]CIF_1!F1216)</f>
        <v/>
      </c>
      <c r="G1213" s="4" t="str">
        <f>+IF([2]CIF_1!H1216="","",[2]CIF_1!H1216)</f>
        <v/>
      </c>
      <c r="H1213" s="4" t="str">
        <f>+IF([2]CIF_1!I1216="","",[2]CIF_1!I1216)</f>
        <v/>
      </c>
      <c r="I1213" s="4" t="str">
        <f>+IF([2]CIF_1!J1216="","",[2]CIF_1!J1216)</f>
        <v/>
      </c>
      <c r="J1213" s="2" t="str">
        <f>+IF($B1213="","",IF(AND([1]I_FIN_1!J1216&gt;[1]I_FIN_1!J$2032,[1]I_FIN_1!J1216&lt;[1]I_FIN_1!J$2033),[1]I_FIN_1!J1216,"Excluido RIC"))</f>
        <v/>
      </c>
      <c r="K1213" s="2" t="str">
        <f>+IF($B1213="","",IF(AND([1]I_FIN_1!K1216&gt;[1]I_FIN_1!K$2032,[1]I_FIN_1!K1216&lt;[1]I_FIN_1!K$2033),[1]I_FIN_1!K1216,"Excluido RIC"))</f>
        <v/>
      </c>
      <c r="L1213" s="2" t="str">
        <f>+IF($B1213="","",IF(AND([1]I_FIN_1!L1216&gt;[1]I_FIN_1!L$2032,[1]I_FIN_1!L1216&lt;[1]I_FIN_1!L$2033),[1]I_FIN_1!L1216,"Excluido RIC"))</f>
        <v/>
      </c>
      <c r="M1213" s="3" t="str">
        <f>+IF($B1213="","",IF(AND([1]I_FIN_1!M1216&gt;[1]I_FIN_1!M$2032,[1]I_FIN_1!M1216&lt;[1]I_FIN_1!M$2033),[1]I_FIN_1!M1216,"Excluido RIC"))</f>
        <v/>
      </c>
      <c r="N1213" s="2" t="str">
        <f>+IF($B1213="","",IF(AND([1]I_FIN_1!N1216&gt;[1]I_FIN_1!N$2032,[1]I_FIN_1!N1216&lt;[1]I_FIN_1!N$2033),[1]I_FIN_1!N1216,"Excluido RIC"))</f>
        <v/>
      </c>
      <c r="O1213" s="2" t="str">
        <f>+IF($B1213="","",IF(AND([1]I_FIN_1!O1216&gt;[1]I_FIN_1!O$2032,[1]I_FIN_1!O1216&lt;[1]I_FIN_1!O$2033),[1]I_FIN_1!O1216,"Excluido RIC"))</f>
        <v/>
      </c>
      <c r="P1213" s="2" t="str">
        <f>+IF($B1213="","",IF(AND([1]I_FIN_1!P1216&gt;[1]I_FIN_1!P$2032,[1]I_FIN_1!P1216&lt;[1]I_FIN_1!P$2033),[1]I_FIN_1!P1216,"Excluido RIC"))</f>
        <v/>
      </c>
    </row>
    <row r="1214" spans="2:16" ht="18" customHeight="1" x14ac:dyDescent="0.25">
      <c r="B1214" s="4" t="str">
        <f t="shared" si="18"/>
        <v/>
      </c>
      <c r="C1214" s="4" t="str">
        <f>+IF([2]CIF_1!C1217="","",[2]CIF_1!C1217)</f>
        <v/>
      </c>
      <c r="D1214" s="5" t="str">
        <f>+IF([2]CIF_1!D1217="","",[2]CIF_1!D1217)</f>
        <v/>
      </c>
      <c r="E1214" s="4" t="str">
        <f>+IF([2]CIF_1!E1217="","",[2]CIF_1!E1217)</f>
        <v/>
      </c>
      <c r="F1214" s="4" t="str">
        <f>+IF([2]CIF_1!F1217="","",[2]CIF_1!F1217)</f>
        <v/>
      </c>
      <c r="G1214" s="4" t="str">
        <f>+IF([2]CIF_1!H1217="","",[2]CIF_1!H1217)</f>
        <v/>
      </c>
      <c r="H1214" s="4" t="str">
        <f>+IF([2]CIF_1!I1217="","",[2]CIF_1!I1217)</f>
        <v/>
      </c>
      <c r="I1214" s="4" t="str">
        <f>+IF([2]CIF_1!J1217="","",[2]CIF_1!J1217)</f>
        <v/>
      </c>
      <c r="J1214" s="2" t="str">
        <f>+IF($B1214="","",IF(AND([1]I_FIN_1!J1217&gt;[1]I_FIN_1!J$2032,[1]I_FIN_1!J1217&lt;[1]I_FIN_1!J$2033),[1]I_FIN_1!J1217,"Excluido RIC"))</f>
        <v/>
      </c>
      <c r="K1214" s="2" t="str">
        <f>+IF($B1214="","",IF(AND([1]I_FIN_1!K1217&gt;[1]I_FIN_1!K$2032,[1]I_FIN_1!K1217&lt;[1]I_FIN_1!K$2033),[1]I_FIN_1!K1217,"Excluido RIC"))</f>
        <v/>
      </c>
      <c r="L1214" s="2" t="str">
        <f>+IF($B1214="","",IF(AND([1]I_FIN_1!L1217&gt;[1]I_FIN_1!L$2032,[1]I_FIN_1!L1217&lt;[1]I_FIN_1!L$2033),[1]I_FIN_1!L1217,"Excluido RIC"))</f>
        <v/>
      </c>
      <c r="M1214" s="3" t="str">
        <f>+IF($B1214="","",IF(AND([1]I_FIN_1!M1217&gt;[1]I_FIN_1!M$2032,[1]I_FIN_1!M1217&lt;[1]I_FIN_1!M$2033),[1]I_FIN_1!M1217,"Excluido RIC"))</f>
        <v/>
      </c>
      <c r="N1214" s="2" t="str">
        <f>+IF($B1214="","",IF(AND([1]I_FIN_1!N1217&gt;[1]I_FIN_1!N$2032,[1]I_FIN_1!N1217&lt;[1]I_FIN_1!N$2033),[1]I_FIN_1!N1217,"Excluido RIC"))</f>
        <v/>
      </c>
      <c r="O1214" s="2" t="str">
        <f>+IF($B1214="","",IF(AND([1]I_FIN_1!O1217&gt;[1]I_FIN_1!O$2032,[1]I_FIN_1!O1217&lt;[1]I_FIN_1!O$2033),[1]I_FIN_1!O1217,"Excluido RIC"))</f>
        <v/>
      </c>
      <c r="P1214" s="2" t="str">
        <f>+IF($B1214="","",IF(AND([1]I_FIN_1!P1217&gt;[1]I_FIN_1!P$2032,[1]I_FIN_1!P1217&lt;[1]I_FIN_1!P$2033),[1]I_FIN_1!P1217,"Excluido RIC"))</f>
        <v/>
      </c>
    </row>
    <row r="1215" spans="2:16" ht="18" customHeight="1" x14ac:dyDescent="0.25">
      <c r="B1215" s="4" t="str">
        <f t="shared" si="18"/>
        <v/>
      </c>
      <c r="C1215" s="4" t="str">
        <f>+IF([2]CIF_1!C1218="","",[2]CIF_1!C1218)</f>
        <v/>
      </c>
      <c r="D1215" s="5" t="str">
        <f>+IF([2]CIF_1!D1218="","",[2]CIF_1!D1218)</f>
        <v/>
      </c>
      <c r="E1215" s="4" t="str">
        <f>+IF([2]CIF_1!E1218="","",[2]CIF_1!E1218)</f>
        <v/>
      </c>
      <c r="F1215" s="4" t="str">
        <f>+IF([2]CIF_1!F1218="","",[2]CIF_1!F1218)</f>
        <v/>
      </c>
      <c r="G1215" s="4" t="str">
        <f>+IF([2]CIF_1!H1218="","",[2]CIF_1!H1218)</f>
        <v/>
      </c>
      <c r="H1215" s="4" t="str">
        <f>+IF([2]CIF_1!I1218="","",[2]CIF_1!I1218)</f>
        <v/>
      </c>
      <c r="I1215" s="4" t="str">
        <f>+IF([2]CIF_1!J1218="","",[2]CIF_1!J1218)</f>
        <v/>
      </c>
      <c r="J1215" s="2" t="str">
        <f>+IF($B1215="","",IF(AND([1]I_FIN_1!J1218&gt;[1]I_FIN_1!J$2032,[1]I_FIN_1!J1218&lt;[1]I_FIN_1!J$2033),[1]I_FIN_1!J1218,"Excluido RIC"))</f>
        <v/>
      </c>
      <c r="K1215" s="2" t="str">
        <f>+IF($B1215="","",IF(AND([1]I_FIN_1!K1218&gt;[1]I_FIN_1!K$2032,[1]I_FIN_1!K1218&lt;[1]I_FIN_1!K$2033),[1]I_FIN_1!K1218,"Excluido RIC"))</f>
        <v/>
      </c>
      <c r="L1215" s="2" t="str">
        <f>+IF($B1215="","",IF(AND([1]I_FIN_1!L1218&gt;[1]I_FIN_1!L$2032,[1]I_FIN_1!L1218&lt;[1]I_FIN_1!L$2033),[1]I_FIN_1!L1218,"Excluido RIC"))</f>
        <v/>
      </c>
      <c r="M1215" s="3" t="str">
        <f>+IF($B1215="","",IF(AND([1]I_FIN_1!M1218&gt;[1]I_FIN_1!M$2032,[1]I_FIN_1!M1218&lt;[1]I_FIN_1!M$2033),[1]I_FIN_1!M1218,"Excluido RIC"))</f>
        <v/>
      </c>
      <c r="N1215" s="2" t="str">
        <f>+IF($B1215="","",IF(AND([1]I_FIN_1!N1218&gt;[1]I_FIN_1!N$2032,[1]I_FIN_1!N1218&lt;[1]I_FIN_1!N$2033),[1]I_FIN_1!N1218,"Excluido RIC"))</f>
        <v/>
      </c>
      <c r="O1215" s="2" t="str">
        <f>+IF($B1215="","",IF(AND([1]I_FIN_1!O1218&gt;[1]I_FIN_1!O$2032,[1]I_FIN_1!O1218&lt;[1]I_FIN_1!O$2033),[1]I_FIN_1!O1218,"Excluido RIC"))</f>
        <v/>
      </c>
      <c r="P1215" s="2" t="str">
        <f>+IF($B1215="","",IF(AND([1]I_FIN_1!P1218&gt;[1]I_FIN_1!P$2032,[1]I_FIN_1!P1218&lt;[1]I_FIN_1!P$2033),[1]I_FIN_1!P1218,"Excluido RIC"))</f>
        <v/>
      </c>
    </row>
    <row r="1216" spans="2:16" ht="18" customHeight="1" x14ac:dyDescent="0.25">
      <c r="B1216" s="4" t="str">
        <f t="shared" si="18"/>
        <v/>
      </c>
      <c r="C1216" s="4" t="str">
        <f>+IF([2]CIF_1!C1219="","",[2]CIF_1!C1219)</f>
        <v/>
      </c>
      <c r="D1216" s="5" t="str">
        <f>+IF([2]CIF_1!D1219="","",[2]CIF_1!D1219)</f>
        <v/>
      </c>
      <c r="E1216" s="4" t="str">
        <f>+IF([2]CIF_1!E1219="","",[2]CIF_1!E1219)</f>
        <v/>
      </c>
      <c r="F1216" s="4" t="str">
        <f>+IF([2]CIF_1!F1219="","",[2]CIF_1!F1219)</f>
        <v/>
      </c>
      <c r="G1216" s="4" t="str">
        <f>+IF([2]CIF_1!H1219="","",[2]CIF_1!H1219)</f>
        <v/>
      </c>
      <c r="H1216" s="4" t="str">
        <f>+IF([2]CIF_1!I1219="","",[2]CIF_1!I1219)</f>
        <v/>
      </c>
      <c r="I1216" s="4" t="str">
        <f>+IF([2]CIF_1!J1219="","",[2]CIF_1!J1219)</f>
        <v/>
      </c>
      <c r="J1216" s="2" t="str">
        <f>+IF($B1216="","",IF(AND([1]I_FIN_1!J1219&gt;[1]I_FIN_1!J$2032,[1]I_FIN_1!J1219&lt;[1]I_FIN_1!J$2033),[1]I_FIN_1!J1219,"Excluido RIC"))</f>
        <v/>
      </c>
      <c r="K1216" s="2" t="str">
        <f>+IF($B1216="","",IF(AND([1]I_FIN_1!K1219&gt;[1]I_FIN_1!K$2032,[1]I_FIN_1!K1219&lt;[1]I_FIN_1!K$2033),[1]I_FIN_1!K1219,"Excluido RIC"))</f>
        <v/>
      </c>
      <c r="L1216" s="2" t="str">
        <f>+IF($B1216="","",IF(AND([1]I_FIN_1!L1219&gt;[1]I_FIN_1!L$2032,[1]I_FIN_1!L1219&lt;[1]I_FIN_1!L$2033),[1]I_FIN_1!L1219,"Excluido RIC"))</f>
        <v/>
      </c>
      <c r="M1216" s="3" t="str">
        <f>+IF($B1216="","",IF(AND([1]I_FIN_1!M1219&gt;[1]I_FIN_1!M$2032,[1]I_FIN_1!M1219&lt;[1]I_FIN_1!M$2033),[1]I_FIN_1!M1219,"Excluido RIC"))</f>
        <v/>
      </c>
      <c r="N1216" s="2" t="str">
        <f>+IF($B1216="","",IF(AND([1]I_FIN_1!N1219&gt;[1]I_FIN_1!N$2032,[1]I_FIN_1!N1219&lt;[1]I_FIN_1!N$2033),[1]I_FIN_1!N1219,"Excluido RIC"))</f>
        <v/>
      </c>
      <c r="O1216" s="2" t="str">
        <f>+IF($B1216="","",IF(AND([1]I_FIN_1!O1219&gt;[1]I_FIN_1!O$2032,[1]I_FIN_1!O1219&lt;[1]I_FIN_1!O$2033),[1]I_FIN_1!O1219,"Excluido RIC"))</f>
        <v/>
      </c>
      <c r="P1216" s="2" t="str">
        <f>+IF($B1216="","",IF(AND([1]I_FIN_1!P1219&gt;[1]I_FIN_1!P$2032,[1]I_FIN_1!P1219&lt;[1]I_FIN_1!P$2033),[1]I_FIN_1!P1219,"Excluido RIC"))</f>
        <v/>
      </c>
    </row>
    <row r="1217" spans="2:16" ht="18" customHeight="1" x14ac:dyDescent="0.25">
      <c r="B1217" s="4" t="str">
        <f t="shared" si="18"/>
        <v/>
      </c>
      <c r="C1217" s="4" t="str">
        <f>+IF([2]CIF_1!C1220="","",[2]CIF_1!C1220)</f>
        <v/>
      </c>
      <c r="D1217" s="5" t="str">
        <f>+IF([2]CIF_1!D1220="","",[2]CIF_1!D1220)</f>
        <v/>
      </c>
      <c r="E1217" s="4" t="str">
        <f>+IF([2]CIF_1!E1220="","",[2]CIF_1!E1220)</f>
        <v/>
      </c>
      <c r="F1217" s="4" t="str">
        <f>+IF([2]CIF_1!F1220="","",[2]CIF_1!F1220)</f>
        <v/>
      </c>
      <c r="G1217" s="4" t="str">
        <f>+IF([2]CIF_1!H1220="","",[2]CIF_1!H1220)</f>
        <v/>
      </c>
      <c r="H1217" s="4" t="str">
        <f>+IF([2]CIF_1!I1220="","",[2]CIF_1!I1220)</f>
        <v/>
      </c>
      <c r="I1217" s="4" t="str">
        <f>+IF([2]CIF_1!J1220="","",[2]CIF_1!J1220)</f>
        <v/>
      </c>
      <c r="J1217" s="2" t="str">
        <f>+IF($B1217="","",IF(AND([1]I_FIN_1!J1220&gt;[1]I_FIN_1!J$2032,[1]I_FIN_1!J1220&lt;[1]I_FIN_1!J$2033),[1]I_FIN_1!J1220,"Excluido RIC"))</f>
        <v/>
      </c>
      <c r="K1217" s="2" t="str">
        <f>+IF($B1217="","",IF(AND([1]I_FIN_1!K1220&gt;[1]I_FIN_1!K$2032,[1]I_FIN_1!K1220&lt;[1]I_FIN_1!K$2033),[1]I_FIN_1!K1220,"Excluido RIC"))</f>
        <v/>
      </c>
      <c r="L1217" s="2" t="str">
        <f>+IF($B1217="","",IF(AND([1]I_FIN_1!L1220&gt;[1]I_FIN_1!L$2032,[1]I_FIN_1!L1220&lt;[1]I_FIN_1!L$2033),[1]I_FIN_1!L1220,"Excluido RIC"))</f>
        <v/>
      </c>
      <c r="M1217" s="3" t="str">
        <f>+IF($B1217="","",IF(AND([1]I_FIN_1!M1220&gt;[1]I_FIN_1!M$2032,[1]I_FIN_1!M1220&lt;[1]I_FIN_1!M$2033),[1]I_FIN_1!M1220,"Excluido RIC"))</f>
        <v/>
      </c>
      <c r="N1217" s="2" t="str">
        <f>+IF($B1217="","",IF(AND([1]I_FIN_1!N1220&gt;[1]I_FIN_1!N$2032,[1]I_FIN_1!N1220&lt;[1]I_FIN_1!N$2033),[1]I_FIN_1!N1220,"Excluido RIC"))</f>
        <v/>
      </c>
      <c r="O1217" s="2" t="str">
        <f>+IF($B1217="","",IF(AND([1]I_FIN_1!O1220&gt;[1]I_FIN_1!O$2032,[1]I_FIN_1!O1220&lt;[1]I_FIN_1!O$2033),[1]I_FIN_1!O1220,"Excluido RIC"))</f>
        <v/>
      </c>
      <c r="P1217" s="2" t="str">
        <f>+IF($B1217="","",IF(AND([1]I_FIN_1!P1220&gt;[1]I_FIN_1!P$2032,[1]I_FIN_1!P1220&lt;[1]I_FIN_1!P$2033),[1]I_FIN_1!P1220,"Excluido RIC"))</f>
        <v/>
      </c>
    </row>
    <row r="1218" spans="2:16" ht="18" customHeight="1" x14ac:dyDescent="0.25">
      <c r="B1218" s="4" t="str">
        <f t="shared" si="18"/>
        <v/>
      </c>
      <c r="C1218" s="4" t="str">
        <f>+IF([2]CIF_1!C1221="","",[2]CIF_1!C1221)</f>
        <v/>
      </c>
      <c r="D1218" s="5" t="str">
        <f>+IF([2]CIF_1!D1221="","",[2]CIF_1!D1221)</f>
        <v/>
      </c>
      <c r="E1218" s="4" t="str">
        <f>+IF([2]CIF_1!E1221="","",[2]CIF_1!E1221)</f>
        <v/>
      </c>
      <c r="F1218" s="4" t="str">
        <f>+IF([2]CIF_1!F1221="","",[2]CIF_1!F1221)</f>
        <v/>
      </c>
      <c r="G1218" s="4" t="str">
        <f>+IF([2]CIF_1!H1221="","",[2]CIF_1!H1221)</f>
        <v/>
      </c>
      <c r="H1218" s="4" t="str">
        <f>+IF([2]CIF_1!I1221="","",[2]CIF_1!I1221)</f>
        <v/>
      </c>
      <c r="I1218" s="4" t="str">
        <f>+IF([2]CIF_1!J1221="","",[2]CIF_1!J1221)</f>
        <v/>
      </c>
      <c r="J1218" s="2" t="str">
        <f>+IF($B1218="","",IF(AND([1]I_FIN_1!J1221&gt;[1]I_FIN_1!J$2032,[1]I_FIN_1!J1221&lt;[1]I_FIN_1!J$2033),[1]I_FIN_1!J1221,"Excluido RIC"))</f>
        <v/>
      </c>
      <c r="K1218" s="2" t="str">
        <f>+IF($B1218="","",IF(AND([1]I_FIN_1!K1221&gt;[1]I_FIN_1!K$2032,[1]I_FIN_1!K1221&lt;[1]I_FIN_1!K$2033),[1]I_FIN_1!K1221,"Excluido RIC"))</f>
        <v/>
      </c>
      <c r="L1218" s="2" t="str">
        <f>+IF($B1218="","",IF(AND([1]I_FIN_1!L1221&gt;[1]I_FIN_1!L$2032,[1]I_FIN_1!L1221&lt;[1]I_FIN_1!L$2033),[1]I_FIN_1!L1221,"Excluido RIC"))</f>
        <v/>
      </c>
      <c r="M1218" s="3" t="str">
        <f>+IF($B1218="","",IF(AND([1]I_FIN_1!M1221&gt;[1]I_FIN_1!M$2032,[1]I_FIN_1!M1221&lt;[1]I_FIN_1!M$2033),[1]I_FIN_1!M1221,"Excluido RIC"))</f>
        <v/>
      </c>
      <c r="N1218" s="2" t="str">
        <f>+IF($B1218="","",IF(AND([1]I_FIN_1!N1221&gt;[1]I_FIN_1!N$2032,[1]I_FIN_1!N1221&lt;[1]I_FIN_1!N$2033),[1]I_FIN_1!N1221,"Excluido RIC"))</f>
        <v/>
      </c>
      <c r="O1218" s="2" t="str">
        <f>+IF($B1218="","",IF(AND([1]I_FIN_1!O1221&gt;[1]I_FIN_1!O$2032,[1]I_FIN_1!O1221&lt;[1]I_FIN_1!O$2033),[1]I_FIN_1!O1221,"Excluido RIC"))</f>
        <v/>
      </c>
      <c r="P1218" s="2" t="str">
        <f>+IF($B1218="","",IF(AND([1]I_FIN_1!P1221&gt;[1]I_FIN_1!P$2032,[1]I_FIN_1!P1221&lt;[1]I_FIN_1!P$2033),[1]I_FIN_1!P1221,"Excluido RIC"))</f>
        <v/>
      </c>
    </row>
    <row r="1219" spans="2:16" ht="18" customHeight="1" x14ac:dyDescent="0.25">
      <c r="B1219" s="4" t="str">
        <f t="shared" si="18"/>
        <v/>
      </c>
      <c r="C1219" s="4" t="str">
        <f>+IF([2]CIF_1!C1222="","",[2]CIF_1!C1222)</f>
        <v/>
      </c>
      <c r="D1219" s="5" t="str">
        <f>+IF([2]CIF_1!D1222="","",[2]CIF_1!D1222)</f>
        <v/>
      </c>
      <c r="E1219" s="4" t="str">
        <f>+IF([2]CIF_1!E1222="","",[2]CIF_1!E1222)</f>
        <v/>
      </c>
      <c r="F1219" s="4" t="str">
        <f>+IF([2]CIF_1!F1222="","",[2]CIF_1!F1222)</f>
        <v/>
      </c>
      <c r="G1219" s="4" t="str">
        <f>+IF([2]CIF_1!H1222="","",[2]CIF_1!H1222)</f>
        <v/>
      </c>
      <c r="H1219" s="4" t="str">
        <f>+IF([2]CIF_1!I1222="","",[2]CIF_1!I1222)</f>
        <v/>
      </c>
      <c r="I1219" s="4" t="str">
        <f>+IF([2]CIF_1!J1222="","",[2]CIF_1!J1222)</f>
        <v/>
      </c>
      <c r="J1219" s="2" t="str">
        <f>+IF($B1219="","",IF(AND([1]I_FIN_1!J1222&gt;[1]I_FIN_1!J$2032,[1]I_FIN_1!J1222&lt;[1]I_FIN_1!J$2033),[1]I_FIN_1!J1222,"Excluido RIC"))</f>
        <v/>
      </c>
      <c r="K1219" s="2" t="str">
        <f>+IF($B1219="","",IF(AND([1]I_FIN_1!K1222&gt;[1]I_FIN_1!K$2032,[1]I_FIN_1!K1222&lt;[1]I_FIN_1!K$2033),[1]I_FIN_1!K1222,"Excluido RIC"))</f>
        <v/>
      </c>
      <c r="L1219" s="2" t="str">
        <f>+IF($B1219="","",IF(AND([1]I_FIN_1!L1222&gt;[1]I_FIN_1!L$2032,[1]I_FIN_1!L1222&lt;[1]I_FIN_1!L$2033),[1]I_FIN_1!L1222,"Excluido RIC"))</f>
        <v/>
      </c>
      <c r="M1219" s="3" t="str">
        <f>+IF($B1219="","",IF(AND([1]I_FIN_1!M1222&gt;[1]I_FIN_1!M$2032,[1]I_FIN_1!M1222&lt;[1]I_FIN_1!M$2033),[1]I_FIN_1!M1222,"Excluido RIC"))</f>
        <v/>
      </c>
      <c r="N1219" s="2" t="str">
        <f>+IF($B1219="","",IF(AND([1]I_FIN_1!N1222&gt;[1]I_FIN_1!N$2032,[1]I_FIN_1!N1222&lt;[1]I_FIN_1!N$2033),[1]I_FIN_1!N1222,"Excluido RIC"))</f>
        <v/>
      </c>
      <c r="O1219" s="2" t="str">
        <f>+IF($B1219="","",IF(AND([1]I_FIN_1!O1222&gt;[1]I_FIN_1!O$2032,[1]I_FIN_1!O1222&lt;[1]I_FIN_1!O$2033),[1]I_FIN_1!O1222,"Excluido RIC"))</f>
        <v/>
      </c>
      <c r="P1219" s="2" t="str">
        <f>+IF($B1219="","",IF(AND([1]I_FIN_1!P1222&gt;[1]I_FIN_1!P$2032,[1]I_FIN_1!P1222&lt;[1]I_FIN_1!P$2033),[1]I_FIN_1!P1222,"Excluido RIC"))</f>
        <v/>
      </c>
    </row>
    <row r="1220" spans="2:16" ht="18" customHeight="1" x14ac:dyDescent="0.25">
      <c r="B1220" s="4" t="str">
        <f t="shared" si="18"/>
        <v/>
      </c>
      <c r="C1220" s="4" t="str">
        <f>+IF([2]CIF_1!C1223="","",[2]CIF_1!C1223)</f>
        <v/>
      </c>
      <c r="D1220" s="5" t="str">
        <f>+IF([2]CIF_1!D1223="","",[2]CIF_1!D1223)</f>
        <v/>
      </c>
      <c r="E1220" s="4" t="str">
        <f>+IF([2]CIF_1!E1223="","",[2]CIF_1!E1223)</f>
        <v/>
      </c>
      <c r="F1220" s="4" t="str">
        <f>+IF([2]CIF_1!F1223="","",[2]CIF_1!F1223)</f>
        <v/>
      </c>
      <c r="G1220" s="4" t="str">
        <f>+IF([2]CIF_1!H1223="","",[2]CIF_1!H1223)</f>
        <v/>
      </c>
      <c r="H1220" s="4" t="str">
        <f>+IF([2]CIF_1!I1223="","",[2]CIF_1!I1223)</f>
        <v/>
      </c>
      <c r="I1220" s="4" t="str">
        <f>+IF([2]CIF_1!J1223="","",[2]CIF_1!J1223)</f>
        <v/>
      </c>
      <c r="J1220" s="2" t="str">
        <f>+IF($B1220="","",IF(AND([1]I_FIN_1!J1223&gt;[1]I_FIN_1!J$2032,[1]I_FIN_1!J1223&lt;[1]I_FIN_1!J$2033),[1]I_FIN_1!J1223,"Excluido RIC"))</f>
        <v/>
      </c>
      <c r="K1220" s="2" t="str">
        <f>+IF($B1220="","",IF(AND([1]I_FIN_1!K1223&gt;[1]I_FIN_1!K$2032,[1]I_FIN_1!K1223&lt;[1]I_FIN_1!K$2033),[1]I_FIN_1!K1223,"Excluido RIC"))</f>
        <v/>
      </c>
      <c r="L1220" s="2" t="str">
        <f>+IF($B1220="","",IF(AND([1]I_FIN_1!L1223&gt;[1]I_FIN_1!L$2032,[1]I_FIN_1!L1223&lt;[1]I_FIN_1!L$2033),[1]I_FIN_1!L1223,"Excluido RIC"))</f>
        <v/>
      </c>
      <c r="M1220" s="3" t="str">
        <f>+IF($B1220="","",IF(AND([1]I_FIN_1!M1223&gt;[1]I_FIN_1!M$2032,[1]I_FIN_1!M1223&lt;[1]I_FIN_1!M$2033),[1]I_FIN_1!M1223,"Excluido RIC"))</f>
        <v/>
      </c>
      <c r="N1220" s="2" t="str">
        <f>+IF($B1220="","",IF(AND([1]I_FIN_1!N1223&gt;[1]I_FIN_1!N$2032,[1]I_FIN_1!N1223&lt;[1]I_FIN_1!N$2033),[1]I_FIN_1!N1223,"Excluido RIC"))</f>
        <v/>
      </c>
      <c r="O1220" s="2" t="str">
        <f>+IF($B1220="","",IF(AND([1]I_FIN_1!O1223&gt;[1]I_FIN_1!O$2032,[1]I_FIN_1!O1223&lt;[1]I_FIN_1!O$2033),[1]I_FIN_1!O1223,"Excluido RIC"))</f>
        <v/>
      </c>
      <c r="P1220" s="2" t="str">
        <f>+IF($B1220="","",IF(AND([1]I_FIN_1!P1223&gt;[1]I_FIN_1!P$2032,[1]I_FIN_1!P1223&lt;[1]I_FIN_1!P$2033),[1]I_FIN_1!P1223,"Excluido RIC"))</f>
        <v/>
      </c>
    </row>
    <row r="1221" spans="2:16" ht="18" customHeight="1" x14ac:dyDescent="0.25">
      <c r="B1221" s="4" t="str">
        <f t="shared" si="18"/>
        <v/>
      </c>
      <c r="C1221" s="4" t="str">
        <f>+IF([2]CIF_1!C1224="","",[2]CIF_1!C1224)</f>
        <v/>
      </c>
      <c r="D1221" s="5" t="str">
        <f>+IF([2]CIF_1!D1224="","",[2]CIF_1!D1224)</f>
        <v/>
      </c>
      <c r="E1221" s="4" t="str">
        <f>+IF([2]CIF_1!E1224="","",[2]CIF_1!E1224)</f>
        <v/>
      </c>
      <c r="F1221" s="4" t="str">
        <f>+IF([2]CIF_1!F1224="","",[2]CIF_1!F1224)</f>
        <v/>
      </c>
      <c r="G1221" s="4" t="str">
        <f>+IF([2]CIF_1!H1224="","",[2]CIF_1!H1224)</f>
        <v/>
      </c>
      <c r="H1221" s="4" t="str">
        <f>+IF([2]CIF_1!I1224="","",[2]CIF_1!I1224)</f>
        <v/>
      </c>
      <c r="I1221" s="4" t="str">
        <f>+IF([2]CIF_1!J1224="","",[2]CIF_1!J1224)</f>
        <v/>
      </c>
      <c r="J1221" s="2" t="str">
        <f>+IF($B1221="","",IF(AND([1]I_FIN_1!J1224&gt;[1]I_FIN_1!J$2032,[1]I_FIN_1!J1224&lt;[1]I_FIN_1!J$2033),[1]I_FIN_1!J1224,"Excluido RIC"))</f>
        <v/>
      </c>
      <c r="K1221" s="2" t="str">
        <f>+IF($B1221="","",IF(AND([1]I_FIN_1!K1224&gt;[1]I_FIN_1!K$2032,[1]I_FIN_1!K1224&lt;[1]I_FIN_1!K$2033),[1]I_FIN_1!K1224,"Excluido RIC"))</f>
        <v/>
      </c>
      <c r="L1221" s="2" t="str">
        <f>+IF($B1221="","",IF(AND([1]I_FIN_1!L1224&gt;[1]I_FIN_1!L$2032,[1]I_FIN_1!L1224&lt;[1]I_FIN_1!L$2033),[1]I_FIN_1!L1224,"Excluido RIC"))</f>
        <v/>
      </c>
      <c r="M1221" s="3" t="str">
        <f>+IF($B1221="","",IF(AND([1]I_FIN_1!M1224&gt;[1]I_FIN_1!M$2032,[1]I_FIN_1!M1224&lt;[1]I_FIN_1!M$2033),[1]I_FIN_1!M1224,"Excluido RIC"))</f>
        <v/>
      </c>
      <c r="N1221" s="2" t="str">
        <f>+IF($B1221="","",IF(AND([1]I_FIN_1!N1224&gt;[1]I_FIN_1!N$2032,[1]I_FIN_1!N1224&lt;[1]I_FIN_1!N$2033),[1]I_FIN_1!N1224,"Excluido RIC"))</f>
        <v/>
      </c>
      <c r="O1221" s="2" t="str">
        <f>+IF($B1221="","",IF(AND([1]I_FIN_1!O1224&gt;[1]I_FIN_1!O$2032,[1]I_FIN_1!O1224&lt;[1]I_FIN_1!O$2033),[1]I_FIN_1!O1224,"Excluido RIC"))</f>
        <v/>
      </c>
      <c r="P1221" s="2" t="str">
        <f>+IF($B1221="","",IF(AND([1]I_FIN_1!P1224&gt;[1]I_FIN_1!P$2032,[1]I_FIN_1!P1224&lt;[1]I_FIN_1!P$2033),[1]I_FIN_1!P1224,"Excluido RIC"))</f>
        <v/>
      </c>
    </row>
    <row r="1222" spans="2:16" ht="18" customHeight="1" x14ac:dyDescent="0.25">
      <c r="B1222" s="4" t="str">
        <f t="shared" ref="B1222:B1285" si="19">+IF(D1222="","",B1221+1)</f>
        <v/>
      </c>
      <c r="C1222" s="4" t="str">
        <f>+IF([2]CIF_1!C1225="","",[2]CIF_1!C1225)</f>
        <v/>
      </c>
      <c r="D1222" s="5" t="str">
        <f>+IF([2]CIF_1!D1225="","",[2]CIF_1!D1225)</f>
        <v/>
      </c>
      <c r="E1222" s="4" t="str">
        <f>+IF([2]CIF_1!E1225="","",[2]CIF_1!E1225)</f>
        <v/>
      </c>
      <c r="F1222" s="4" t="str">
        <f>+IF([2]CIF_1!F1225="","",[2]CIF_1!F1225)</f>
        <v/>
      </c>
      <c r="G1222" s="4" t="str">
        <f>+IF([2]CIF_1!H1225="","",[2]CIF_1!H1225)</f>
        <v/>
      </c>
      <c r="H1222" s="4" t="str">
        <f>+IF([2]CIF_1!I1225="","",[2]CIF_1!I1225)</f>
        <v/>
      </c>
      <c r="I1222" s="4" t="str">
        <f>+IF([2]CIF_1!J1225="","",[2]CIF_1!J1225)</f>
        <v/>
      </c>
      <c r="J1222" s="2" t="str">
        <f>+IF($B1222="","",IF(AND([1]I_FIN_1!J1225&gt;[1]I_FIN_1!J$2032,[1]I_FIN_1!J1225&lt;[1]I_FIN_1!J$2033),[1]I_FIN_1!J1225,"Excluido RIC"))</f>
        <v/>
      </c>
      <c r="K1222" s="2" t="str">
        <f>+IF($B1222="","",IF(AND([1]I_FIN_1!K1225&gt;[1]I_FIN_1!K$2032,[1]I_FIN_1!K1225&lt;[1]I_FIN_1!K$2033),[1]I_FIN_1!K1225,"Excluido RIC"))</f>
        <v/>
      </c>
      <c r="L1222" s="2" t="str">
        <f>+IF($B1222="","",IF(AND([1]I_FIN_1!L1225&gt;[1]I_FIN_1!L$2032,[1]I_FIN_1!L1225&lt;[1]I_FIN_1!L$2033),[1]I_FIN_1!L1225,"Excluido RIC"))</f>
        <v/>
      </c>
      <c r="M1222" s="3" t="str">
        <f>+IF($B1222="","",IF(AND([1]I_FIN_1!M1225&gt;[1]I_FIN_1!M$2032,[1]I_FIN_1!M1225&lt;[1]I_FIN_1!M$2033),[1]I_FIN_1!M1225,"Excluido RIC"))</f>
        <v/>
      </c>
      <c r="N1222" s="2" t="str">
        <f>+IF($B1222="","",IF(AND([1]I_FIN_1!N1225&gt;[1]I_FIN_1!N$2032,[1]I_FIN_1!N1225&lt;[1]I_FIN_1!N$2033),[1]I_FIN_1!N1225,"Excluido RIC"))</f>
        <v/>
      </c>
      <c r="O1222" s="2" t="str">
        <f>+IF($B1222="","",IF(AND([1]I_FIN_1!O1225&gt;[1]I_FIN_1!O$2032,[1]I_FIN_1!O1225&lt;[1]I_FIN_1!O$2033),[1]I_FIN_1!O1225,"Excluido RIC"))</f>
        <v/>
      </c>
      <c r="P1222" s="2" t="str">
        <f>+IF($B1222="","",IF(AND([1]I_FIN_1!P1225&gt;[1]I_FIN_1!P$2032,[1]I_FIN_1!P1225&lt;[1]I_FIN_1!P$2033),[1]I_FIN_1!P1225,"Excluido RIC"))</f>
        <v/>
      </c>
    </row>
    <row r="1223" spans="2:16" ht="18" customHeight="1" x14ac:dyDescent="0.25">
      <c r="B1223" s="4" t="str">
        <f t="shared" si="19"/>
        <v/>
      </c>
      <c r="C1223" s="4" t="str">
        <f>+IF([2]CIF_1!C1226="","",[2]CIF_1!C1226)</f>
        <v/>
      </c>
      <c r="D1223" s="5" t="str">
        <f>+IF([2]CIF_1!D1226="","",[2]CIF_1!D1226)</f>
        <v/>
      </c>
      <c r="E1223" s="4" t="str">
        <f>+IF([2]CIF_1!E1226="","",[2]CIF_1!E1226)</f>
        <v/>
      </c>
      <c r="F1223" s="4" t="str">
        <f>+IF([2]CIF_1!F1226="","",[2]CIF_1!F1226)</f>
        <v/>
      </c>
      <c r="G1223" s="4" t="str">
        <f>+IF([2]CIF_1!H1226="","",[2]CIF_1!H1226)</f>
        <v/>
      </c>
      <c r="H1223" s="4" t="str">
        <f>+IF([2]CIF_1!I1226="","",[2]CIF_1!I1226)</f>
        <v/>
      </c>
      <c r="I1223" s="4" t="str">
        <f>+IF([2]CIF_1!J1226="","",[2]CIF_1!J1226)</f>
        <v/>
      </c>
      <c r="J1223" s="2" t="str">
        <f>+IF($B1223="","",IF(AND([1]I_FIN_1!J1226&gt;[1]I_FIN_1!J$2032,[1]I_FIN_1!J1226&lt;[1]I_FIN_1!J$2033),[1]I_FIN_1!J1226,"Excluido RIC"))</f>
        <v/>
      </c>
      <c r="K1223" s="2" t="str">
        <f>+IF($B1223="","",IF(AND([1]I_FIN_1!K1226&gt;[1]I_FIN_1!K$2032,[1]I_FIN_1!K1226&lt;[1]I_FIN_1!K$2033),[1]I_FIN_1!K1226,"Excluido RIC"))</f>
        <v/>
      </c>
      <c r="L1223" s="2" t="str">
        <f>+IF($B1223="","",IF(AND([1]I_FIN_1!L1226&gt;[1]I_FIN_1!L$2032,[1]I_FIN_1!L1226&lt;[1]I_FIN_1!L$2033),[1]I_FIN_1!L1226,"Excluido RIC"))</f>
        <v/>
      </c>
      <c r="M1223" s="3" t="str">
        <f>+IF($B1223="","",IF(AND([1]I_FIN_1!M1226&gt;[1]I_FIN_1!M$2032,[1]I_FIN_1!M1226&lt;[1]I_FIN_1!M$2033),[1]I_FIN_1!M1226,"Excluido RIC"))</f>
        <v/>
      </c>
      <c r="N1223" s="2" t="str">
        <f>+IF($B1223="","",IF(AND([1]I_FIN_1!N1226&gt;[1]I_FIN_1!N$2032,[1]I_FIN_1!N1226&lt;[1]I_FIN_1!N$2033),[1]I_FIN_1!N1226,"Excluido RIC"))</f>
        <v/>
      </c>
      <c r="O1223" s="2" t="str">
        <f>+IF($B1223="","",IF(AND([1]I_FIN_1!O1226&gt;[1]I_FIN_1!O$2032,[1]I_FIN_1!O1226&lt;[1]I_FIN_1!O$2033),[1]I_FIN_1!O1226,"Excluido RIC"))</f>
        <v/>
      </c>
      <c r="P1223" s="2" t="str">
        <f>+IF($B1223="","",IF(AND([1]I_FIN_1!P1226&gt;[1]I_FIN_1!P$2032,[1]I_FIN_1!P1226&lt;[1]I_FIN_1!P$2033),[1]I_FIN_1!P1226,"Excluido RIC"))</f>
        <v/>
      </c>
    </row>
    <row r="1224" spans="2:16" ht="18" customHeight="1" x14ac:dyDescent="0.25">
      <c r="B1224" s="4" t="str">
        <f t="shared" si="19"/>
        <v/>
      </c>
      <c r="C1224" s="4" t="str">
        <f>+IF([2]CIF_1!C1227="","",[2]CIF_1!C1227)</f>
        <v/>
      </c>
      <c r="D1224" s="5" t="str">
        <f>+IF([2]CIF_1!D1227="","",[2]CIF_1!D1227)</f>
        <v/>
      </c>
      <c r="E1224" s="4" t="str">
        <f>+IF([2]CIF_1!E1227="","",[2]CIF_1!E1227)</f>
        <v/>
      </c>
      <c r="F1224" s="4" t="str">
        <f>+IF([2]CIF_1!F1227="","",[2]CIF_1!F1227)</f>
        <v/>
      </c>
      <c r="G1224" s="4" t="str">
        <f>+IF([2]CIF_1!H1227="","",[2]CIF_1!H1227)</f>
        <v/>
      </c>
      <c r="H1224" s="4" t="str">
        <f>+IF([2]CIF_1!I1227="","",[2]CIF_1!I1227)</f>
        <v/>
      </c>
      <c r="I1224" s="4" t="str">
        <f>+IF([2]CIF_1!J1227="","",[2]CIF_1!J1227)</f>
        <v/>
      </c>
      <c r="J1224" s="2" t="str">
        <f>+IF($B1224="","",IF(AND([1]I_FIN_1!J1227&gt;[1]I_FIN_1!J$2032,[1]I_FIN_1!J1227&lt;[1]I_FIN_1!J$2033),[1]I_FIN_1!J1227,"Excluido RIC"))</f>
        <v/>
      </c>
      <c r="K1224" s="2" t="str">
        <f>+IF($B1224="","",IF(AND([1]I_FIN_1!K1227&gt;[1]I_FIN_1!K$2032,[1]I_FIN_1!K1227&lt;[1]I_FIN_1!K$2033),[1]I_FIN_1!K1227,"Excluido RIC"))</f>
        <v/>
      </c>
      <c r="L1224" s="2" t="str">
        <f>+IF($B1224="","",IF(AND([1]I_FIN_1!L1227&gt;[1]I_FIN_1!L$2032,[1]I_FIN_1!L1227&lt;[1]I_FIN_1!L$2033),[1]I_FIN_1!L1227,"Excluido RIC"))</f>
        <v/>
      </c>
      <c r="M1224" s="3" t="str">
        <f>+IF($B1224="","",IF(AND([1]I_FIN_1!M1227&gt;[1]I_FIN_1!M$2032,[1]I_FIN_1!M1227&lt;[1]I_FIN_1!M$2033),[1]I_FIN_1!M1227,"Excluido RIC"))</f>
        <v/>
      </c>
      <c r="N1224" s="2" t="str">
        <f>+IF($B1224="","",IF(AND([1]I_FIN_1!N1227&gt;[1]I_FIN_1!N$2032,[1]I_FIN_1!N1227&lt;[1]I_FIN_1!N$2033),[1]I_FIN_1!N1227,"Excluido RIC"))</f>
        <v/>
      </c>
      <c r="O1224" s="2" t="str">
        <f>+IF($B1224="","",IF(AND([1]I_FIN_1!O1227&gt;[1]I_FIN_1!O$2032,[1]I_FIN_1!O1227&lt;[1]I_FIN_1!O$2033),[1]I_FIN_1!O1227,"Excluido RIC"))</f>
        <v/>
      </c>
      <c r="P1224" s="2" t="str">
        <f>+IF($B1224="","",IF(AND([1]I_FIN_1!P1227&gt;[1]I_FIN_1!P$2032,[1]I_FIN_1!P1227&lt;[1]I_FIN_1!P$2033),[1]I_FIN_1!P1227,"Excluido RIC"))</f>
        <v/>
      </c>
    </row>
    <row r="1225" spans="2:16" ht="18" customHeight="1" x14ac:dyDescent="0.25">
      <c r="B1225" s="4" t="str">
        <f t="shared" si="19"/>
        <v/>
      </c>
      <c r="C1225" s="4" t="str">
        <f>+IF([2]CIF_1!C1228="","",[2]CIF_1!C1228)</f>
        <v/>
      </c>
      <c r="D1225" s="5" t="str">
        <f>+IF([2]CIF_1!D1228="","",[2]CIF_1!D1228)</f>
        <v/>
      </c>
      <c r="E1225" s="4" t="str">
        <f>+IF([2]CIF_1!E1228="","",[2]CIF_1!E1228)</f>
        <v/>
      </c>
      <c r="F1225" s="4" t="str">
        <f>+IF([2]CIF_1!F1228="","",[2]CIF_1!F1228)</f>
        <v/>
      </c>
      <c r="G1225" s="4" t="str">
        <f>+IF([2]CIF_1!H1228="","",[2]CIF_1!H1228)</f>
        <v/>
      </c>
      <c r="H1225" s="4" t="str">
        <f>+IF([2]CIF_1!I1228="","",[2]CIF_1!I1228)</f>
        <v/>
      </c>
      <c r="I1225" s="4" t="str">
        <f>+IF([2]CIF_1!J1228="","",[2]CIF_1!J1228)</f>
        <v/>
      </c>
      <c r="J1225" s="2" t="str">
        <f>+IF($B1225="","",IF(AND([1]I_FIN_1!J1228&gt;[1]I_FIN_1!J$2032,[1]I_FIN_1!J1228&lt;[1]I_FIN_1!J$2033),[1]I_FIN_1!J1228,"Excluido RIC"))</f>
        <v/>
      </c>
      <c r="K1225" s="2" t="str">
        <f>+IF($B1225="","",IF(AND([1]I_FIN_1!K1228&gt;[1]I_FIN_1!K$2032,[1]I_FIN_1!K1228&lt;[1]I_FIN_1!K$2033),[1]I_FIN_1!K1228,"Excluido RIC"))</f>
        <v/>
      </c>
      <c r="L1225" s="2" t="str">
        <f>+IF($B1225="","",IF(AND([1]I_FIN_1!L1228&gt;[1]I_FIN_1!L$2032,[1]I_FIN_1!L1228&lt;[1]I_FIN_1!L$2033),[1]I_FIN_1!L1228,"Excluido RIC"))</f>
        <v/>
      </c>
      <c r="M1225" s="3" t="str">
        <f>+IF($B1225="","",IF(AND([1]I_FIN_1!M1228&gt;[1]I_FIN_1!M$2032,[1]I_FIN_1!M1228&lt;[1]I_FIN_1!M$2033),[1]I_FIN_1!M1228,"Excluido RIC"))</f>
        <v/>
      </c>
      <c r="N1225" s="2" t="str">
        <f>+IF($B1225="","",IF(AND([1]I_FIN_1!N1228&gt;[1]I_FIN_1!N$2032,[1]I_FIN_1!N1228&lt;[1]I_FIN_1!N$2033),[1]I_FIN_1!N1228,"Excluido RIC"))</f>
        <v/>
      </c>
      <c r="O1225" s="2" t="str">
        <f>+IF($B1225="","",IF(AND([1]I_FIN_1!O1228&gt;[1]I_FIN_1!O$2032,[1]I_FIN_1!O1228&lt;[1]I_FIN_1!O$2033),[1]I_FIN_1!O1228,"Excluido RIC"))</f>
        <v/>
      </c>
      <c r="P1225" s="2" t="str">
        <f>+IF($B1225="","",IF(AND([1]I_FIN_1!P1228&gt;[1]I_FIN_1!P$2032,[1]I_FIN_1!P1228&lt;[1]I_FIN_1!P$2033),[1]I_FIN_1!P1228,"Excluido RIC"))</f>
        <v/>
      </c>
    </row>
    <row r="1226" spans="2:16" ht="18" customHeight="1" x14ac:dyDescent="0.25">
      <c r="B1226" s="4" t="str">
        <f t="shared" si="19"/>
        <v/>
      </c>
      <c r="C1226" s="4" t="str">
        <f>+IF([2]CIF_1!C1229="","",[2]CIF_1!C1229)</f>
        <v/>
      </c>
      <c r="D1226" s="5" t="str">
        <f>+IF([2]CIF_1!D1229="","",[2]CIF_1!D1229)</f>
        <v/>
      </c>
      <c r="E1226" s="4" t="str">
        <f>+IF([2]CIF_1!E1229="","",[2]CIF_1!E1229)</f>
        <v/>
      </c>
      <c r="F1226" s="4" t="str">
        <f>+IF([2]CIF_1!F1229="","",[2]CIF_1!F1229)</f>
        <v/>
      </c>
      <c r="G1226" s="4" t="str">
        <f>+IF([2]CIF_1!H1229="","",[2]CIF_1!H1229)</f>
        <v/>
      </c>
      <c r="H1226" s="4" t="str">
        <f>+IF([2]CIF_1!I1229="","",[2]CIF_1!I1229)</f>
        <v/>
      </c>
      <c r="I1226" s="4" t="str">
        <f>+IF([2]CIF_1!J1229="","",[2]CIF_1!J1229)</f>
        <v/>
      </c>
      <c r="J1226" s="2" t="str">
        <f>+IF($B1226="","",IF(AND([1]I_FIN_1!J1229&gt;[1]I_FIN_1!J$2032,[1]I_FIN_1!J1229&lt;[1]I_FIN_1!J$2033),[1]I_FIN_1!J1229,"Excluido RIC"))</f>
        <v/>
      </c>
      <c r="K1226" s="2" t="str">
        <f>+IF($B1226="","",IF(AND([1]I_FIN_1!K1229&gt;[1]I_FIN_1!K$2032,[1]I_FIN_1!K1229&lt;[1]I_FIN_1!K$2033),[1]I_FIN_1!K1229,"Excluido RIC"))</f>
        <v/>
      </c>
      <c r="L1226" s="2" t="str">
        <f>+IF($B1226="","",IF(AND([1]I_FIN_1!L1229&gt;[1]I_FIN_1!L$2032,[1]I_FIN_1!L1229&lt;[1]I_FIN_1!L$2033),[1]I_FIN_1!L1229,"Excluido RIC"))</f>
        <v/>
      </c>
      <c r="M1226" s="3" t="str">
        <f>+IF($B1226="","",IF(AND([1]I_FIN_1!M1229&gt;[1]I_FIN_1!M$2032,[1]I_FIN_1!M1229&lt;[1]I_FIN_1!M$2033),[1]I_FIN_1!M1229,"Excluido RIC"))</f>
        <v/>
      </c>
      <c r="N1226" s="2" t="str">
        <f>+IF($B1226="","",IF(AND([1]I_FIN_1!N1229&gt;[1]I_FIN_1!N$2032,[1]I_FIN_1!N1229&lt;[1]I_FIN_1!N$2033),[1]I_FIN_1!N1229,"Excluido RIC"))</f>
        <v/>
      </c>
      <c r="O1226" s="2" t="str">
        <f>+IF($B1226="","",IF(AND([1]I_FIN_1!O1229&gt;[1]I_FIN_1!O$2032,[1]I_FIN_1!O1229&lt;[1]I_FIN_1!O$2033),[1]I_FIN_1!O1229,"Excluido RIC"))</f>
        <v/>
      </c>
      <c r="P1226" s="2" t="str">
        <f>+IF($B1226="","",IF(AND([1]I_FIN_1!P1229&gt;[1]I_FIN_1!P$2032,[1]I_FIN_1!P1229&lt;[1]I_FIN_1!P$2033),[1]I_FIN_1!P1229,"Excluido RIC"))</f>
        <v/>
      </c>
    </row>
    <row r="1227" spans="2:16" ht="18" customHeight="1" x14ac:dyDescent="0.25">
      <c r="B1227" s="4" t="str">
        <f t="shared" si="19"/>
        <v/>
      </c>
      <c r="C1227" s="4" t="str">
        <f>+IF([2]CIF_1!C1230="","",[2]CIF_1!C1230)</f>
        <v/>
      </c>
      <c r="D1227" s="5" t="str">
        <f>+IF([2]CIF_1!D1230="","",[2]CIF_1!D1230)</f>
        <v/>
      </c>
      <c r="E1227" s="4" t="str">
        <f>+IF([2]CIF_1!E1230="","",[2]CIF_1!E1230)</f>
        <v/>
      </c>
      <c r="F1227" s="4" t="str">
        <f>+IF([2]CIF_1!F1230="","",[2]CIF_1!F1230)</f>
        <v/>
      </c>
      <c r="G1227" s="4" t="str">
        <f>+IF([2]CIF_1!H1230="","",[2]CIF_1!H1230)</f>
        <v/>
      </c>
      <c r="H1227" s="4" t="str">
        <f>+IF([2]CIF_1!I1230="","",[2]CIF_1!I1230)</f>
        <v/>
      </c>
      <c r="I1227" s="4" t="str">
        <f>+IF([2]CIF_1!J1230="","",[2]CIF_1!J1230)</f>
        <v/>
      </c>
      <c r="J1227" s="2" t="str">
        <f>+IF($B1227="","",IF(AND([1]I_FIN_1!J1230&gt;[1]I_FIN_1!J$2032,[1]I_FIN_1!J1230&lt;[1]I_FIN_1!J$2033),[1]I_FIN_1!J1230,"Excluido RIC"))</f>
        <v/>
      </c>
      <c r="K1227" s="2" t="str">
        <f>+IF($B1227="","",IF(AND([1]I_FIN_1!K1230&gt;[1]I_FIN_1!K$2032,[1]I_FIN_1!K1230&lt;[1]I_FIN_1!K$2033),[1]I_FIN_1!K1230,"Excluido RIC"))</f>
        <v/>
      </c>
      <c r="L1227" s="2" t="str">
        <f>+IF($B1227="","",IF(AND([1]I_FIN_1!L1230&gt;[1]I_FIN_1!L$2032,[1]I_FIN_1!L1230&lt;[1]I_FIN_1!L$2033),[1]I_FIN_1!L1230,"Excluido RIC"))</f>
        <v/>
      </c>
      <c r="M1227" s="3" t="str">
        <f>+IF($B1227="","",IF(AND([1]I_FIN_1!M1230&gt;[1]I_FIN_1!M$2032,[1]I_FIN_1!M1230&lt;[1]I_FIN_1!M$2033),[1]I_FIN_1!M1230,"Excluido RIC"))</f>
        <v/>
      </c>
      <c r="N1227" s="2" t="str">
        <f>+IF($B1227="","",IF(AND([1]I_FIN_1!N1230&gt;[1]I_FIN_1!N$2032,[1]I_FIN_1!N1230&lt;[1]I_FIN_1!N$2033),[1]I_FIN_1!N1230,"Excluido RIC"))</f>
        <v/>
      </c>
      <c r="O1227" s="2" t="str">
        <f>+IF($B1227="","",IF(AND([1]I_FIN_1!O1230&gt;[1]I_FIN_1!O$2032,[1]I_FIN_1!O1230&lt;[1]I_FIN_1!O$2033),[1]I_FIN_1!O1230,"Excluido RIC"))</f>
        <v/>
      </c>
      <c r="P1227" s="2" t="str">
        <f>+IF($B1227="","",IF(AND([1]I_FIN_1!P1230&gt;[1]I_FIN_1!P$2032,[1]I_FIN_1!P1230&lt;[1]I_FIN_1!P$2033),[1]I_FIN_1!P1230,"Excluido RIC"))</f>
        <v/>
      </c>
    </row>
    <row r="1228" spans="2:16" ht="18" customHeight="1" x14ac:dyDescent="0.25">
      <c r="B1228" s="4" t="str">
        <f t="shared" si="19"/>
        <v/>
      </c>
      <c r="C1228" s="4" t="str">
        <f>+IF([2]CIF_1!C1231="","",[2]CIF_1!C1231)</f>
        <v/>
      </c>
      <c r="D1228" s="5" t="str">
        <f>+IF([2]CIF_1!D1231="","",[2]CIF_1!D1231)</f>
        <v/>
      </c>
      <c r="E1228" s="4" t="str">
        <f>+IF([2]CIF_1!E1231="","",[2]CIF_1!E1231)</f>
        <v/>
      </c>
      <c r="F1228" s="4" t="str">
        <f>+IF([2]CIF_1!F1231="","",[2]CIF_1!F1231)</f>
        <v/>
      </c>
      <c r="G1228" s="4" t="str">
        <f>+IF([2]CIF_1!H1231="","",[2]CIF_1!H1231)</f>
        <v/>
      </c>
      <c r="H1228" s="4" t="str">
        <f>+IF([2]CIF_1!I1231="","",[2]CIF_1!I1231)</f>
        <v/>
      </c>
      <c r="I1228" s="4" t="str">
        <f>+IF([2]CIF_1!J1231="","",[2]CIF_1!J1231)</f>
        <v/>
      </c>
      <c r="J1228" s="2" t="str">
        <f>+IF($B1228="","",IF(AND([1]I_FIN_1!J1231&gt;[1]I_FIN_1!J$2032,[1]I_FIN_1!J1231&lt;[1]I_FIN_1!J$2033),[1]I_FIN_1!J1231,"Excluido RIC"))</f>
        <v/>
      </c>
      <c r="K1228" s="2" t="str">
        <f>+IF($B1228="","",IF(AND([1]I_FIN_1!K1231&gt;[1]I_FIN_1!K$2032,[1]I_FIN_1!K1231&lt;[1]I_FIN_1!K$2033),[1]I_FIN_1!K1231,"Excluido RIC"))</f>
        <v/>
      </c>
      <c r="L1228" s="2" t="str">
        <f>+IF($B1228="","",IF(AND([1]I_FIN_1!L1231&gt;[1]I_FIN_1!L$2032,[1]I_FIN_1!L1231&lt;[1]I_FIN_1!L$2033),[1]I_FIN_1!L1231,"Excluido RIC"))</f>
        <v/>
      </c>
      <c r="M1228" s="3" t="str">
        <f>+IF($B1228="","",IF(AND([1]I_FIN_1!M1231&gt;[1]I_FIN_1!M$2032,[1]I_FIN_1!M1231&lt;[1]I_FIN_1!M$2033),[1]I_FIN_1!M1231,"Excluido RIC"))</f>
        <v/>
      </c>
      <c r="N1228" s="2" t="str">
        <f>+IF($B1228="","",IF(AND([1]I_FIN_1!N1231&gt;[1]I_FIN_1!N$2032,[1]I_FIN_1!N1231&lt;[1]I_FIN_1!N$2033),[1]I_FIN_1!N1231,"Excluido RIC"))</f>
        <v/>
      </c>
      <c r="O1228" s="2" t="str">
        <f>+IF($B1228="","",IF(AND([1]I_FIN_1!O1231&gt;[1]I_FIN_1!O$2032,[1]I_FIN_1!O1231&lt;[1]I_FIN_1!O$2033),[1]I_FIN_1!O1231,"Excluido RIC"))</f>
        <v/>
      </c>
      <c r="P1228" s="2" t="str">
        <f>+IF($B1228="","",IF(AND([1]I_FIN_1!P1231&gt;[1]I_FIN_1!P$2032,[1]I_FIN_1!P1231&lt;[1]I_FIN_1!P$2033),[1]I_FIN_1!P1231,"Excluido RIC"))</f>
        <v/>
      </c>
    </row>
    <row r="1229" spans="2:16" ht="18" customHeight="1" x14ac:dyDescent="0.25">
      <c r="B1229" s="4" t="str">
        <f t="shared" si="19"/>
        <v/>
      </c>
      <c r="C1229" s="4" t="str">
        <f>+IF([2]CIF_1!C1232="","",[2]CIF_1!C1232)</f>
        <v/>
      </c>
      <c r="D1229" s="5" t="str">
        <f>+IF([2]CIF_1!D1232="","",[2]CIF_1!D1232)</f>
        <v/>
      </c>
      <c r="E1229" s="4" t="str">
        <f>+IF([2]CIF_1!E1232="","",[2]CIF_1!E1232)</f>
        <v/>
      </c>
      <c r="F1229" s="4" t="str">
        <f>+IF([2]CIF_1!F1232="","",[2]CIF_1!F1232)</f>
        <v/>
      </c>
      <c r="G1229" s="4" t="str">
        <f>+IF([2]CIF_1!H1232="","",[2]CIF_1!H1232)</f>
        <v/>
      </c>
      <c r="H1229" s="4" t="str">
        <f>+IF([2]CIF_1!I1232="","",[2]CIF_1!I1232)</f>
        <v/>
      </c>
      <c r="I1229" s="4" t="str">
        <f>+IF([2]CIF_1!J1232="","",[2]CIF_1!J1232)</f>
        <v/>
      </c>
      <c r="J1229" s="2" t="str">
        <f>+IF($B1229="","",IF(AND([1]I_FIN_1!J1232&gt;[1]I_FIN_1!J$2032,[1]I_FIN_1!J1232&lt;[1]I_FIN_1!J$2033),[1]I_FIN_1!J1232,"Excluido RIC"))</f>
        <v/>
      </c>
      <c r="K1229" s="2" t="str">
        <f>+IF($B1229="","",IF(AND([1]I_FIN_1!K1232&gt;[1]I_FIN_1!K$2032,[1]I_FIN_1!K1232&lt;[1]I_FIN_1!K$2033),[1]I_FIN_1!K1232,"Excluido RIC"))</f>
        <v/>
      </c>
      <c r="L1229" s="2" t="str">
        <f>+IF($B1229="","",IF(AND([1]I_FIN_1!L1232&gt;[1]I_FIN_1!L$2032,[1]I_FIN_1!L1232&lt;[1]I_FIN_1!L$2033),[1]I_FIN_1!L1232,"Excluido RIC"))</f>
        <v/>
      </c>
      <c r="M1229" s="3" t="str">
        <f>+IF($B1229="","",IF(AND([1]I_FIN_1!M1232&gt;[1]I_FIN_1!M$2032,[1]I_FIN_1!M1232&lt;[1]I_FIN_1!M$2033),[1]I_FIN_1!M1232,"Excluido RIC"))</f>
        <v/>
      </c>
      <c r="N1229" s="2" t="str">
        <f>+IF($B1229="","",IF(AND([1]I_FIN_1!N1232&gt;[1]I_FIN_1!N$2032,[1]I_FIN_1!N1232&lt;[1]I_FIN_1!N$2033),[1]I_FIN_1!N1232,"Excluido RIC"))</f>
        <v/>
      </c>
      <c r="O1229" s="2" t="str">
        <f>+IF($B1229="","",IF(AND([1]I_FIN_1!O1232&gt;[1]I_FIN_1!O$2032,[1]I_FIN_1!O1232&lt;[1]I_FIN_1!O$2033),[1]I_FIN_1!O1232,"Excluido RIC"))</f>
        <v/>
      </c>
      <c r="P1229" s="2" t="str">
        <f>+IF($B1229="","",IF(AND([1]I_FIN_1!P1232&gt;[1]I_FIN_1!P$2032,[1]I_FIN_1!P1232&lt;[1]I_FIN_1!P$2033),[1]I_FIN_1!P1232,"Excluido RIC"))</f>
        <v/>
      </c>
    </row>
    <row r="1230" spans="2:16" ht="18" customHeight="1" x14ac:dyDescent="0.25">
      <c r="B1230" s="4" t="str">
        <f t="shared" si="19"/>
        <v/>
      </c>
      <c r="C1230" s="4" t="str">
        <f>+IF([2]CIF_1!C1233="","",[2]CIF_1!C1233)</f>
        <v/>
      </c>
      <c r="D1230" s="5" t="str">
        <f>+IF([2]CIF_1!D1233="","",[2]CIF_1!D1233)</f>
        <v/>
      </c>
      <c r="E1230" s="4" t="str">
        <f>+IF([2]CIF_1!E1233="","",[2]CIF_1!E1233)</f>
        <v/>
      </c>
      <c r="F1230" s="4" t="str">
        <f>+IF([2]CIF_1!F1233="","",[2]CIF_1!F1233)</f>
        <v/>
      </c>
      <c r="G1230" s="4" t="str">
        <f>+IF([2]CIF_1!H1233="","",[2]CIF_1!H1233)</f>
        <v/>
      </c>
      <c r="H1230" s="4" t="str">
        <f>+IF([2]CIF_1!I1233="","",[2]CIF_1!I1233)</f>
        <v/>
      </c>
      <c r="I1230" s="4" t="str">
        <f>+IF([2]CIF_1!J1233="","",[2]CIF_1!J1233)</f>
        <v/>
      </c>
      <c r="J1230" s="2" t="str">
        <f>+IF($B1230="","",IF(AND([1]I_FIN_1!J1233&gt;[1]I_FIN_1!J$2032,[1]I_FIN_1!J1233&lt;[1]I_FIN_1!J$2033),[1]I_FIN_1!J1233,"Excluido RIC"))</f>
        <v/>
      </c>
      <c r="K1230" s="2" t="str">
        <f>+IF($B1230="","",IF(AND([1]I_FIN_1!K1233&gt;[1]I_FIN_1!K$2032,[1]I_FIN_1!K1233&lt;[1]I_FIN_1!K$2033),[1]I_FIN_1!K1233,"Excluido RIC"))</f>
        <v/>
      </c>
      <c r="L1230" s="2" t="str">
        <f>+IF($B1230="","",IF(AND([1]I_FIN_1!L1233&gt;[1]I_FIN_1!L$2032,[1]I_FIN_1!L1233&lt;[1]I_FIN_1!L$2033),[1]I_FIN_1!L1233,"Excluido RIC"))</f>
        <v/>
      </c>
      <c r="M1230" s="3" t="str">
        <f>+IF($B1230="","",IF(AND([1]I_FIN_1!M1233&gt;[1]I_FIN_1!M$2032,[1]I_FIN_1!M1233&lt;[1]I_FIN_1!M$2033),[1]I_FIN_1!M1233,"Excluido RIC"))</f>
        <v/>
      </c>
      <c r="N1230" s="2" t="str">
        <f>+IF($B1230="","",IF(AND([1]I_FIN_1!N1233&gt;[1]I_FIN_1!N$2032,[1]I_FIN_1!N1233&lt;[1]I_FIN_1!N$2033),[1]I_FIN_1!N1233,"Excluido RIC"))</f>
        <v/>
      </c>
      <c r="O1230" s="2" t="str">
        <f>+IF($B1230="","",IF(AND([1]I_FIN_1!O1233&gt;[1]I_FIN_1!O$2032,[1]I_FIN_1!O1233&lt;[1]I_FIN_1!O$2033),[1]I_FIN_1!O1233,"Excluido RIC"))</f>
        <v/>
      </c>
      <c r="P1230" s="2" t="str">
        <f>+IF($B1230="","",IF(AND([1]I_FIN_1!P1233&gt;[1]I_FIN_1!P$2032,[1]I_FIN_1!P1233&lt;[1]I_FIN_1!P$2033),[1]I_FIN_1!P1233,"Excluido RIC"))</f>
        <v/>
      </c>
    </row>
    <row r="1231" spans="2:16" ht="18" customHeight="1" x14ac:dyDescent="0.25">
      <c r="B1231" s="4" t="str">
        <f t="shared" si="19"/>
        <v/>
      </c>
      <c r="C1231" s="4" t="str">
        <f>+IF([2]CIF_1!C1234="","",[2]CIF_1!C1234)</f>
        <v/>
      </c>
      <c r="D1231" s="5" t="str">
        <f>+IF([2]CIF_1!D1234="","",[2]CIF_1!D1234)</f>
        <v/>
      </c>
      <c r="E1231" s="4" t="str">
        <f>+IF([2]CIF_1!E1234="","",[2]CIF_1!E1234)</f>
        <v/>
      </c>
      <c r="F1231" s="4" t="str">
        <f>+IF([2]CIF_1!F1234="","",[2]CIF_1!F1234)</f>
        <v/>
      </c>
      <c r="G1231" s="4" t="str">
        <f>+IF([2]CIF_1!H1234="","",[2]CIF_1!H1234)</f>
        <v/>
      </c>
      <c r="H1231" s="4" t="str">
        <f>+IF([2]CIF_1!I1234="","",[2]CIF_1!I1234)</f>
        <v/>
      </c>
      <c r="I1231" s="4" t="str">
        <f>+IF([2]CIF_1!J1234="","",[2]CIF_1!J1234)</f>
        <v/>
      </c>
      <c r="J1231" s="2" t="str">
        <f>+IF($B1231="","",IF(AND([1]I_FIN_1!J1234&gt;[1]I_FIN_1!J$2032,[1]I_FIN_1!J1234&lt;[1]I_FIN_1!J$2033),[1]I_FIN_1!J1234,"Excluido RIC"))</f>
        <v/>
      </c>
      <c r="K1231" s="2" t="str">
        <f>+IF($B1231="","",IF(AND([1]I_FIN_1!K1234&gt;[1]I_FIN_1!K$2032,[1]I_FIN_1!K1234&lt;[1]I_FIN_1!K$2033),[1]I_FIN_1!K1234,"Excluido RIC"))</f>
        <v/>
      </c>
      <c r="L1231" s="2" t="str">
        <f>+IF($B1231="","",IF(AND([1]I_FIN_1!L1234&gt;[1]I_FIN_1!L$2032,[1]I_FIN_1!L1234&lt;[1]I_FIN_1!L$2033),[1]I_FIN_1!L1234,"Excluido RIC"))</f>
        <v/>
      </c>
      <c r="M1231" s="3" t="str">
        <f>+IF($B1231="","",IF(AND([1]I_FIN_1!M1234&gt;[1]I_FIN_1!M$2032,[1]I_FIN_1!M1234&lt;[1]I_FIN_1!M$2033),[1]I_FIN_1!M1234,"Excluido RIC"))</f>
        <v/>
      </c>
      <c r="N1231" s="2" t="str">
        <f>+IF($B1231="","",IF(AND([1]I_FIN_1!N1234&gt;[1]I_FIN_1!N$2032,[1]I_FIN_1!N1234&lt;[1]I_FIN_1!N$2033),[1]I_FIN_1!N1234,"Excluido RIC"))</f>
        <v/>
      </c>
      <c r="O1231" s="2" t="str">
        <f>+IF($B1231="","",IF(AND([1]I_FIN_1!O1234&gt;[1]I_FIN_1!O$2032,[1]I_FIN_1!O1234&lt;[1]I_FIN_1!O$2033),[1]I_FIN_1!O1234,"Excluido RIC"))</f>
        <v/>
      </c>
      <c r="P1231" s="2" t="str">
        <f>+IF($B1231="","",IF(AND([1]I_FIN_1!P1234&gt;[1]I_FIN_1!P$2032,[1]I_FIN_1!P1234&lt;[1]I_FIN_1!P$2033),[1]I_FIN_1!P1234,"Excluido RIC"))</f>
        <v/>
      </c>
    </row>
    <row r="1232" spans="2:16" ht="18" customHeight="1" x14ac:dyDescent="0.25">
      <c r="B1232" s="4" t="str">
        <f t="shared" si="19"/>
        <v/>
      </c>
      <c r="C1232" s="4" t="str">
        <f>+IF([2]CIF_1!C1235="","",[2]CIF_1!C1235)</f>
        <v/>
      </c>
      <c r="D1232" s="5" t="str">
        <f>+IF([2]CIF_1!D1235="","",[2]CIF_1!D1235)</f>
        <v/>
      </c>
      <c r="E1232" s="4" t="str">
        <f>+IF([2]CIF_1!E1235="","",[2]CIF_1!E1235)</f>
        <v/>
      </c>
      <c r="F1232" s="4" t="str">
        <f>+IF([2]CIF_1!F1235="","",[2]CIF_1!F1235)</f>
        <v/>
      </c>
      <c r="G1232" s="4" t="str">
        <f>+IF([2]CIF_1!H1235="","",[2]CIF_1!H1235)</f>
        <v/>
      </c>
      <c r="H1232" s="4" t="str">
        <f>+IF([2]CIF_1!I1235="","",[2]CIF_1!I1235)</f>
        <v/>
      </c>
      <c r="I1232" s="4" t="str">
        <f>+IF([2]CIF_1!J1235="","",[2]CIF_1!J1235)</f>
        <v/>
      </c>
      <c r="J1232" s="2" t="str">
        <f>+IF($B1232="","",IF(AND([1]I_FIN_1!J1235&gt;[1]I_FIN_1!J$2032,[1]I_FIN_1!J1235&lt;[1]I_FIN_1!J$2033),[1]I_FIN_1!J1235,"Excluido RIC"))</f>
        <v/>
      </c>
      <c r="K1232" s="2" t="str">
        <f>+IF($B1232="","",IF(AND([1]I_FIN_1!K1235&gt;[1]I_FIN_1!K$2032,[1]I_FIN_1!K1235&lt;[1]I_FIN_1!K$2033),[1]I_FIN_1!K1235,"Excluido RIC"))</f>
        <v/>
      </c>
      <c r="L1232" s="2" t="str">
        <f>+IF($B1232="","",IF(AND([1]I_FIN_1!L1235&gt;[1]I_FIN_1!L$2032,[1]I_FIN_1!L1235&lt;[1]I_FIN_1!L$2033),[1]I_FIN_1!L1235,"Excluido RIC"))</f>
        <v/>
      </c>
      <c r="M1232" s="3" t="str">
        <f>+IF($B1232="","",IF(AND([1]I_FIN_1!M1235&gt;[1]I_FIN_1!M$2032,[1]I_FIN_1!M1235&lt;[1]I_FIN_1!M$2033),[1]I_FIN_1!M1235,"Excluido RIC"))</f>
        <v/>
      </c>
      <c r="N1232" s="2" t="str">
        <f>+IF($B1232="","",IF(AND([1]I_FIN_1!N1235&gt;[1]I_FIN_1!N$2032,[1]I_FIN_1!N1235&lt;[1]I_FIN_1!N$2033),[1]I_FIN_1!N1235,"Excluido RIC"))</f>
        <v/>
      </c>
      <c r="O1232" s="2" t="str">
        <f>+IF($B1232="","",IF(AND([1]I_FIN_1!O1235&gt;[1]I_FIN_1!O$2032,[1]I_FIN_1!O1235&lt;[1]I_FIN_1!O$2033),[1]I_FIN_1!O1235,"Excluido RIC"))</f>
        <v/>
      </c>
      <c r="P1232" s="2" t="str">
        <f>+IF($B1232="","",IF(AND([1]I_FIN_1!P1235&gt;[1]I_FIN_1!P$2032,[1]I_FIN_1!P1235&lt;[1]I_FIN_1!P$2033),[1]I_FIN_1!P1235,"Excluido RIC"))</f>
        <v/>
      </c>
    </row>
    <row r="1233" spans="2:16" ht="18" customHeight="1" x14ac:dyDescent="0.25">
      <c r="B1233" s="4" t="str">
        <f t="shared" si="19"/>
        <v/>
      </c>
      <c r="C1233" s="4" t="str">
        <f>+IF([2]CIF_1!C1236="","",[2]CIF_1!C1236)</f>
        <v/>
      </c>
      <c r="D1233" s="5" t="str">
        <f>+IF([2]CIF_1!D1236="","",[2]CIF_1!D1236)</f>
        <v/>
      </c>
      <c r="E1233" s="4" t="str">
        <f>+IF([2]CIF_1!E1236="","",[2]CIF_1!E1236)</f>
        <v/>
      </c>
      <c r="F1233" s="4" t="str">
        <f>+IF([2]CIF_1!F1236="","",[2]CIF_1!F1236)</f>
        <v/>
      </c>
      <c r="G1233" s="4" t="str">
        <f>+IF([2]CIF_1!H1236="","",[2]CIF_1!H1236)</f>
        <v/>
      </c>
      <c r="H1233" s="4" t="str">
        <f>+IF([2]CIF_1!I1236="","",[2]CIF_1!I1236)</f>
        <v/>
      </c>
      <c r="I1233" s="4" t="str">
        <f>+IF([2]CIF_1!J1236="","",[2]CIF_1!J1236)</f>
        <v/>
      </c>
      <c r="J1233" s="2" t="str">
        <f>+IF($B1233="","",IF(AND([1]I_FIN_1!J1236&gt;[1]I_FIN_1!J$2032,[1]I_FIN_1!J1236&lt;[1]I_FIN_1!J$2033),[1]I_FIN_1!J1236,"Excluido RIC"))</f>
        <v/>
      </c>
      <c r="K1233" s="2" t="str">
        <f>+IF($B1233="","",IF(AND([1]I_FIN_1!K1236&gt;[1]I_FIN_1!K$2032,[1]I_FIN_1!K1236&lt;[1]I_FIN_1!K$2033),[1]I_FIN_1!K1236,"Excluido RIC"))</f>
        <v/>
      </c>
      <c r="L1233" s="2" t="str">
        <f>+IF($B1233="","",IF(AND([1]I_FIN_1!L1236&gt;[1]I_FIN_1!L$2032,[1]I_FIN_1!L1236&lt;[1]I_FIN_1!L$2033),[1]I_FIN_1!L1236,"Excluido RIC"))</f>
        <v/>
      </c>
      <c r="M1233" s="3" t="str">
        <f>+IF($B1233="","",IF(AND([1]I_FIN_1!M1236&gt;[1]I_FIN_1!M$2032,[1]I_FIN_1!M1236&lt;[1]I_FIN_1!M$2033),[1]I_FIN_1!M1236,"Excluido RIC"))</f>
        <v/>
      </c>
      <c r="N1233" s="2" t="str">
        <f>+IF($B1233="","",IF(AND([1]I_FIN_1!N1236&gt;[1]I_FIN_1!N$2032,[1]I_FIN_1!N1236&lt;[1]I_FIN_1!N$2033),[1]I_FIN_1!N1236,"Excluido RIC"))</f>
        <v/>
      </c>
      <c r="O1233" s="2" t="str">
        <f>+IF($B1233="","",IF(AND([1]I_FIN_1!O1236&gt;[1]I_FIN_1!O$2032,[1]I_FIN_1!O1236&lt;[1]I_FIN_1!O$2033),[1]I_FIN_1!O1236,"Excluido RIC"))</f>
        <v/>
      </c>
      <c r="P1233" s="2" t="str">
        <f>+IF($B1233="","",IF(AND([1]I_FIN_1!P1236&gt;[1]I_FIN_1!P$2032,[1]I_FIN_1!P1236&lt;[1]I_FIN_1!P$2033),[1]I_FIN_1!P1236,"Excluido RIC"))</f>
        <v/>
      </c>
    </row>
    <row r="1234" spans="2:16" ht="18" customHeight="1" x14ac:dyDescent="0.25">
      <c r="B1234" s="4" t="str">
        <f t="shared" si="19"/>
        <v/>
      </c>
      <c r="C1234" s="4" t="str">
        <f>+IF([2]CIF_1!C1237="","",[2]CIF_1!C1237)</f>
        <v/>
      </c>
      <c r="D1234" s="5" t="str">
        <f>+IF([2]CIF_1!D1237="","",[2]CIF_1!D1237)</f>
        <v/>
      </c>
      <c r="E1234" s="4" t="str">
        <f>+IF([2]CIF_1!E1237="","",[2]CIF_1!E1237)</f>
        <v/>
      </c>
      <c r="F1234" s="4" t="str">
        <f>+IF([2]CIF_1!F1237="","",[2]CIF_1!F1237)</f>
        <v/>
      </c>
      <c r="G1234" s="4" t="str">
        <f>+IF([2]CIF_1!H1237="","",[2]CIF_1!H1237)</f>
        <v/>
      </c>
      <c r="H1234" s="4" t="str">
        <f>+IF([2]CIF_1!I1237="","",[2]CIF_1!I1237)</f>
        <v/>
      </c>
      <c r="I1234" s="4" t="str">
        <f>+IF([2]CIF_1!J1237="","",[2]CIF_1!J1237)</f>
        <v/>
      </c>
      <c r="J1234" s="2" t="str">
        <f>+IF($B1234="","",IF(AND([1]I_FIN_1!J1237&gt;[1]I_FIN_1!J$2032,[1]I_FIN_1!J1237&lt;[1]I_FIN_1!J$2033),[1]I_FIN_1!J1237,"Excluido RIC"))</f>
        <v/>
      </c>
      <c r="K1234" s="2" t="str">
        <f>+IF($B1234="","",IF(AND([1]I_FIN_1!K1237&gt;[1]I_FIN_1!K$2032,[1]I_FIN_1!K1237&lt;[1]I_FIN_1!K$2033),[1]I_FIN_1!K1237,"Excluido RIC"))</f>
        <v/>
      </c>
      <c r="L1234" s="2" t="str">
        <f>+IF($B1234="","",IF(AND([1]I_FIN_1!L1237&gt;[1]I_FIN_1!L$2032,[1]I_FIN_1!L1237&lt;[1]I_FIN_1!L$2033),[1]I_FIN_1!L1237,"Excluido RIC"))</f>
        <v/>
      </c>
      <c r="M1234" s="3" t="str">
        <f>+IF($B1234="","",IF(AND([1]I_FIN_1!M1237&gt;[1]I_FIN_1!M$2032,[1]I_FIN_1!M1237&lt;[1]I_FIN_1!M$2033),[1]I_FIN_1!M1237,"Excluido RIC"))</f>
        <v/>
      </c>
      <c r="N1234" s="2" t="str">
        <f>+IF($B1234="","",IF(AND([1]I_FIN_1!N1237&gt;[1]I_FIN_1!N$2032,[1]I_FIN_1!N1237&lt;[1]I_FIN_1!N$2033),[1]I_FIN_1!N1237,"Excluido RIC"))</f>
        <v/>
      </c>
      <c r="O1234" s="2" t="str">
        <f>+IF($B1234="","",IF(AND([1]I_FIN_1!O1237&gt;[1]I_FIN_1!O$2032,[1]I_FIN_1!O1237&lt;[1]I_FIN_1!O$2033),[1]I_FIN_1!O1237,"Excluido RIC"))</f>
        <v/>
      </c>
      <c r="P1234" s="2" t="str">
        <f>+IF($B1234="","",IF(AND([1]I_FIN_1!P1237&gt;[1]I_FIN_1!P$2032,[1]I_FIN_1!P1237&lt;[1]I_FIN_1!P$2033),[1]I_FIN_1!P1237,"Excluido RIC"))</f>
        <v/>
      </c>
    </row>
    <row r="1235" spans="2:16" ht="18" customHeight="1" x14ac:dyDescent="0.25">
      <c r="B1235" s="4" t="str">
        <f t="shared" si="19"/>
        <v/>
      </c>
      <c r="C1235" s="4" t="str">
        <f>+IF([2]CIF_1!C1238="","",[2]CIF_1!C1238)</f>
        <v/>
      </c>
      <c r="D1235" s="5" t="str">
        <f>+IF([2]CIF_1!D1238="","",[2]CIF_1!D1238)</f>
        <v/>
      </c>
      <c r="E1235" s="4" t="str">
        <f>+IF([2]CIF_1!E1238="","",[2]CIF_1!E1238)</f>
        <v/>
      </c>
      <c r="F1235" s="4" t="str">
        <f>+IF([2]CIF_1!F1238="","",[2]CIF_1!F1238)</f>
        <v/>
      </c>
      <c r="G1235" s="4" t="str">
        <f>+IF([2]CIF_1!H1238="","",[2]CIF_1!H1238)</f>
        <v/>
      </c>
      <c r="H1235" s="4" t="str">
        <f>+IF([2]CIF_1!I1238="","",[2]CIF_1!I1238)</f>
        <v/>
      </c>
      <c r="I1235" s="4" t="str">
        <f>+IF([2]CIF_1!J1238="","",[2]CIF_1!J1238)</f>
        <v/>
      </c>
      <c r="J1235" s="2" t="str">
        <f>+IF($B1235="","",IF(AND([1]I_FIN_1!J1238&gt;[1]I_FIN_1!J$2032,[1]I_FIN_1!J1238&lt;[1]I_FIN_1!J$2033),[1]I_FIN_1!J1238,"Excluido RIC"))</f>
        <v/>
      </c>
      <c r="K1235" s="2" t="str">
        <f>+IF($B1235="","",IF(AND([1]I_FIN_1!K1238&gt;[1]I_FIN_1!K$2032,[1]I_FIN_1!K1238&lt;[1]I_FIN_1!K$2033),[1]I_FIN_1!K1238,"Excluido RIC"))</f>
        <v/>
      </c>
      <c r="L1235" s="2" t="str">
        <f>+IF($B1235="","",IF(AND([1]I_FIN_1!L1238&gt;[1]I_FIN_1!L$2032,[1]I_FIN_1!L1238&lt;[1]I_FIN_1!L$2033),[1]I_FIN_1!L1238,"Excluido RIC"))</f>
        <v/>
      </c>
      <c r="M1235" s="3" t="str">
        <f>+IF($B1235="","",IF(AND([1]I_FIN_1!M1238&gt;[1]I_FIN_1!M$2032,[1]I_FIN_1!M1238&lt;[1]I_FIN_1!M$2033),[1]I_FIN_1!M1238,"Excluido RIC"))</f>
        <v/>
      </c>
      <c r="N1235" s="2" t="str">
        <f>+IF($B1235="","",IF(AND([1]I_FIN_1!N1238&gt;[1]I_FIN_1!N$2032,[1]I_FIN_1!N1238&lt;[1]I_FIN_1!N$2033),[1]I_FIN_1!N1238,"Excluido RIC"))</f>
        <v/>
      </c>
      <c r="O1235" s="2" t="str">
        <f>+IF($B1235="","",IF(AND([1]I_FIN_1!O1238&gt;[1]I_FIN_1!O$2032,[1]I_FIN_1!O1238&lt;[1]I_FIN_1!O$2033),[1]I_FIN_1!O1238,"Excluido RIC"))</f>
        <v/>
      </c>
      <c r="P1235" s="2" t="str">
        <f>+IF($B1235="","",IF(AND([1]I_FIN_1!P1238&gt;[1]I_FIN_1!P$2032,[1]I_FIN_1!P1238&lt;[1]I_FIN_1!P$2033),[1]I_FIN_1!P1238,"Excluido RIC"))</f>
        <v/>
      </c>
    </row>
    <row r="1236" spans="2:16" ht="18" customHeight="1" x14ac:dyDescent="0.25">
      <c r="B1236" s="4" t="str">
        <f t="shared" si="19"/>
        <v/>
      </c>
      <c r="C1236" s="4" t="str">
        <f>+IF([2]CIF_1!C1239="","",[2]CIF_1!C1239)</f>
        <v/>
      </c>
      <c r="D1236" s="5" t="str">
        <f>+IF([2]CIF_1!D1239="","",[2]CIF_1!D1239)</f>
        <v/>
      </c>
      <c r="E1236" s="4" t="str">
        <f>+IF([2]CIF_1!E1239="","",[2]CIF_1!E1239)</f>
        <v/>
      </c>
      <c r="F1236" s="4" t="str">
        <f>+IF([2]CIF_1!F1239="","",[2]CIF_1!F1239)</f>
        <v/>
      </c>
      <c r="G1236" s="4" t="str">
        <f>+IF([2]CIF_1!H1239="","",[2]CIF_1!H1239)</f>
        <v/>
      </c>
      <c r="H1236" s="4" t="str">
        <f>+IF([2]CIF_1!I1239="","",[2]CIF_1!I1239)</f>
        <v/>
      </c>
      <c r="I1236" s="4" t="str">
        <f>+IF([2]CIF_1!J1239="","",[2]CIF_1!J1239)</f>
        <v/>
      </c>
      <c r="J1236" s="2" t="str">
        <f>+IF($B1236="","",IF(AND([1]I_FIN_1!J1239&gt;[1]I_FIN_1!J$2032,[1]I_FIN_1!J1239&lt;[1]I_FIN_1!J$2033),[1]I_FIN_1!J1239,"Excluido RIC"))</f>
        <v/>
      </c>
      <c r="K1236" s="2" t="str">
        <f>+IF($B1236="","",IF(AND([1]I_FIN_1!K1239&gt;[1]I_FIN_1!K$2032,[1]I_FIN_1!K1239&lt;[1]I_FIN_1!K$2033),[1]I_FIN_1!K1239,"Excluido RIC"))</f>
        <v/>
      </c>
      <c r="L1236" s="2" t="str">
        <f>+IF($B1236="","",IF(AND([1]I_FIN_1!L1239&gt;[1]I_FIN_1!L$2032,[1]I_FIN_1!L1239&lt;[1]I_FIN_1!L$2033),[1]I_FIN_1!L1239,"Excluido RIC"))</f>
        <v/>
      </c>
      <c r="M1236" s="3" t="str">
        <f>+IF($B1236="","",IF(AND([1]I_FIN_1!M1239&gt;[1]I_FIN_1!M$2032,[1]I_FIN_1!M1239&lt;[1]I_FIN_1!M$2033),[1]I_FIN_1!M1239,"Excluido RIC"))</f>
        <v/>
      </c>
      <c r="N1236" s="2" t="str">
        <f>+IF($B1236="","",IF(AND([1]I_FIN_1!N1239&gt;[1]I_FIN_1!N$2032,[1]I_FIN_1!N1239&lt;[1]I_FIN_1!N$2033),[1]I_FIN_1!N1239,"Excluido RIC"))</f>
        <v/>
      </c>
      <c r="O1236" s="2" t="str">
        <f>+IF($B1236="","",IF(AND([1]I_FIN_1!O1239&gt;[1]I_FIN_1!O$2032,[1]I_FIN_1!O1239&lt;[1]I_FIN_1!O$2033),[1]I_FIN_1!O1239,"Excluido RIC"))</f>
        <v/>
      </c>
      <c r="P1236" s="2" t="str">
        <f>+IF($B1236="","",IF(AND([1]I_FIN_1!P1239&gt;[1]I_FIN_1!P$2032,[1]I_FIN_1!P1239&lt;[1]I_FIN_1!P$2033),[1]I_FIN_1!P1239,"Excluido RIC"))</f>
        <v/>
      </c>
    </row>
    <row r="1237" spans="2:16" ht="18" customHeight="1" x14ac:dyDescent="0.25">
      <c r="B1237" s="4" t="str">
        <f t="shared" si="19"/>
        <v/>
      </c>
      <c r="C1237" s="4" t="str">
        <f>+IF([2]CIF_1!C1240="","",[2]CIF_1!C1240)</f>
        <v/>
      </c>
      <c r="D1237" s="5" t="str">
        <f>+IF([2]CIF_1!D1240="","",[2]CIF_1!D1240)</f>
        <v/>
      </c>
      <c r="E1237" s="4" t="str">
        <f>+IF([2]CIF_1!E1240="","",[2]CIF_1!E1240)</f>
        <v/>
      </c>
      <c r="F1237" s="4" t="str">
        <f>+IF([2]CIF_1!F1240="","",[2]CIF_1!F1240)</f>
        <v/>
      </c>
      <c r="G1237" s="4" t="str">
        <f>+IF([2]CIF_1!H1240="","",[2]CIF_1!H1240)</f>
        <v/>
      </c>
      <c r="H1237" s="4" t="str">
        <f>+IF([2]CIF_1!I1240="","",[2]CIF_1!I1240)</f>
        <v/>
      </c>
      <c r="I1237" s="4" t="str">
        <f>+IF([2]CIF_1!J1240="","",[2]CIF_1!J1240)</f>
        <v/>
      </c>
      <c r="J1237" s="2" t="str">
        <f>+IF($B1237="","",IF(AND([1]I_FIN_1!J1240&gt;[1]I_FIN_1!J$2032,[1]I_FIN_1!J1240&lt;[1]I_FIN_1!J$2033),[1]I_FIN_1!J1240,"Excluido RIC"))</f>
        <v/>
      </c>
      <c r="K1237" s="2" t="str">
        <f>+IF($B1237="","",IF(AND([1]I_FIN_1!K1240&gt;[1]I_FIN_1!K$2032,[1]I_FIN_1!K1240&lt;[1]I_FIN_1!K$2033),[1]I_FIN_1!K1240,"Excluido RIC"))</f>
        <v/>
      </c>
      <c r="L1237" s="2" t="str">
        <f>+IF($B1237="","",IF(AND([1]I_FIN_1!L1240&gt;[1]I_FIN_1!L$2032,[1]I_FIN_1!L1240&lt;[1]I_FIN_1!L$2033),[1]I_FIN_1!L1240,"Excluido RIC"))</f>
        <v/>
      </c>
      <c r="M1237" s="3" t="str">
        <f>+IF($B1237="","",IF(AND([1]I_FIN_1!M1240&gt;[1]I_FIN_1!M$2032,[1]I_FIN_1!M1240&lt;[1]I_FIN_1!M$2033),[1]I_FIN_1!M1240,"Excluido RIC"))</f>
        <v/>
      </c>
      <c r="N1237" s="2" t="str">
        <f>+IF($B1237="","",IF(AND([1]I_FIN_1!N1240&gt;[1]I_FIN_1!N$2032,[1]I_FIN_1!N1240&lt;[1]I_FIN_1!N$2033),[1]I_FIN_1!N1240,"Excluido RIC"))</f>
        <v/>
      </c>
      <c r="O1237" s="2" t="str">
        <f>+IF($B1237="","",IF(AND([1]I_FIN_1!O1240&gt;[1]I_FIN_1!O$2032,[1]I_FIN_1!O1240&lt;[1]I_FIN_1!O$2033),[1]I_FIN_1!O1240,"Excluido RIC"))</f>
        <v/>
      </c>
      <c r="P1237" s="2" t="str">
        <f>+IF($B1237="","",IF(AND([1]I_FIN_1!P1240&gt;[1]I_FIN_1!P$2032,[1]I_FIN_1!P1240&lt;[1]I_FIN_1!P$2033),[1]I_FIN_1!P1240,"Excluido RIC"))</f>
        <v/>
      </c>
    </row>
    <row r="1238" spans="2:16" ht="18" customHeight="1" x14ac:dyDescent="0.25">
      <c r="B1238" s="4" t="str">
        <f t="shared" si="19"/>
        <v/>
      </c>
      <c r="C1238" s="4" t="str">
        <f>+IF([2]CIF_1!C1241="","",[2]CIF_1!C1241)</f>
        <v/>
      </c>
      <c r="D1238" s="5" t="str">
        <f>+IF([2]CIF_1!D1241="","",[2]CIF_1!D1241)</f>
        <v/>
      </c>
      <c r="E1238" s="4" t="str">
        <f>+IF([2]CIF_1!E1241="","",[2]CIF_1!E1241)</f>
        <v/>
      </c>
      <c r="F1238" s="4" t="str">
        <f>+IF([2]CIF_1!F1241="","",[2]CIF_1!F1241)</f>
        <v/>
      </c>
      <c r="G1238" s="4" t="str">
        <f>+IF([2]CIF_1!H1241="","",[2]CIF_1!H1241)</f>
        <v/>
      </c>
      <c r="H1238" s="4" t="str">
        <f>+IF([2]CIF_1!I1241="","",[2]CIF_1!I1241)</f>
        <v/>
      </c>
      <c r="I1238" s="4" t="str">
        <f>+IF([2]CIF_1!J1241="","",[2]CIF_1!J1241)</f>
        <v/>
      </c>
      <c r="J1238" s="2" t="str">
        <f>+IF($B1238="","",IF(AND([1]I_FIN_1!J1241&gt;[1]I_FIN_1!J$2032,[1]I_FIN_1!J1241&lt;[1]I_FIN_1!J$2033),[1]I_FIN_1!J1241,"Excluido RIC"))</f>
        <v/>
      </c>
      <c r="K1238" s="2" t="str">
        <f>+IF($B1238="","",IF(AND([1]I_FIN_1!K1241&gt;[1]I_FIN_1!K$2032,[1]I_FIN_1!K1241&lt;[1]I_FIN_1!K$2033),[1]I_FIN_1!K1241,"Excluido RIC"))</f>
        <v/>
      </c>
      <c r="L1238" s="2" t="str">
        <f>+IF($B1238="","",IF(AND([1]I_FIN_1!L1241&gt;[1]I_FIN_1!L$2032,[1]I_FIN_1!L1241&lt;[1]I_FIN_1!L$2033),[1]I_FIN_1!L1241,"Excluido RIC"))</f>
        <v/>
      </c>
      <c r="M1238" s="3" t="str">
        <f>+IF($B1238="","",IF(AND([1]I_FIN_1!M1241&gt;[1]I_FIN_1!M$2032,[1]I_FIN_1!M1241&lt;[1]I_FIN_1!M$2033),[1]I_FIN_1!M1241,"Excluido RIC"))</f>
        <v/>
      </c>
      <c r="N1238" s="2" t="str">
        <f>+IF($B1238="","",IF(AND([1]I_FIN_1!N1241&gt;[1]I_FIN_1!N$2032,[1]I_FIN_1!N1241&lt;[1]I_FIN_1!N$2033),[1]I_FIN_1!N1241,"Excluido RIC"))</f>
        <v/>
      </c>
      <c r="O1238" s="2" t="str">
        <f>+IF($B1238="","",IF(AND([1]I_FIN_1!O1241&gt;[1]I_FIN_1!O$2032,[1]I_FIN_1!O1241&lt;[1]I_FIN_1!O$2033),[1]I_FIN_1!O1241,"Excluido RIC"))</f>
        <v/>
      </c>
      <c r="P1238" s="2" t="str">
        <f>+IF($B1238="","",IF(AND([1]I_FIN_1!P1241&gt;[1]I_FIN_1!P$2032,[1]I_FIN_1!P1241&lt;[1]I_FIN_1!P$2033),[1]I_FIN_1!P1241,"Excluido RIC"))</f>
        <v/>
      </c>
    </row>
    <row r="1239" spans="2:16" ht="18" customHeight="1" x14ac:dyDescent="0.25">
      <c r="B1239" s="4" t="str">
        <f t="shared" si="19"/>
        <v/>
      </c>
      <c r="C1239" s="4" t="str">
        <f>+IF([2]CIF_1!C1242="","",[2]CIF_1!C1242)</f>
        <v/>
      </c>
      <c r="D1239" s="5" t="str">
        <f>+IF([2]CIF_1!D1242="","",[2]CIF_1!D1242)</f>
        <v/>
      </c>
      <c r="E1239" s="4" t="str">
        <f>+IF([2]CIF_1!E1242="","",[2]CIF_1!E1242)</f>
        <v/>
      </c>
      <c r="F1239" s="4" t="str">
        <f>+IF([2]CIF_1!F1242="","",[2]CIF_1!F1242)</f>
        <v/>
      </c>
      <c r="G1239" s="4" t="str">
        <f>+IF([2]CIF_1!H1242="","",[2]CIF_1!H1242)</f>
        <v/>
      </c>
      <c r="H1239" s="4" t="str">
        <f>+IF([2]CIF_1!I1242="","",[2]CIF_1!I1242)</f>
        <v/>
      </c>
      <c r="I1239" s="4" t="str">
        <f>+IF([2]CIF_1!J1242="","",[2]CIF_1!J1242)</f>
        <v/>
      </c>
      <c r="J1239" s="2" t="str">
        <f>+IF($B1239="","",IF(AND([1]I_FIN_1!J1242&gt;[1]I_FIN_1!J$2032,[1]I_FIN_1!J1242&lt;[1]I_FIN_1!J$2033),[1]I_FIN_1!J1242,"Excluido RIC"))</f>
        <v/>
      </c>
      <c r="K1239" s="2" t="str">
        <f>+IF($B1239="","",IF(AND([1]I_FIN_1!K1242&gt;[1]I_FIN_1!K$2032,[1]I_FIN_1!K1242&lt;[1]I_FIN_1!K$2033),[1]I_FIN_1!K1242,"Excluido RIC"))</f>
        <v/>
      </c>
      <c r="L1239" s="2" t="str">
        <f>+IF($B1239="","",IF(AND([1]I_FIN_1!L1242&gt;[1]I_FIN_1!L$2032,[1]I_FIN_1!L1242&lt;[1]I_FIN_1!L$2033),[1]I_FIN_1!L1242,"Excluido RIC"))</f>
        <v/>
      </c>
      <c r="M1239" s="3" t="str">
        <f>+IF($B1239="","",IF(AND([1]I_FIN_1!M1242&gt;[1]I_FIN_1!M$2032,[1]I_FIN_1!M1242&lt;[1]I_FIN_1!M$2033),[1]I_FIN_1!M1242,"Excluido RIC"))</f>
        <v/>
      </c>
      <c r="N1239" s="2" t="str">
        <f>+IF($B1239="","",IF(AND([1]I_FIN_1!N1242&gt;[1]I_FIN_1!N$2032,[1]I_FIN_1!N1242&lt;[1]I_FIN_1!N$2033),[1]I_FIN_1!N1242,"Excluido RIC"))</f>
        <v/>
      </c>
      <c r="O1239" s="2" t="str">
        <f>+IF($B1239="","",IF(AND([1]I_FIN_1!O1242&gt;[1]I_FIN_1!O$2032,[1]I_FIN_1!O1242&lt;[1]I_FIN_1!O$2033),[1]I_FIN_1!O1242,"Excluido RIC"))</f>
        <v/>
      </c>
      <c r="P1239" s="2" t="str">
        <f>+IF($B1239="","",IF(AND([1]I_FIN_1!P1242&gt;[1]I_FIN_1!P$2032,[1]I_FIN_1!P1242&lt;[1]I_FIN_1!P$2033),[1]I_FIN_1!P1242,"Excluido RIC"))</f>
        <v/>
      </c>
    </row>
    <row r="1240" spans="2:16" ht="18" customHeight="1" x14ac:dyDescent="0.25">
      <c r="B1240" s="4" t="str">
        <f t="shared" si="19"/>
        <v/>
      </c>
      <c r="C1240" s="4" t="str">
        <f>+IF([2]CIF_1!C1243="","",[2]CIF_1!C1243)</f>
        <v/>
      </c>
      <c r="D1240" s="5" t="str">
        <f>+IF([2]CIF_1!D1243="","",[2]CIF_1!D1243)</f>
        <v/>
      </c>
      <c r="E1240" s="4" t="str">
        <f>+IF([2]CIF_1!E1243="","",[2]CIF_1!E1243)</f>
        <v/>
      </c>
      <c r="F1240" s="4" t="str">
        <f>+IF([2]CIF_1!F1243="","",[2]CIF_1!F1243)</f>
        <v/>
      </c>
      <c r="G1240" s="4" t="str">
        <f>+IF([2]CIF_1!H1243="","",[2]CIF_1!H1243)</f>
        <v/>
      </c>
      <c r="H1240" s="4" t="str">
        <f>+IF([2]CIF_1!I1243="","",[2]CIF_1!I1243)</f>
        <v/>
      </c>
      <c r="I1240" s="4" t="str">
        <f>+IF([2]CIF_1!J1243="","",[2]CIF_1!J1243)</f>
        <v/>
      </c>
      <c r="J1240" s="2" t="str">
        <f>+IF($B1240="","",IF(AND([1]I_FIN_1!J1243&gt;[1]I_FIN_1!J$2032,[1]I_FIN_1!J1243&lt;[1]I_FIN_1!J$2033),[1]I_FIN_1!J1243,"Excluido RIC"))</f>
        <v/>
      </c>
      <c r="K1240" s="2" t="str">
        <f>+IF($B1240="","",IF(AND([1]I_FIN_1!K1243&gt;[1]I_FIN_1!K$2032,[1]I_FIN_1!K1243&lt;[1]I_FIN_1!K$2033),[1]I_FIN_1!K1243,"Excluido RIC"))</f>
        <v/>
      </c>
      <c r="L1240" s="2" t="str">
        <f>+IF($B1240="","",IF(AND([1]I_FIN_1!L1243&gt;[1]I_FIN_1!L$2032,[1]I_FIN_1!L1243&lt;[1]I_FIN_1!L$2033),[1]I_FIN_1!L1243,"Excluido RIC"))</f>
        <v/>
      </c>
      <c r="M1240" s="3" t="str">
        <f>+IF($B1240="","",IF(AND([1]I_FIN_1!M1243&gt;[1]I_FIN_1!M$2032,[1]I_FIN_1!M1243&lt;[1]I_FIN_1!M$2033),[1]I_FIN_1!M1243,"Excluido RIC"))</f>
        <v/>
      </c>
      <c r="N1240" s="2" t="str">
        <f>+IF($B1240="","",IF(AND([1]I_FIN_1!N1243&gt;[1]I_FIN_1!N$2032,[1]I_FIN_1!N1243&lt;[1]I_FIN_1!N$2033),[1]I_FIN_1!N1243,"Excluido RIC"))</f>
        <v/>
      </c>
      <c r="O1240" s="2" t="str">
        <f>+IF($B1240="","",IF(AND([1]I_FIN_1!O1243&gt;[1]I_FIN_1!O$2032,[1]I_FIN_1!O1243&lt;[1]I_FIN_1!O$2033),[1]I_FIN_1!O1243,"Excluido RIC"))</f>
        <v/>
      </c>
      <c r="P1240" s="2" t="str">
        <f>+IF($B1240="","",IF(AND([1]I_FIN_1!P1243&gt;[1]I_FIN_1!P$2032,[1]I_FIN_1!P1243&lt;[1]I_FIN_1!P$2033),[1]I_FIN_1!P1243,"Excluido RIC"))</f>
        <v/>
      </c>
    </row>
    <row r="1241" spans="2:16" ht="18" customHeight="1" x14ac:dyDescent="0.25">
      <c r="B1241" s="4" t="str">
        <f t="shared" si="19"/>
        <v/>
      </c>
      <c r="C1241" s="4" t="str">
        <f>+IF([2]CIF_1!C1244="","",[2]CIF_1!C1244)</f>
        <v/>
      </c>
      <c r="D1241" s="5" t="str">
        <f>+IF([2]CIF_1!D1244="","",[2]CIF_1!D1244)</f>
        <v/>
      </c>
      <c r="E1241" s="4" t="str">
        <f>+IF([2]CIF_1!E1244="","",[2]CIF_1!E1244)</f>
        <v/>
      </c>
      <c r="F1241" s="4" t="str">
        <f>+IF([2]CIF_1!F1244="","",[2]CIF_1!F1244)</f>
        <v/>
      </c>
      <c r="G1241" s="4" t="str">
        <f>+IF([2]CIF_1!H1244="","",[2]CIF_1!H1244)</f>
        <v/>
      </c>
      <c r="H1241" s="4" t="str">
        <f>+IF([2]CIF_1!I1244="","",[2]CIF_1!I1244)</f>
        <v/>
      </c>
      <c r="I1241" s="4" t="str">
        <f>+IF([2]CIF_1!J1244="","",[2]CIF_1!J1244)</f>
        <v/>
      </c>
      <c r="J1241" s="2" t="str">
        <f>+IF($B1241="","",IF(AND([1]I_FIN_1!J1244&gt;[1]I_FIN_1!J$2032,[1]I_FIN_1!J1244&lt;[1]I_FIN_1!J$2033),[1]I_FIN_1!J1244,"Excluido RIC"))</f>
        <v/>
      </c>
      <c r="K1241" s="2" t="str">
        <f>+IF($B1241="","",IF(AND([1]I_FIN_1!K1244&gt;[1]I_FIN_1!K$2032,[1]I_FIN_1!K1244&lt;[1]I_FIN_1!K$2033),[1]I_FIN_1!K1244,"Excluido RIC"))</f>
        <v/>
      </c>
      <c r="L1241" s="2" t="str">
        <f>+IF($B1241="","",IF(AND([1]I_FIN_1!L1244&gt;[1]I_FIN_1!L$2032,[1]I_FIN_1!L1244&lt;[1]I_FIN_1!L$2033),[1]I_FIN_1!L1244,"Excluido RIC"))</f>
        <v/>
      </c>
      <c r="M1241" s="3" t="str">
        <f>+IF($B1241="","",IF(AND([1]I_FIN_1!M1244&gt;[1]I_FIN_1!M$2032,[1]I_FIN_1!M1244&lt;[1]I_FIN_1!M$2033),[1]I_FIN_1!M1244,"Excluido RIC"))</f>
        <v/>
      </c>
      <c r="N1241" s="2" t="str">
        <f>+IF($B1241="","",IF(AND([1]I_FIN_1!N1244&gt;[1]I_FIN_1!N$2032,[1]I_FIN_1!N1244&lt;[1]I_FIN_1!N$2033),[1]I_FIN_1!N1244,"Excluido RIC"))</f>
        <v/>
      </c>
      <c r="O1241" s="2" t="str">
        <f>+IF($B1241="","",IF(AND([1]I_FIN_1!O1244&gt;[1]I_FIN_1!O$2032,[1]I_FIN_1!O1244&lt;[1]I_FIN_1!O$2033),[1]I_FIN_1!O1244,"Excluido RIC"))</f>
        <v/>
      </c>
      <c r="P1241" s="2" t="str">
        <f>+IF($B1241="","",IF(AND([1]I_FIN_1!P1244&gt;[1]I_FIN_1!P$2032,[1]I_FIN_1!P1244&lt;[1]I_FIN_1!P$2033),[1]I_FIN_1!P1244,"Excluido RIC"))</f>
        <v/>
      </c>
    </row>
    <row r="1242" spans="2:16" ht="18" customHeight="1" x14ac:dyDescent="0.25">
      <c r="B1242" s="4" t="str">
        <f t="shared" si="19"/>
        <v/>
      </c>
      <c r="C1242" s="4" t="str">
        <f>+IF([2]CIF_1!C1245="","",[2]CIF_1!C1245)</f>
        <v/>
      </c>
      <c r="D1242" s="5" t="str">
        <f>+IF([2]CIF_1!D1245="","",[2]CIF_1!D1245)</f>
        <v/>
      </c>
      <c r="E1242" s="4" t="str">
        <f>+IF([2]CIF_1!E1245="","",[2]CIF_1!E1245)</f>
        <v/>
      </c>
      <c r="F1242" s="4" t="str">
        <f>+IF([2]CIF_1!F1245="","",[2]CIF_1!F1245)</f>
        <v/>
      </c>
      <c r="G1242" s="4" t="str">
        <f>+IF([2]CIF_1!H1245="","",[2]CIF_1!H1245)</f>
        <v/>
      </c>
      <c r="H1242" s="4" t="str">
        <f>+IF([2]CIF_1!I1245="","",[2]CIF_1!I1245)</f>
        <v/>
      </c>
      <c r="I1242" s="4" t="str">
        <f>+IF([2]CIF_1!J1245="","",[2]CIF_1!J1245)</f>
        <v/>
      </c>
      <c r="J1242" s="2" t="str">
        <f>+IF($B1242="","",IF(AND([1]I_FIN_1!J1245&gt;[1]I_FIN_1!J$2032,[1]I_FIN_1!J1245&lt;[1]I_FIN_1!J$2033),[1]I_FIN_1!J1245,"Excluido RIC"))</f>
        <v/>
      </c>
      <c r="K1242" s="2" t="str">
        <f>+IF($B1242="","",IF(AND([1]I_FIN_1!K1245&gt;[1]I_FIN_1!K$2032,[1]I_FIN_1!K1245&lt;[1]I_FIN_1!K$2033),[1]I_FIN_1!K1245,"Excluido RIC"))</f>
        <v/>
      </c>
      <c r="L1242" s="2" t="str">
        <f>+IF($B1242="","",IF(AND([1]I_FIN_1!L1245&gt;[1]I_FIN_1!L$2032,[1]I_FIN_1!L1245&lt;[1]I_FIN_1!L$2033),[1]I_FIN_1!L1245,"Excluido RIC"))</f>
        <v/>
      </c>
      <c r="M1242" s="3" t="str">
        <f>+IF($B1242="","",IF(AND([1]I_FIN_1!M1245&gt;[1]I_FIN_1!M$2032,[1]I_FIN_1!M1245&lt;[1]I_FIN_1!M$2033),[1]I_FIN_1!M1245,"Excluido RIC"))</f>
        <v/>
      </c>
      <c r="N1242" s="2" t="str">
        <f>+IF($B1242="","",IF(AND([1]I_FIN_1!N1245&gt;[1]I_FIN_1!N$2032,[1]I_FIN_1!N1245&lt;[1]I_FIN_1!N$2033),[1]I_FIN_1!N1245,"Excluido RIC"))</f>
        <v/>
      </c>
      <c r="O1242" s="2" t="str">
        <f>+IF($B1242="","",IF(AND([1]I_FIN_1!O1245&gt;[1]I_FIN_1!O$2032,[1]I_FIN_1!O1245&lt;[1]I_FIN_1!O$2033),[1]I_FIN_1!O1245,"Excluido RIC"))</f>
        <v/>
      </c>
      <c r="P1242" s="2" t="str">
        <f>+IF($B1242="","",IF(AND([1]I_FIN_1!P1245&gt;[1]I_FIN_1!P$2032,[1]I_FIN_1!P1245&lt;[1]I_FIN_1!P$2033),[1]I_FIN_1!P1245,"Excluido RIC"))</f>
        <v/>
      </c>
    </row>
    <row r="1243" spans="2:16" ht="18" customHeight="1" x14ac:dyDescent="0.25">
      <c r="B1243" s="4" t="str">
        <f t="shared" si="19"/>
        <v/>
      </c>
      <c r="C1243" s="4" t="str">
        <f>+IF([2]CIF_1!C1246="","",[2]CIF_1!C1246)</f>
        <v/>
      </c>
      <c r="D1243" s="5" t="str">
        <f>+IF([2]CIF_1!D1246="","",[2]CIF_1!D1246)</f>
        <v/>
      </c>
      <c r="E1243" s="4" t="str">
        <f>+IF([2]CIF_1!E1246="","",[2]CIF_1!E1246)</f>
        <v/>
      </c>
      <c r="F1243" s="4" t="str">
        <f>+IF([2]CIF_1!F1246="","",[2]CIF_1!F1246)</f>
        <v/>
      </c>
      <c r="G1243" s="4" t="str">
        <f>+IF([2]CIF_1!H1246="","",[2]CIF_1!H1246)</f>
        <v/>
      </c>
      <c r="H1243" s="4" t="str">
        <f>+IF([2]CIF_1!I1246="","",[2]CIF_1!I1246)</f>
        <v/>
      </c>
      <c r="I1243" s="4" t="str">
        <f>+IF([2]CIF_1!J1246="","",[2]CIF_1!J1246)</f>
        <v/>
      </c>
      <c r="J1243" s="2" t="str">
        <f>+IF($B1243="","",IF(AND([1]I_FIN_1!J1246&gt;[1]I_FIN_1!J$2032,[1]I_FIN_1!J1246&lt;[1]I_FIN_1!J$2033),[1]I_FIN_1!J1246,"Excluido RIC"))</f>
        <v/>
      </c>
      <c r="K1243" s="2" t="str">
        <f>+IF($B1243="","",IF(AND([1]I_FIN_1!K1246&gt;[1]I_FIN_1!K$2032,[1]I_FIN_1!K1246&lt;[1]I_FIN_1!K$2033),[1]I_FIN_1!K1246,"Excluido RIC"))</f>
        <v/>
      </c>
      <c r="L1243" s="2" t="str">
        <f>+IF($B1243="","",IF(AND([1]I_FIN_1!L1246&gt;[1]I_FIN_1!L$2032,[1]I_FIN_1!L1246&lt;[1]I_FIN_1!L$2033),[1]I_FIN_1!L1246,"Excluido RIC"))</f>
        <v/>
      </c>
      <c r="M1243" s="3" t="str">
        <f>+IF($B1243="","",IF(AND([1]I_FIN_1!M1246&gt;[1]I_FIN_1!M$2032,[1]I_FIN_1!M1246&lt;[1]I_FIN_1!M$2033),[1]I_FIN_1!M1246,"Excluido RIC"))</f>
        <v/>
      </c>
      <c r="N1243" s="2" t="str">
        <f>+IF($B1243="","",IF(AND([1]I_FIN_1!N1246&gt;[1]I_FIN_1!N$2032,[1]I_FIN_1!N1246&lt;[1]I_FIN_1!N$2033),[1]I_FIN_1!N1246,"Excluido RIC"))</f>
        <v/>
      </c>
      <c r="O1243" s="2" t="str">
        <f>+IF($B1243="","",IF(AND([1]I_FIN_1!O1246&gt;[1]I_FIN_1!O$2032,[1]I_FIN_1!O1246&lt;[1]I_FIN_1!O$2033),[1]I_FIN_1!O1246,"Excluido RIC"))</f>
        <v/>
      </c>
      <c r="P1243" s="2" t="str">
        <f>+IF($B1243="","",IF(AND([1]I_FIN_1!P1246&gt;[1]I_FIN_1!P$2032,[1]I_FIN_1!P1246&lt;[1]I_FIN_1!P$2033),[1]I_FIN_1!P1246,"Excluido RIC"))</f>
        <v/>
      </c>
    </row>
    <row r="1244" spans="2:16" ht="18" customHeight="1" x14ac:dyDescent="0.25">
      <c r="B1244" s="4" t="str">
        <f t="shared" si="19"/>
        <v/>
      </c>
      <c r="C1244" s="4" t="str">
        <f>+IF([2]CIF_1!C1247="","",[2]CIF_1!C1247)</f>
        <v/>
      </c>
      <c r="D1244" s="5" t="str">
        <f>+IF([2]CIF_1!D1247="","",[2]CIF_1!D1247)</f>
        <v/>
      </c>
      <c r="E1244" s="4" t="str">
        <f>+IF([2]CIF_1!E1247="","",[2]CIF_1!E1247)</f>
        <v/>
      </c>
      <c r="F1244" s="4" t="str">
        <f>+IF([2]CIF_1!F1247="","",[2]CIF_1!F1247)</f>
        <v/>
      </c>
      <c r="G1244" s="4" t="str">
        <f>+IF([2]CIF_1!H1247="","",[2]CIF_1!H1247)</f>
        <v/>
      </c>
      <c r="H1244" s="4" t="str">
        <f>+IF([2]CIF_1!I1247="","",[2]CIF_1!I1247)</f>
        <v/>
      </c>
      <c r="I1244" s="4" t="str">
        <f>+IF([2]CIF_1!J1247="","",[2]CIF_1!J1247)</f>
        <v/>
      </c>
      <c r="J1244" s="2" t="str">
        <f>+IF($B1244="","",IF(AND([1]I_FIN_1!J1247&gt;[1]I_FIN_1!J$2032,[1]I_FIN_1!J1247&lt;[1]I_FIN_1!J$2033),[1]I_FIN_1!J1247,"Excluido RIC"))</f>
        <v/>
      </c>
      <c r="K1244" s="2" t="str">
        <f>+IF($B1244="","",IF(AND([1]I_FIN_1!K1247&gt;[1]I_FIN_1!K$2032,[1]I_FIN_1!K1247&lt;[1]I_FIN_1!K$2033),[1]I_FIN_1!K1247,"Excluido RIC"))</f>
        <v/>
      </c>
      <c r="L1244" s="2" t="str">
        <f>+IF($B1244="","",IF(AND([1]I_FIN_1!L1247&gt;[1]I_FIN_1!L$2032,[1]I_FIN_1!L1247&lt;[1]I_FIN_1!L$2033),[1]I_FIN_1!L1247,"Excluido RIC"))</f>
        <v/>
      </c>
      <c r="M1244" s="3" t="str">
        <f>+IF($B1244="","",IF(AND([1]I_FIN_1!M1247&gt;[1]I_FIN_1!M$2032,[1]I_FIN_1!M1247&lt;[1]I_FIN_1!M$2033),[1]I_FIN_1!M1247,"Excluido RIC"))</f>
        <v/>
      </c>
      <c r="N1244" s="2" t="str">
        <f>+IF($B1244="","",IF(AND([1]I_FIN_1!N1247&gt;[1]I_FIN_1!N$2032,[1]I_FIN_1!N1247&lt;[1]I_FIN_1!N$2033),[1]I_FIN_1!N1247,"Excluido RIC"))</f>
        <v/>
      </c>
      <c r="O1244" s="2" t="str">
        <f>+IF($B1244="","",IF(AND([1]I_FIN_1!O1247&gt;[1]I_FIN_1!O$2032,[1]I_FIN_1!O1247&lt;[1]I_FIN_1!O$2033),[1]I_FIN_1!O1247,"Excluido RIC"))</f>
        <v/>
      </c>
      <c r="P1244" s="2" t="str">
        <f>+IF($B1244="","",IF(AND([1]I_FIN_1!P1247&gt;[1]I_FIN_1!P$2032,[1]I_FIN_1!P1247&lt;[1]I_FIN_1!P$2033),[1]I_FIN_1!P1247,"Excluido RIC"))</f>
        <v/>
      </c>
    </row>
    <row r="1245" spans="2:16" ht="18" customHeight="1" x14ac:dyDescent="0.25">
      <c r="B1245" s="4" t="str">
        <f t="shared" si="19"/>
        <v/>
      </c>
      <c r="C1245" s="4" t="str">
        <f>+IF([2]CIF_1!C1248="","",[2]CIF_1!C1248)</f>
        <v/>
      </c>
      <c r="D1245" s="5" t="str">
        <f>+IF([2]CIF_1!D1248="","",[2]CIF_1!D1248)</f>
        <v/>
      </c>
      <c r="E1245" s="4" t="str">
        <f>+IF([2]CIF_1!E1248="","",[2]CIF_1!E1248)</f>
        <v/>
      </c>
      <c r="F1245" s="4" t="str">
        <f>+IF([2]CIF_1!F1248="","",[2]CIF_1!F1248)</f>
        <v/>
      </c>
      <c r="G1245" s="4" t="str">
        <f>+IF([2]CIF_1!H1248="","",[2]CIF_1!H1248)</f>
        <v/>
      </c>
      <c r="H1245" s="4" t="str">
        <f>+IF([2]CIF_1!I1248="","",[2]CIF_1!I1248)</f>
        <v/>
      </c>
      <c r="I1245" s="4" t="str">
        <f>+IF([2]CIF_1!J1248="","",[2]CIF_1!J1248)</f>
        <v/>
      </c>
      <c r="J1245" s="2" t="str">
        <f>+IF($B1245="","",IF(AND([1]I_FIN_1!J1248&gt;[1]I_FIN_1!J$2032,[1]I_FIN_1!J1248&lt;[1]I_FIN_1!J$2033),[1]I_FIN_1!J1248,"Excluido RIC"))</f>
        <v/>
      </c>
      <c r="K1245" s="2" t="str">
        <f>+IF($B1245="","",IF(AND([1]I_FIN_1!K1248&gt;[1]I_FIN_1!K$2032,[1]I_FIN_1!K1248&lt;[1]I_FIN_1!K$2033),[1]I_FIN_1!K1248,"Excluido RIC"))</f>
        <v/>
      </c>
      <c r="L1245" s="2" t="str">
        <f>+IF($B1245="","",IF(AND([1]I_FIN_1!L1248&gt;[1]I_FIN_1!L$2032,[1]I_FIN_1!L1248&lt;[1]I_FIN_1!L$2033),[1]I_FIN_1!L1248,"Excluido RIC"))</f>
        <v/>
      </c>
      <c r="M1245" s="3" t="str">
        <f>+IF($B1245="","",IF(AND([1]I_FIN_1!M1248&gt;[1]I_FIN_1!M$2032,[1]I_FIN_1!M1248&lt;[1]I_FIN_1!M$2033),[1]I_FIN_1!M1248,"Excluido RIC"))</f>
        <v/>
      </c>
      <c r="N1245" s="2" t="str">
        <f>+IF($B1245="","",IF(AND([1]I_FIN_1!N1248&gt;[1]I_FIN_1!N$2032,[1]I_FIN_1!N1248&lt;[1]I_FIN_1!N$2033),[1]I_FIN_1!N1248,"Excluido RIC"))</f>
        <v/>
      </c>
      <c r="O1245" s="2" t="str">
        <f>+IF($B1245="","",IF(AND([1]I_FIN_1!O1248&gt;[1]I_FIN_1!O$2032,[1]I_FIN_1!O1248&lt;[1]I_FIN_1!O$2033),[1]I_FIN_1!O1248,"Excluido RIC"))</f>
        <v/>
      </c>
      <c r="P1245" s="2" t="str">
        <f>+IF($B1245="","",IF(AND([1]I_FIN_1!P1248&gt;[1]I_FIN_1!P$2032,[1]I_FIN_1!P1248&lt;[1]I_FIN_1!P$2033),[1]I_FIN_1!P1248,"Excluido RIC"))</f>
        <v/>
      </c>
    </row>
    <row r="1246" spans="2:16" ht="18" customHeight="1" x14ac:dyDescent="0.25">
      <c r="B1246" s="4" t="str">
        <f t="shared" si="19"/>
        <v/>
      </c>
      <c r="C1246" s="4" t="str">
        <f>+IF([2]CIF_1!C1249="","",[2]CIF_1!C1249)</f>
        <v/>
      </c>
      <c r="D1246" s="5" t="str">
        <f>+IF([2]CIF_1!D1249="","",[2]CIF_1!D1249)</f>
        <v/>
      </c>
      <c r="E1246" s="4" t="str">
        <f>+IF([2]CIF_1!E1249="","",[2]CIF_1!E1249)</f>
        <v/>
      </c>
      <c r="F1246" s="4" t="str">
        <f>+IF([2]CIF_1!F1249="","",[2]CIF_1!F1249)</f>
        <v/>
      </c>
      <c r="G1246" s="4" t="str">
        <f>+IF([2]CIF_1!H1249="","",[2]CIF_1!H1249)</f>
        <v/>
      </c>
      <c r="H1246" s="4" t="str">
        <f>+IF([2]CIF_1!I1249="","",[2]CIF_1!I1249)</f>
        <v/>
      </c>
      <c r="I1246" s="4" t="str">
        <f>+IF([2]CIF_1!J1249="","",[2]CIF_1!J1249)</f>
        <v/>
      </c>
      <c r="J1246" s="2" t="str">
        <f>+IF($B1246="","",IF(AND([1]I_FIN_1!J1249&gt;[1]I_FIN_1!J$2032,[1]I_FIN_1!J1249&lt;[1]I_FIN_1!J$2033),[1]I_FIN_1!J1249,"Excluido RIC"))</f>
        <v/>
      </c>
      <c r="K1246" s="2" t="str">
        <f>+IF($B1246="","",IF(AND([1]I_FIN_1!K1249&gt;[1]I_FIN_1!K$2032,[1]I_FIN_1!K1249&lt;[1]I_FIN_1!K$2033),[1]I_FIN_1!K1249,"Excluido RIC"))</f>
        <v/>
      </c>
      <c r="L1246" s="2" t="str">
        <f>+IF($B1246="","",IF(AND([1]I_FIN_1!L1249&gt;[1]I_FIN_1!L$2032,[1]I_FIN_1!L1249&lt;[1]I_FIN_1!L$2033),[1]I_FIN_1!L1249,"Excluido RIC"))</f>
        <v/>
      </c>
      <c r="M1246" s="3" t="str">
        <f>+IF($B1246="","",IF(AND([1]I_FIN_1!M1249&gt;[1]I_FIN_1!M$2032,[1]I_FIN_1!M1249&lt;[1]I_FIN_1!M$2033),[1]I_FIN_1!M1249,"Excluido RIC"))</f>
        <v/>
      </c>
      <c r="N1246" s="2" t="str">
        <f>+IF($B1246="","",IF(AND([1]I_FIN_1!N1249&gt;[1]I_FIN_1!N$2032,[1]I_FIN_1!N1249&lt;[1]I_FIN_1!N$2033),[1]I_FIN_1!N1249,"Excluido RIC"))</f>
        <v/>
      </c>
      <c r="O1246" s="2" t="str">
        <f>+IF($B1246="","",IF(AND([1]I_FIN_1!O1249&gt;[1]I_FIN_1!O$2032,[1]I_FIN_1!O1249&lt;[1]I_FIN_1!O$2033),[1]I_FIN_1!O1249,"Excluido RIC"))</f>
        <v/>
      </c>
      <c r="P1246" s="2" t="str">
        <f>+IF($B1246="","",IF(AND([1]I_FIN_1!P1249&gt;[1]I_FIN_1!P$2032,[1]I_FIN_1!P1249&lt;[1]I_FIN_1!P$2033),[1]I_FIN_1!P1249,"Excluido RIC"))</f>
        <v/>
      </c>
    </row>
    <row r="1247" spans="2:16" ht="18" customHeight="1" x14ac:dyDescent="0.25">
      <c r="B1247" s="4" t="str">
        <f t="shared" si="19"/>
        <v/>
      </c>
      <c r="C1247" s="4" t="str">
        <f>+IF([2]CIF_1!C1250="","",[2]CIF_1!C1250)</f>
        <v/>
      </c>
      <c r="D1247" s="5" t="str">
        <f>+IF([2]CIF_1!D1250="","",[2]CIF_1!D1250)</f>
        <v/>
      </c>
      <c r="E1247" s="4" t="str">
        <f>+IF([2]CIF_1!E1250="","",[2]CIF_1!E1250)</f>
        <v/>
      </c>
      <c r="F1247" s="4" t="str">
        <f>+IF([2]CIF_1!F1250="","",[2]CIF_1!F1250)</f>
        <v/>
      </c>
      <c r="G1247" s="4" t="str">
        <f>+IF([2]CIF_1!H1250="","",[2]CIF_1!H1250)</f>
        <v/>
      </c>
      <c r="H1247" s="4" t="str">
        <f>+IF([2]CIF_1!I1250="","",[2]CIF_1!I1250)</f>
        <v/>
      </c>
      <c r="I1247" s="4" t="str">
        <f>+IF([2]CIF_1!J1250="","",[2]CIF_1!J1250)</f>
        <v/>
      </c>
      <c r="J1247" s="2" t="str">
        <f>+IF($B1247="","",IF(AND([1]I_FIN_1!J1250&gt;[1]I_FIN_1!J$2032,[1]I_FIN_1!J1250&lt;[1]I_FIN_1!J$2033),[1]I_FIN_1!J1250,"Excluido RIC"))</f>
        <v/>
      </c>
      <c r="K1247" s="2" t="str">
        <f>+IF($B1247="","",IF(AND([1]I_FIN_1!K1250&gt;[1]I_FIN_1!K$2032,[1]I_FIN_1!K1250&lt;[1]I_FIN_1!K$2033),[1]I_FIN_1!K1250,"Excluido RIC"))</f>
        <v/>
      </c>
      <c r="L1247" s="2" t="str">
        <f>+IF($B1247="","",IF(AND([1]I_FIN_1!L1250&gt;[1]I_FIN_1!L$2032,[1]I_FIN_1!L1250&lt;[1]I_FIN_1!L$2033),[1]I_FIN_1!L1250,"Excluido RIC"))</f>
        <v/>
      </c>
      <c r="M1247" s="3" t="str">
        <f>+IF($B1247="","",IF(AND([1]I_FIN_1!M1250&gt;[1]I_FIN_1!M$2032,[1]I_FIN_1!M1250&lt;[1]I_FIN_1!M$2033),[1]I_FIN_1!M1250,"Excluido RIC"))</f>
        <v/>
      </c>
      <c r="N1247" s="2" t="str">
        <f>+IF($B1247="","",IF(AND([1]I_FIN_1!N1250&gt;[1]I_FIN_1!N$2032,[1]I_FIN_1!N1250&lt;[1]I_FIN_1!N$2033),[1]I_FIN_1!N1250,"Excluido RIC"))</f>
        <v/>
      </c>
      <c r="O1247" s="2" t="str">
        <f>+IF($B1247="","",IF(AND([1]I_FIN_1!O1250&gt;[1]I_FIN_1!O$2032,[1]I_FIN_1!O1250&lt;[1]I_FIN_1!O$2033),[1]I_FIN_1!O1250,"Excluido RIC"))</f>
        <v/>
      </c>
      <c r="P1247" s="2" t="str">
        <f>+IF($B1247="","",IF(AND([1]I_FIN_1!P1250&gt;[1]I_FIN_1!P$2032,[1]I_FIN_1!P1250&lt;[1]I_FIN_1!P$2033),[1]I_FIN_1!P1250,"Excluido RIC"))</f>
        <v/>
      </c>
    </row>
    <row r="1248" spans="2:16" ht="18" customHeight="1" x14ac:dyDescent="0.25">
      <c r="B1248" s="4" t="str">
        <f t="shared" si="19"/>
        <v/>
      </c>
      <c r="C1248" s="4" t="str">
        <f>+IF([2]CIF_1!C1251="","",[2]CIF_1!C1251)</f>
        <v/>
      </c>
      <c r="D1248" s="5" t="str">
        <f>+IF([2]CIF_1!D1251="","",[2]CIF_1!D1251)</f>
        <v/>
      </c>
      <c r="E1248" s="4" t="str">
        <f>+IF([2]CIF_1!E1251="","",[2]CIF_1!E1251)</f>
        <v/>
      </c>
      <c r="F1248" s="4" t="str">
        <f>+IF([2]CIF_1!F1251="","",[2]CIF_1!F1251)</f>
        <v/>
      </c>
      <c r="G1248" s="4" t="str">
        <f>+IF([2]CIF_1!H1251="","",[2]CIF_1!H1251)</f>
        <v/>
      </c>
      <c r="H1248" s="4" t="str">
        <f>+IF([2]CIF_1!I1251="","",[2]CIF_1!I1251)</f>
        <v/>
      </c>
      <c r="I1248" s="4" t="str">
        <f>+IF([2]CIF_1!J1251="","",[2]CIF_1!J1251)</f>
        <v/>
      </c>
      <c r="J1248" s="2" t="str">
        <f>+IF($B1248="","",IF(AND([1]I_FIN_1!J1251&gt;[1]I_FIN_1!J$2032,[1]I_FIN_1!J1251&lt;[1]I_FIN_1!J$2033),[1]I_FIN_1!J1251,"Excluido RIC"))</f>
        <v/>
      </c>
      <c r="K1248" s="2" t="str">
        <f>+IF($B1248="","",IF(AND([1]I_FIN_1!K1251&gt;[1]I_FIN_1!K$2032,[1]I_FIN_1!K1251&lt;[1]I_FIN_1!K$2033),[1]I_FIN_1!K1251,"Excluido RIC"))</f>
        <v/>
      </c>
      <c r="L1248" s="2" t="str">
        <f>+IF($B1248="","",IF(AND([1]I_FIN_1!L1251&gt;[1]I_FIN_1!L$2032,[1]I_FIN_1!L1251&lt;[1]I_FIN_1!L$2033),[1]I_FIN_1!L1251,"Excluido RIC"))</f>
        <v/>
      </c>
      <c r="M1248" s="3" t="str">
        <f>+IF($B1248="","",IF(AND([1]I_FIN_1!M1251&gt;[1]I_FIN_1!M$2032,[1]I_FIN_1!M1251&lt;[1]I_FIN_1!M$2033),[1]I_FIN_1!M1251,"Excluido RIC"))</f>
        <v/>
      </c>
      <c r="N1248" s="2" t="str">
        <f>+IF($B1248="","",IF(AND([1]I_FIN_1!N1251&gt;[1]I_FIN_1!N$2032,[1]I_FIN_1!N1251&lt;[1]I_FIN_1!N$2033),[1]I_FIN_1!N1251,"Excluido RIC"))</f>
        <v/>
      </c>
      <c r="O1248" s="2" t="str">
        <f>+IF($B1248="","",IF(AND([1]I_FIN_1!O1251&gt;[1]I_FIN_1!O$2032,[1]I_FIN_1!O1251&lt;[1]I_FIN_1!O$2033),[1]I_FIN_1!O1251,"Excluido RIC"))</f>
        <v/>
      </c>
      <c r="P1248" s="2" t="str">
        <f>+IF($B1248="","",IF(AND([1]I_FIN_1!P1251&gt;[1]I_FIN_1!P$2032,[1]I_FIN_1!P1251&lt;[1]I_FIN_1!P$2033),[1]I_FIN_1!P1251,"Excluido RIC"))</f>
        <v/>
      </c>
    </row>
    <row r="1249" spans="2:16" ht="18" customHeight="1" x14ac:dyDescent="0.25">
      <c r="B1249" s="4" t="str">
        <f t="shared" si="19"/>
        <v/>
      </c>
      <c r="C1249" s="4" t="str">
        <f>+IF([2]CIF_1!C1252="","",[2]CIF_1!C1252)</f>
        <v/>
      </c>
      <c r="D1249" s="5" t="str">
        <f>+IF([2]CIF_1!D1252="","",[2]CIF_1!D1252)</f>
        <v/>
      </c>
      <c r="E1249" s="4" t="str">
        <f>+IF([2]CIF_1!E1252="","",[2]CIF_1!E1252)</f>
        <v/>
      </c>
      <c r="F1249" s="4" t="str">
        <f>+IF([2]CIF_1!F1252="","",[2]CIF_1!F1252)</f>
        <v/>
      </c>
      <c r="G1249" s="4" t="str">
        <f>+IF([2]CIF_1!H1252="","",[2]CIF_1!H1252)</f>
        <v/>
      </c>
      <c r="H1249" s="4" t="str">
        <f>+IF([2]CIF_1!I1252="","",[2]CIF_1!I1252)</f>
        <v/>
      </c>
      <c r="I1249" s="4" t="str">
        <f>+IF([2]CIF_1!J1252="","",[2]CIF_1!J1252)</f>
        <v/>
      </c>
      <c r="J1249" s="2" t="str">
        <f>+IF($B1249="","",IF(AND([1]I_FIN_1!J1252&gt;[1]I_FIN_1!J$2032,[1]I_FIN_1!J1252&lt;[1]I_FIN_1!J$2033),[1]I_FIN_1!J1252,"Excluido RIC"))</f>
        <v/>
      </c>
      <c r="K1249" s="2" t="str">
        <f>+IF($B1249="","",IF(AND([1]I_FIN_1!K1252&gt;[1]I_FIN_1!K$2032,[1]I_FIN_1!K1252&lt;[1]I_FIN_1!K$2033),[1]I_FIN_1!K1252,"Excluido RIC"))</f>
        <v/>
      </c>
      <c r="L1249" s="2" t="str">
        <f>+IF($B1249="","",IF(AND([1]I_FIN_1!L1252&gt;[1]I_FIN_1!L$2032,[1]I_FIN_1!L1252&lt;[1]I_FIN_1!L$2033),[1]I_FIN_1!L1252,"Excluido RIC"))</f>
        <v/>
      </c>
      <c r="M1249" s="3" t="str">
        <f>+IF($B1249="","",IF(AND([1]I_FIN_1!M1252&gt;[1]I_FIN_1!M$2032,[1]I_FIN_1!M1252&lt;[1]I_FIN_1!M$2033),[1]I_FIN_1!M1252,"Excluido RIC"))</f>
        <v/>
      </c>
      <c r="N1249" s="2" t="str">
        <f>+IF($B1249="","",IF(AND([1]I_FIN_1!N1252&gt;[1]I_FIN_1!N$2032,[1]I_FIN_1!N1252&lt;[1]I_FIN_1!N$2033),[1]I_FIN_1!N1252,"Excluido RIC"))</f>
        <v/>
      </c>
      <c r="O1249" s="2" t="str">
        <f>+IF($B1249="","",IF(AND([1]I_FIN_1!O1252&gt;[1]I_FIN_1!O$2032,[1]I_FIN_1!O1252&lt;[1]I_FIN_1!O$2033),[1]I_FIN_1!O1252,"Excluido RIC"))</f>
        <v/>
      </c>
      <c r="P1249" s="2" t="str">
        <f>+IF($B1249="","",IF(AND([1]I_FIN_1!P1252&gt;[1]I_FIN_1!P$2032,[1]I_FIN_1!P1252&lt;[1]I_FIN_1!P$2033),[1]I_FIN_1!P1252,"Excluido RIC"))</f>
        <v/>
      </c>
    </row>
    <row r="1250" spans="2:16" ht="18" customHeight="1" x14ac:dyDescent="0.25">
      <c r="B1250" s="4" t="str">
        <f t="shared" si="19"/>
        <v/>
      </c>
      <c r="C1250" s="4" t="str">
        <f>+IF([2]CIF_1!C1253="","",[2]CIF_1!C1253)</f>
        <v/>
      </c>
      <c r="D1250" s="5" t="str">
        <f>+IF([2]CIF_1!D1253="","",[2]CIF_1!D1253)</f>
        <v/>
      </c>
      <c r="E1250" s="4" t="str">
        <f>+IF([2]CIF_1!E1253="","",[2]CIF_1!E1253)</f>
        <v/>
      </c>
      <c r="F1250" s="4" t="str">
        <f>+IF([2]CIF_1!F1253="","",[2]CIF_1!F1253)</f>
        <v/>
      </c>
      <c r="G1250" s="4" t="str">
        <f>+IF([2]CIF_1!H1253="","",[2]CIF_1!H1253)</f>
        <v/>
      </c>
      <c r="H1250" s="4" t="str">
        <f>+IF([2]CIF_1!I1253="","",[2]CIF_1!I1253)</f>
        <v/>
      </c>
      <c r="I1250" s="4" t="str">
        <f>+IF([2]CIF_1!J1253="","",[2]CIF_1!J1253)</f>
        <v/>
      </c>
      <c r="J1250" s="2" t="str">
        <f>+IF($B1250="","",IF(AND([1]I_FIN_1!J1253&gt;[1]I_FIN_1!J$2032,[1]I_FIN_1!J1253&lt;[1]I_FIN_1!J$2033),[1]I_FIN_1!J1253,"Excluido RIC"))</f>
        <v/>
      </c>
      <c r="K1250" s="2" t="str">
        <f>+IF($B1250="","",IF(AND([1]I_FIN_1!K1253&gt;[1]I_FIN_1!K$2032,[1]I_FIN_1!K1253&lt;[1]I_FIN_1!K$2033),[1]I_FIN_1!K1253,"Excluido RIC"))</f>
        <v/>
      </c>
      <c r="L1250" s="2" t="str">
        <f>+IF($B1250="","",IF(AND([1]I_FIN_1!L1253&gt;[1]I_FIN_1!L$2032,[1]I_FIN_1!L1253&lt;[1]I_FIN_1!L$2033),[1]I_FIN_1!L1253,"Excluido RIC"))</f>
        <v/>
      </c>
      <c r="M1250" s="3" t="str">
        <f>+IF($B1250="","",IF(AND([1]I_FIN_1!M1253&gt;[1]I_FIN_1!M$2032,[1]I_FIN_1!M1253&lt;[1]I_FIN_1!M$2033),[1]I_FIN_1!M1253,"Excluido RIC"))</f>
        <v/>
      </c>
      <c r="N1250" s="2" t="str">
        <f>+IF($B1250="","",IF(AND([1]I_FIN_1!N1253&gt;[1]I_FIN_1!N$2032,[1]I_FIN_1!N1253&lt;[1]I_FIN_1!N$2033),[1]I_FIN_1!N1253,"Excluido RIC"))</f>
        <v/>
      </c>
      <c r="O1250" s="2" t="str">
        <f>+IF($B1250="","",IF(AND([1]I_FIN_1!O1253&gt;[1]I_FIN_1!O$2032,[1]I_FIN_1!O1253&lt;[1]I_FIN_1!O$2033),[1]I_FIN_1!O1253,"Excluido RIC"))</f>
        <v/>
      </c>
      <c r="P1250" s="2" t="str">
        <f>+IF($B1250="","",IF(AND([1]I_FIN_1!P1253&gt;[1]I_FIN_1!P$2032,[1]I_FIN_1!P1253&lt;[1]I_FIN_1!P$2033),[1]I_FIN_1!P1253,"Excluido RIC"))</f>
        <v/>
      </c>
    </row>
    <row r="1251" spans="2:16" ht="18" customHeight="1" x14ac:dyDescent="0.25">
      <c r="B1251" s="4" t="str">
        <f t="shared" si="19"/>
        <v/>
      </c>
      <c r="C1251" s="4" t="str">
        <f>+IF([2]CIF_1!C1254="","",[2]CIF_1!C1254)</f>
        <v/>
      </c>
      <c r="D1251" s="5" t="str">
        <f>+IF([2]CIF_1!D1254="","",[2]CIF_1!D1254)</f>
        <v/>
      </c>
      <c r="E1251" s="4" t="str">
        <f>+IF([2]CIF_1!E1254="","",[2]CIF_1!E1254)</f>
        <v/>
      </c>
      <c r="F1251" s="4" t="str">
        <f>+IF([2]CIF_1!F1254="","",[2]CIF_1!F1254)</f>
        <v/>
      </c>
      <c r="G1251" s="4" t="str">
        <f>+IF([2]CIF_1!H1254="","",[2]CIF_1!H1254)</f>
        <v/>
      </c>
      <c r="H1251" s="4" t="str">
        <f>+IF([2]CIF_1!I1254="","",[2]CIF_1!I1254)</f>
        <v/>
      </c>
      <c r="I1251" s="4" t="str">
        <f>+IF([2]CIF_1!J1254="","",[2]CIF_1!J1254)</f>
        <v/>
      </c>
      <c r="J1251" s="2" t="str">
        <f>+IF($B1251="","",IF(AND([1]I_FIN_1!J1254&gt;[1]I_FIN_1!J$2032,[1]I_FIN_1!J1254&lt;[1]I_FIN_1!J$2033),[1]I_FIN_1!J1254,"Excluido RIC"))</f>
        <v/>
      </c>
      <c r="K1251" s="2" t="str">
        <f>+IF($B1251="","",IF(AND([1]I_FIN_1!K1254&gt;[1]I_FIN_1!K$2032,[1]I_FIN_1!K1254&lt;[1]I_FIN_1!K$2033),[1]I_FIN_1!K1254,"Excluido RIC"))</f>
        <v/>
      </c>
      <c r="L1251" s="2" t="str">
        <f>+IF($B1251="","",IF(AND([1]I_FIN_1!L1254&gt;[1]I_FIN_1!L$2032,[1]I_FIN_1!L1254&lt;[1]I_FIN_1!L$2033),[1]I_FIN_1!L1254,"Excluido RIC"))</f>
        <v/>
      </c>
      <c r="M1251" s="3" t="str">
        <f>+IF($B1251="","",IF(AND([1]I_FIN_1!M1254&gt;[1]I_FIN_1!M$2032,[1]I_FIN_1!M1254&lt;[1]I_FIN_1!M$2033),[1]I_FIN_1!M1254,"Excluido RIC"))</f>
        <v/>
      </c>
      <c r="N1251" s="2" t="str">
        <f>+IF($B1251="","",IF(AND([1]I_FIN_1!N1254&gt;[1]I_FIN_1!N$2032,[1]I_FIN_1!N1254&lt;[1]I_FIN_1!N$2033),[1]I_FIN_1!N1254,"Excluido RIC"))</f>
        <v/>
      </c>
      <c r="O1251" s="2" t="str">
        <f>+IF($B1251="","",IF(AND([1]I_FIN_1!O1254&gt;[1]I_FIN_1!O$2032,[1]I_FIN_1!O1254&lt;[1]I_FIN_1!O$2033),[1]I_FIN_1!O1254,"Excluido RIC"))</f>
        <v/>
      </c>
      <c r="P1251" s="2" t="str">
        <f>+IF($B1251="","",IF(AND([1]I_FIN_1!P1254&gt;[1]I_FIN_1!P$2032,[1]I_FIN_1!P1254&lt;[1]I_FIN_1!P$2033),[1]I_FIN_1!P1254,"Excluido RIC"))</f>
        <v/>
      </c>
    </row>
    <row r="1252" spans="2:16" ht="18" customHeight="1" x14ac:dyDescent="0.25">
      <c r="B1252" s="4" t="str">
        <f t="shared" si="19"/>
        <v/>
      </c>
      <c r="C1252" s="4" t="str">
        <f>+IF([2]CIF_1!C1255="","",[2]CIF_1!C1255)</f>
        <v/>
      </c>
      <c r="D1252" s="5" t="str">
        <f>+IF([2]CIF_1!D1255="","",[2]CIF_1!D1255)</f>
        <v/>
      </c>
      <c r="E1252" s="4" t="str">
        <f>+IF([2]CIF_1!E1255="","",[2]CIF_1!E1255)</f>
        <v/>
      </c>
      <c r="F1252" s="4" t="str">
        <f>+IF([2]CIF_1!F1255="","",[2]CIF_1!F1255)</f>
        <v/>
      </c>
      <c r="G1252" s="4" t="str">
        <f>+IF([2]CIF_1!H1255="","",[2]CIF_1!H1255)</f>
        <v/>
      </c>
      <c r="H1252" s="4" t="str">
        <f>+IF([2]CIF_1!I1255="","",[2]CIF_1!I1255)</f>
        <v/>
      </c>
      <c r="I1252" s="4" t="str">
        <f>+IF([2]CIF_1!J1255="","",[2]CIF_1!J1255)</f>
        <v/>
      </c>
      <c r="J1252" s="2" t="str">
        <f>+IF($B1252="","",IF(AND([1]I_FIN_1!J1255&gt;[1]I_FIN_1!J$2032,[1]I_FIN_1!J1255&lt;[1]I_FIN_1!J$2033),[1]I_FIN_1!J1255,"Excluido RIC"))</f>
        <v/>
      </c>
      <c r="K1252" s="2" t="str">
        <f>+IF($B1252="","",IF(AND([1]I_FIN_1!K1255&gt;[1]I_FIN_1!K$2032,[1]I_FIN_1!K1255&lt;[1]I_FIN_1!K$2033),[1]I_FIN_1!K1255,"Excluido RIC"))</f>
        <v/>
      </c>
      <c r="L1252" s="2" t="str">
        <f>+IF($B1252="","",IF(AND([1]I_FIN_1!L1255&gt;[1]I_FIN_1!L$2032,[1]I_FIN_1!L1255&lt;[1]I_FIN_1!L$2033),[1]I_FIN_1!L1255,"Excluido RIC"))</f>
        <v/>
      </c>
      <c r="M1252" s="3" t="str">
        <f>+IF($B1252="","",IF(AND([1]I_FIN_1!M1255&gt;[1]I_FIN_1!M$2032,[1]I_FIN_1!M1255&lt;[1]I_FIN_1!M$2033),[1]I_FIN_1!M1255,"Excluido RIC"))</f>
        <v/>
      </c>
      <c r="N1252" s="2" t="str">
        <f>+IF($B1252="","",IF(AND([1]I_FIN_1!N1255&gt;[1]I_FIN_1!N$2032,[1]I_FIN_1!N1255&lt;[1]I_FIN_1!N$2033),[1]I_FIN_1!N1255,"Excluido RIC"))</f>
        <v/>
      </c>
      <c r="O1252" s="2" t="str">
        <f>+IF($B1252="","",IF(AND([1]I_FIN_1!O1255&gt;[1]I_FIN_1!O$2032,[1]I_FIN_1!O1255&lt;[1]I_FIN_1!O$2033),[1]I_FIN_1!O1255,"Excluido RIC"))</f>
        <v/>
      </c>
      <c r="P1252" s="2" t="str">
        <f>+IF($B1252="","",IF(AND([1]I_FIN_1!P1255&gt;[1]I_FIN_1!P$2032,[1]I_FIN_1!P1255&lt;[1]I_FIN_1!P$2033),[1]I_FIN_1!P1255,"Excluido RIC"))</f>
        <v/>
      </c>
    </row>
    <row r="1253" spans="2:16" ht="18" customHeight="1" x14ac:dyDescent="0.25">
      <c r="B1253" s="4" t="str">
        <f t="shared" si="19"/>
        <v/>
      </c>
      <c r="C1253" s="4" t="str">
        <f>+IF([2]CIF_1!C1256="","",[2]CIF_1!C1256)</f>
        <v/>
      </c>
      <c r="D1253" s="5" t="str">
        <f>+IF([2]CIF_1!D1256="","",[2]CIF_1!D1256)</f>
        <v/>
      </c>
      <c r="E1253" s="4" t="str">
        <f>+IF([2]CIF_1!E1256="","",[2]CIF_1!E1256)</f>
        <v/>
      </c>
      <c r="F1253" s="4" t="str">
        <f>+IF([2]CIF_1!F1256="","",[2]CIF_1!F1256)</f>
        <v/>
      </c>
      <c r="G1253" s="4" t="str">
        <f>+IF([2]CIF_1!H1256="","",[2]CIF_1!H1256)</f>
        <v/>
      </c>
      <c r="H1253" s="4" t="str">
        <f>+IF([2]CIF_1!I1256="","",[2]CIF_1!I1256)</f>
        <v/>
      </c>
      <c r="I1253" s="4" t="str">
        <f>+IF([2]CIF_1!J1256="","",[2]CIF_1!J1256)</f>
        <v/>
      </c>
      <c r="J1253" s="2" t="str">
        <f>+IF($B1253="","",IF(AND([1]I_FIN_1!J1256&gt;[1]I_FIN_1!J$2032,[1]I_FIN_1!J1256&lt;[1]I_FIN_1!J$2033),[1]I_FIN_1!J1256,"Excluido RIC"))</f>
        <v/>
      </c>
      <c r="K1253" s="2" t="str">
        <f>+IF($B1253="","",IF(AND([1]I_FIN_1!K1256&gt;[1]I_FIN_1!K$2032,[1]I_FIN_1!K1256&lt;[1]I_FIN_1!K$2033),[1]I_FIN_1!K1256,"Excluido RIC"))</f>
        <v/>
      </c>
      <c r="L1253" s="2" t="str">
        <f>+IF($B1253="","",IF(AND([1]I_FIN_1!L1256&gt;[1]I_FIN_1!L$2032,[1]I_FIN_1!L1256&lt;[1]I_FIN_1!L$2033),[1]I_FIN_1!L1256,"Excluido RIC"))</f>
        <v/>
      </c>
      <c r="M1253" s="3" t="str">
        <f>+IF($B1253="","",IF(AND([1]I_FIN_1!M1256&gt;[1]I_FIN_1!M$2032,[1]I_FIN_1!M1256&lt;[1]I_FIN_1!M$2033),[1]I_FIN_1!M1256,"Excluido RIC"))</f>
        <v/>
      </c>
      <c r="N1253" s="2" t="str">
        <f>+IF($B1253="","",IF(AND([1]I_FIN_1!N1256&gt;[1]I_FIN_1!N$2032,[1]I_FIN_1!N1256&lt;[1]I_FIN_1!N$2033),[1]I_FIN_1!N1256,"Excluido RIC"))</f>
        <v/>
      </c>
      <c r="O1253" s="2" t="str">
        <f>+IF($B1253="","",IF(AND([1]I_FIN_1!O1256&gt;[1]I_FIN_1!O$2032,[1]I_FIN_1!O1256&lt;[1]I_FIN_1!O$2033),[1]I_FIN_1!O1256,"Excluido RIC"))</f>
        <v/>
      </c>
      <c r="P1253" s="2" t="str">
        <f>+IF($B1253="","",IF(AND([1]I_FIN_1!P1256&gt;[1]I_FIN_1!P$2032,[1]I_FIN_1!P1256&lt;[1]I_FIN_1!P$2033),[1]I_FIN_1!P1256,"Excluido RIC"))</f>
        <v/>
      </c>
    </row>
    <row r="1254" spans="2:16" ht="18" customHeight="1" x14ac:dyDescent="0.25">
      <c r="B1254" s="4" t="str">
        <f t="shared" si="19"/>
        <v/>
      </c>
      <c r="C1254" s="4" t="str">
        <f>+IF([2]CIF_1!C1257="","",[2]CIF_1!C1257)</f>
        <v/>
      </c>
      <c r="D1254" s="5" t="str">
        <f>+IF([2]CIF_1!D1257="","",[2]CIF_1!D1257)</f>
        <v/>
      </c>
      <c r="E1254" s="4" t="str">
        <f>+IF([2]CIF_1!E1257="","",[2]CIF_1!E1257)</f>
        <v/>
      </c>
      <c r="F1254" s="4" t="str">
        <f>+IF([2]CIF_1!F1257="","",[2]CIF_1!F1257)</f>
        <v/>
      </c>
      <c r="G1254" s="4" t="str">
        <f>+IF([2]CIF_1!H1257="","",[2]CIF_1!H1257)</f>
        <v/>
      </c>
      <c r="H1254" s="4" t="str">
        <f>+IF([2]CIF_1!I1257="","",[2]CIF_1!I1257)</f>
        <v/>
      </c>
      <c r="I1254" s="4" t="str">
        <f>+IF([2]CIF_1!J1257="","",[2]CIF_1!J1257)</f>
        <v/>
      </c>
      <c r="J1254" s="2" t="str">
        <f>+IF($B1254="","",IF(AND([1]I_FIN_1!J1257&gt;[1]I_FIN_1!J$2032,[1]I_FIN_1!J1257&lt;[1]I_FIN_1!J$2033),[1]I_FIN_1!J1257,"Excluido RIC"))</f>
        <v/>
      </c>
      <c r="K1254" s="2" t="str">
        <f>+IF($B1254="","",IF(AND([1]I_FIN_1!K1257&gt;[1]I_FIN_1!K$2032,[1]I_FIN_1!K1257&lt;[1]I_FIN_1!K$2033),[1]I_FIN_1!K1257,"Excluido RIC"))</f>
        <v/>
      </c>
      <c r="L1254" s="2" t="str">
        <f>+IF($B1254="","",IF(AND([1]I_FIN_1!L1257&gt;[1]I_FIN_1!L$2032,[1]I_FIN_1!L1257&lt;[1]I_FIN_1!L$2033),[1]I_FIN_1!L1257,"Excluido RIC"))</f>
        <v/>
      </c>
      <c r="M1254" s="3" t="str">
        <f>+IF($B1254="","",IF(AND([1]I_FIN_1!M1257&gt;[1]I_FIN_1!M$2032,[1]I_FIN_1!M1257&lt;[1]I_FIN_1!M$2033),[1]I_FIN_1!M1257,"Excluido RIC"))</f>
        <v/>
      </c>
      <c r="N1254" s="2" t="str">
        <f>+IF($B1254="","",IF(AND([1]I_FIN_1!N1257&gt;[1]I_FIN_1!N$2032,[1]I_FIN_1!N1257&lt;[1]I_FIN_1!N$2033),[1]I_FIN_1!N1257,"Excluido RIC"))</f>
        <v/>
      </c>
      <c r="O1254" s="2" t="str">
        <f>+IF($B1254="","",IF(AND([1]I_FIN_1!O1257&gt;[1]I_FIN_1!O$2032,[1]I_FIN_1!O1257&lt;[1]I_FIN_1!O$2033),[1]I_FIN_1!O1257,"Excluido RIC"))</f>
        <v/>
      </c>
      <c r="P1254" s="2" t="str">
        <f>+IF($B1254="","",IF(AND([1]I_FIN_1!P1257&gt;[1]I_FIN_1!P$2032,[1]I_FIN_1!P1257&lt;[1]I_FIN_1!P$2033),[1]I_FIN_1!P1257,"Excluido RIC"))</f>
        <v/>
      </c>
    </row>
    <row r="1255" spans="2:16" ht="18" customHeight="1" x14ac:dyDescent="0.25">
      <c r="B1255" s="4" t="str">
        <f t="shared" si="19"/>
        <v/>
      </c>
      <c r="C1255" s="4" t="str">
        <f>+IF([2]CIF_1!C1258="","",[2]CIF_1!C1258)</f>
        <v/>
      </c>
      <c r="D1255" s="5" t="str">
        <f>+IF([2]CIF_1!D1258="","",[2]CIF_1!D1258)</f>
        <v/>
      </c>
      <c r="E1255" s="4" t="str">
        <f>+IF([2]CIF_1!E1258="","",[2]CIF_1!E1258)</f>
        <v/>
      </c>
      <c r="F1255" s="4" t="str">
        <f>+IF([2]CIF_1!F1258="","",[2]CIF_1!F1258)</f>
        <v/>
      </c>
      <c r="G1255" s="4" t="str">
        <f>+IF([2]CIF_1!H1258="","",[2]CIF_1!H1258)</f>
        <v/>
      </c>
      <c r="H1255" s="4" t="str">
        <f>+IF([2]CIF_1!I1258="","",[2]CIF_1!I1258)</f>
        <v/>
      </c>
      <c r="I1255" s="4" t="str">
        <f>+IF([2]CIF_1!J1258="","",[2]CIF_1!J1258)</f>
        <v/>
      </c>
      <c r="J1255" s="2" t="str">
        <f>+IF($B1255="","",IF(AND([1]I_FIN_1!J1258&gt;[1]I_FIN_1!J$2032,[1]I_FIN_1!J1258&lt;[1]I_FIN_1!J$2033),[1]I_FIN_1!J1258,"Excluido RIC"))</f>
        <v/>
      </c>
      <c r="K1255" s="2" t="str">
        <f>+IF($B1255="","",IF(AND([1]I_FIN_1!K1258&gt;[1]I_FIN_1!K$2032,[1]I_FIN_1!K1258&lt;[1]I_FIN_1!K$2033),[1]I_FIN_1!K1258,"Excluido RIC"))</f>
        <v/>
      </c>
      <c r="L1255" s="2" t="str">
        <f>+IF($B1255="","",IF(AND([1]I_FIN_1!L1258&gt;[1]I_FIN_1!L$2032,[1]I_FIN_1!L1258&lt;[1]I_FIN_1!L$2033),[1]I_FIN_1!L1258,"Excluido RIC"))</f>
        <v/>
      </c>
      <c r="M1255" s="3" t="str">
        <f>+IF($B1255="","",IF(AND([1]I_FIN_1!M1258&gt;[1]I_FIN_1!M$2032,[1]I_FIN_1!M1258&lt;[1]I_FIN_1!M$2033),[1]I_FIN_1!M1258,"Excluido RIC"))</f>
        <v/>
      </c>
      <c r="N1255" s="2" t="str">
        <f>+IF($B1255="","",IF(AND([1]I_FIN_1!N1258&gt;[1]I_FIN_1!N$2032,[1]I_FIN_1!N1258&lt;[1]I_FIN_1!N$2033),[1]I_FIN_1!N1258,"Excluido RIC"))</f>
        <v/>
      </c>
      <c r="O1255" s="2" t="str">
        <f>+IF($B1255="","",IF(AND([1]I_FIN_1!O1258&gt;[1]I_FIN_1!O$2032,[1]I_FIN_1!O1258&lt;[1]I_FIN_1!O$2033),[1]I_FIN_1!O1258,"Excluido RIC"))</f>
        <v/>
      </c>
      <c r="P1255" s="2" t="str">
        <f>+IF($B1255="","",IF(AND([1]I_FIN_1!P1258&gt;[1]I_FIN_1!P$2032,[1]I_FIN_1!P1258&lt;[1]I_FIN_1!P$2033),[1]I_FIN_1!P1258,"Excluido RIC"))</f>
        <v/>
      </c>
    </row>
    <row r="1256" spans="2:16" ht="18" customHeight="1" x14ac:dyDescent="0.25">
      <c r="B1256" s="4" t="str">
        <f t="shared" si="19"/>
        <v/>
      </c>
      <c r="C1256" s="4" t="str">
        <f>+IF([2]CIF_1!C1259="","",[2]CIF_1!C1259)</f>
        <v/>
      </c>
      <c r="D1256" s="5" t="str">
        <f>+IF([2]CIF_1!D1259="","",[2]CIF_1!D1259)</f>
        <v/>
      </c>
      <c r="E1256" s="4" t="str">
        <f>+IF([2]CIF_1!E1259="","",[2]CIF_1!E1259)</f>
        <v/>
      </c>
      <c r="F1256" s="4" t="str">
        <f>+IF([2]CIF_1!F1259="","",[2]CIF_1!F1259)</f>
        <v/>
      </c>
      <c r="G1256" s="4" t="str">
        <f>+IF([2]CIF_1!H1259="","",[2]CIF_1!H1259)</f>
        <v/>
      </c>
      <c r="H1256" s="4" t="str">
        <f>+IF([2]CIF_1!I1259="","",[2]CIF_1!I1259)</f>
        <v/>
      </c>
      <c r="I1256" s="4" t="str">
        <f>+IF([2]CIF_1!J1259="","",[2]CIF_1!J1259)</f>
        <v/>
      </c>
      <c r="J1256" s="2" t="str">
        <f>+IF($B1256="","",IF(AND([1]I_FIN_1!J1259&gt;[1]I_FIN_1!J$2032,[1]I_FIN_1!J1259&lt;[1]I_FIN_1!J$2033),[1]I_FIN_1!J1259,"Excluido RIC"))</f>
        <v/>
      </c>
      <c r="K1256" s="2" t="str">
        <f>+IF($B1256="","",IF(AND([1]I_FIN_1!K1259&gt;[1]I_FIN_1!K$2032,[1]I_FIN_1!K1259&lt;[1]I_FIN_1!K$2033),[1]I_FIN_1!K1259,"Excluido RIC"))</f>
        <v/>
      </c>
      <c r="L1256" s="2" t="str">
        <f>+IF($B1256="","",IF(AND([1]I_FIN_1!L1259&gt;[1]I_FIN_1!L$2032,[1]I_FIN_1!L1259&lt;[1]I_FIN_1!L$2033),[1]I_FIN_1!L1259,"Excluido RIC"))</f>
        <v/>
      </c>
      <c r="M1256" s="3" t="str">
        <f>+IF($B1256="","",IF(AND([1]I_FIN_1!M1259&gt;[1]I_FIN_1!M$2032,[1]I_FIN_1!M1259&lt;[1]I_FIN_1!M$2033),[1]I_FIN_1!M1259,"Excluido RIC"))</f>
        <v/>
      </c>
      <c r="N1256" s="2" t="str">
        <f>+IF($B1256="","",IF(AND([1]I_FIN_1!N1259&gt;[1]I_FIN_1!N$2032,[1]I_FIN_1!N1259&lt;[1]I_FIN_1!N$2033),[1]I_FIN_1!N1259,"Excluido RIC"))</f>
        <v/>
      </c>
      <c r="O1256" s="2" t="str">
        <f>+IF($B1256="","",IF(AND([1]I_FIN_1!O1259&gt;[1]I_FIN_1!O$2032,[1]I_FIN_1!O1259&lt;[1]I_FIN_1!O$2033),[1]I_FIN_1!O1259,"Excluido RIC"))</f>
        <v/>
      </c>
      <c r="P1256" s="2" t="str">
        <f>+IF($B1256="","",IF(AND([1]I_FIN_1!P1259&gt;[1]I_FIN_1!P$2032,[1]I_FIN_1!P1259&lt;[1]I_FIN_1!P$2033),[1]I_FIN_1!P1259,"Excluido RIC"))</f>
        <v/>
      </c>
    </row>
    <row r="1257" spans="2:16" ht="18" customHeight="1" x14ac:dyDescent="0.25">
      <c r="B1257" s="4" t="str">
        <f t="shared" si="19"/>
        <v/>
      </c>
      <c r="C1257" s="4" t="str">
        <f>+IF([2]CIF_1!C1260="","",[2]CIF_1!C1260)</f>
        <v/>
      </c>
      <c r="D1257" s="5" t="str">
        <f>+IF([2]CIF_1!D1260="","",[2]CIF_1!D1260)</f>
        <v/>
      </c>
      <c r="E1257" s="4" t="str">
        <f>+IF([2]CIF_1!E1260="","",[2]CIF_1!E1260)</f>
        <v/>
      </c>
      <c r="F1257" s="4" t="str">
        <f>+IF([2]CIF_1!F1260="","",[2]CIF_1!F1260)</f>
        <v/>
      </c>
      <c r="G1257" s="4" t="str">
        <f>+IF([2]CIF_1!H1260="","",[2]CIF_1!H1260)</f>
        <v/>
      </c>
      <c r="H1257" s="4" t="str">
        <f>+IF([2]CIF_1!I1260="","",[2]CIF_1!I1260)</f>
        <v/>
      </c>
      <c r="I1257" s="4" t="str">
        <f>+IF([2]CIF_1!J1260="","",[2]CIF_1!J1260)</f>
        <v/>
      </c>
      <c r="J1257" s="2" t="str">
        <f>+IF($B1257="","",IF(AND([1]I_FIN_1!J1260&gt;[1]I_FIN_1!J$2032,[1]I_FIN_1!J1260&lt;[1]I_FIN_1!J$2033),[1]I_FIN_1!J1260,"Excluido RIC"))</f>
        <v/>
      </c>
      <c r="K1257" s="2" t="str">
        <f>+IF($B1257="","",IF(AND([1]I_FIN_1!K1260&gt;[1]I_FIN_1!K$2032,[1]I_FIN_1!K1260&lt;[1]I_FIN_1!K$2033),[1]I_FIN_1!K1260,"Excluido RIC"))</f>
        <v/>
      </c>
      <c r="L1257" s="2" t="str">
        <f>+IF($B1257="","",IF(AND([1]I_FIN_1!L1260&gt;[1]I_FIN_1!L$2032,[1]I_FIN_1!L1260&lt;[1]I_FIN_1!L$2033),[1]I_FIN_1!L1260,"Excluido RIC"))</f>
        <v/>
      </c>
      <c r="M1257" s="3" t="str">
        <f>+IF($B1257="","",IF(AND([1]I_FIN_1!M1260&gt;[1]I_FIN_1!M$2032,[1]I_FIN_1!M1260&lt;[1]I_FIN_1!M$2033),[1]I_FIN_1!M1260,"Excluido RIC"))</f>
        <v/>
      </c>
      <c r="N1257" s="2" t="str">
        <f>+IF($B1257="","",IF(AND([1]I_FIN_1!N1260&gt;[1]I_FIN_1!N$2032,[1]I_FIN_1!N1260&lt;[1]I_FIN_1!N$2033),[1]I_FIN_1!N1260,"Excluido RIC"))</f>
        <v/>
      </c>
      <c r="O1257" s="2" t="str">
        <f>+IF($B1257="","",IF(AND([1]I_FIN_1!O1260&gt;[1]I_FIN_1!O$2032,[1]I_FIN_1!O1260&lt;[1]I_FIN_1!O$2033),[1]I_FIN_1!O1260,"Excluido RIC"))</f>
        <v/>
      </c>
      <c r="P1257" s="2" t="str">
        <f>+IF($B1257="","",IF(AND([1]I_FIN_1!P1260&gt;[1]I_FIN_1!P$2032,[1]I_FIN_1!P1260&lt;[1]I_FIN_1!P$2033),[1]I_FIN_1!P1260,"Excluido RIC"))</f>
        <v/>
      </c>
    </row>
    <row r="1258" spans="2:16" ht="18" customHeight="1" x14ac:dyDescent="0.25">
      <c r="B1258" s="4" t="str">
        <f t="shared" si="19"/>
        <v/>
      </c>
      <c r="C1258" s="4" t="str">
        <f>+IF([2]CIF_1!C1261="","",[2]CIF_1!C1261)</f>
        <v/>
      </c>
      <c r="D1258" s="5" t="str">
        <f>+IF([2]CIF_1!D1261="","",[2]CIF_1!D1261)</f>
        <v/>
      </c>
      <c r="E1258" s="4" t="str">
        <f>+IF([2]CIF_1!E1261="","",[2]CIF_1!E1261)</f>
        <v/>
      </c>
      <c r="F1258" s="4" t="str">
        <f>+IF([2]CIF_1!F1261="","",[2]CIF_1!F1261)</f>
        <v/>
      </c>
      <c r="G1258" s="4" t="str">
        <f>+IF([2]CIF_1!H1261="","",[2]CIF_1!H1261)</f>
        <v/>
      </c>
      <c r="H1258" s="4" t="str">
        <f>+IF([2]CIF_1!I1261="","",[2]CIF_1!I1261)</f>
        <v/>
      </c>
      <c r="I1258" s="4" t="str">
        <f>+IF([2]CIF_1!J1261="","",[2]CIF_1!J1261)</f>
        <v/>
      </c>
      <c r="J1258" s="2" t="str">
        <f>+IF($B1258="","",IF(AND([1]I_FIN_1!J1261&gt;[1]I_FIN_1!J$2032,[1]I_FIN_1!J1261&lt;[1]I_FIN_1!J$2033),[1]I_FIN_1!J1261,"Excluido RIC"))</f>
        <v/>
      </c>
      <c r="K1258" s="2" t="str">
        <f>+IF($B1258="","",IF(AND([1]I_FIN_1!K1261&gt;[1]I_FIN_1!K$2032,[1]I_FIN_1!K1261&lt;[1]I_FIN_1!K$2033),[1]I_FIN_1!K1261,"Excluido RIC"))</f>
        <v/>
      </c>
      <c r="L1258" s="2" t="str">
        <f>+IF($B1258="","",IF(AND([1]I_FIN_1!L1261&gt;[1]I_FIN_1!L$2032,[1]I_FIN_1!L1261&lt;[1]I_FIN_1!L$2033),[1]I_FIN_1!L1261,"Excluido RIC"))</f>
        <v/>
      </c>
      <c r="M1258" s="3" t="str">
        <f>+IF($B1258="","",IF(AND([1]I_FIN_1!M1261&gt;[1]I_FIN_1!M$2032,[1]I_FIN_1!M1261&lt;[1]I_FIN_1!M$2033),[1]I_FIN_1!M1261,"Excluido RIC"))</f>
        <v/>
      </c>
      <c r="N1258" s="2" t="str">
        <f>+IF($B1258="","",IF(AND([1]I_FIN_1!N1261&gt;[1]I_FIN_1!N$2032,[1]I_FIN_1!N1261&lt;[1]I_FIN_1!N$2033),[1]I_FIN_1!N1261,"Excluido RIC"))</f>
        <v/>
      </c>
      <c r="O1258" s="2" t="str">
        <f>+IF($B1258="","",IF(AND([1]I_FIN_1!O1261&gt;[1]I_FIN_1!O$2032,[1]I_FIN_1!O1261&lt;[1]I_FIN_1!O$2033),[1]I_FIN_1!O1261,"Excluido RIC"))</f>
        <v/>
      </c>
      <c r="P1258" s="2" t="str">
        <f>+IF($B1258="","",IF(AND([1]I_FIN_1!P1261&gt;[1]I_FIN_1!P$2032,[1]I_FIN_1!P1261&lt;[1]I_FIN_1!P$2033),[1]I_FIN_1!P1261,"Excluido RIC"))</f>
        <v/>
      </c>
    </row>
    <row r="1259" spans="2:16" ht="18" customHeight="1" x14ac:dyDescent="0.25">
      <c r="B1259" s="4" t="str">
        <f t="shared" si="19"/>
        <v/>
      </c>
      <c r="C1259" s="4" t="str">
        <f>+IF([2]CIF_1!C1262="","",[2]CIF_1!C1262)</f>
        <v/>
      </c>
      <c r="D1259" s="5" t="str">
        <f>+IF([2]CIF_1!D1262="","",[2]CIF_1!D1262)</f>
        <v/>
      </c>
      <c r="E1259" s="4" t="str">
        <f>+IF([2]CIF_1!E1262="","",[2]CIF_1!E1262)</f>
        <v/>
      </c>
      <c r="F1259" s="4" t="str">
        <f>+IF([2]CIF_1!F1262="","",[2]CIF_1!F1262)</f>
        <v/>
      </c>
      <c r="G1259" s="4" t="str">
        <f>+IF([2]CIF_1!H1262="","",[2]CIF_1!H1262)</f>
        <v/>
      </c>
      <c r="H1259" s="4" t="str">
        <f>+IF([2]CIF_1!I1262="","",[2]CIF_1!I1262)</f>
        <v/>
      </c>
      <c r="I1259" s="4" t="str">
        <f>+IF([2]CIF_1!J1262="","",[2]CIF_1!J1262)</f>
        <v/>
      </c>
      <c r="J1259" s="2" t="str">
        <f>+IF($B1259="","",IF(AND([1]I_FIN_1!J1262&gt;[1]I_FIN_1!J$2032,[1]I_FIN_1!J1262&lt;[1]I_FIN_1!J$2033),[1]I_FIN_1!J1262,"Excluido RIC"))</f>
        <v/>
      </c>
      <c r="K1259" s="2" t="str">
        <f>+IF($B1259="","",IF(AND([1]I_FIN_1!K1262&gt;[1]I_FIN_1!K$2032,[1]I_FIN_1!K1262&lt;[1]I_FIN_1!K$2033),[1]I_FIN_1!K1262,"Excluido RIC"))</f>
        <v/>
      </c>
      <c r="L1259" s="2" t="str">
        <f>+IF($B1259="","",IF(AND([1]I_FIN_1!L1262&gt;[1]I_FIN_1!L$2032,[1]I_FIN_1!L1262&lt;[1]I_FIN_1!L$2033),[1]I_FIN_1!L1262,"Excluido RIC"))</f>
        <v/>
      </c>
      <c r="M1259" s="3" t="str">
        <f>+IF($B1259="","",IF(AND([1]I_FIN_1!M1262&gt;[1]I_FIN_1!M$2032,[1]I_FIN_1!M1262&lt;[1]I_FIN_1!M$2033),[1]I_FIN_1!M1262,"Excluido RIC"))</f>
        <v/>
      </c>
      <c r="N1259" s="2" t="str">
        <f>+IF($B1259="","",IF(AND([1]I_FIN_1!N1262&gt;[1]I_FIN_1!N$2032,[1]I_FIN_1!N1262&lt;[1]I_FIN_1!N$2033),[1]I_FIN_1!N1262,"Excluido RIC"))</f>
        <v/>
      </c>
      <c r="O1259" s="2" t="str">
        <f>+IF($B1259="","",IF(AND([1]I_FIN_1!O1262&gt;[1]I_FIN_1!O$2032,[1]I_FIN_1!O1262&lt;[1]I_FIN_1!O$2033),[1]I_FIN_1!O1262,"Excluido RIC"))</f>
        <v/>
      </c>
      <c r="P1259" s="2" t="str">
        <f>+IF($B1259="","",IF(AND([1]I_FIN_1!P1262&gt;[1]I_FIN_1!P$2032,[1]I_FIN_1!P1262&lt;[1]I_FIN_1!P$2033),[1]I_FIN_1!P1262,"Excluido RIC"))</f>
        <v/>
      </c>
    </row>
    <row r="1260" spans="2:16" ht="18" customHeight="1" x14ac:dyDescent="0.25">
      <c r="B1260" s="4" t="str">
        <f t="shared" si="19"/>
        <v/>
      </c>
      <c r="C1260" s="4" t="str">
        <f>+IF([2]CIF_1!C1263="","",[2]CIF_1!C1263)</f>
        <v/>
      </c>
      <c r="D1260" s="5" t="str">
        <f>+IF([2]CIF_1!D1263="","",[2]CIF_1!D1263)</f>
        <v/>
      </c>
      <c r="E1260" s="4" t="str">
        <f>+IF([2]CIF_1!E1263="","",[2]CIF_1!E1263)</f>
        <v/>
      </c>
      <c r="F1260" s="4" t="str">
        <f>+IF([2]CIF_1!F1263="","",[2]CIF_1!F1263)</f>
        <v/>
      </c>
      <c r="G1260" s="4" t="str">
        <f>+IF([2]CIF_1!H1263="","",[2]CIF_1!H1263)</f>
        <v/>
      </c>
      <c r="H1260" s="4" t="str">
        <f>+IF([2]CIF_1!I1263="","",[2]CIF_1!I1263)</f>
        <v/>
      </c>
      <c r="I1260" s="4" t="str">
        <f>+IF([2]CIF_1!J1263="","",[2]CIF_1!J1263)</f>
        <v/>
      </c>
      <c r="J1260" s="2" t="str">
        <f>+IF($B1260="","",IF(AND([1]I_FIN_1!J1263&gt;[1]I_FIN_1!J$2032,[1]I_FIN_1!J1263&lt;[1]I_FIN_1!J$2033),[1]I_FIN_1!J1263,"Excluido RIC"))</f>
        <v/>
      </c>
      <c r="K1260" s="2" t="str">
        <f>+IF($B1260="","",IF(AND([1]I_FIN_1!K1263&gt;[1]I_FIN_1!K$2032,[1]I_FIN_1!K1263&lt;[1]I_FIN_1!K$2033),[1]I_FIN_1!K1263,"Excluido RIC"))</f>
        <v/>
      </c>
      <c r="L1260" s="2" t="str">
        <f>+IF($B1260="","",IF(AND([1]I_FIN_1!L1263&gt;[1]I_FIN_1!L$2032,[1]I_FIN_1!L1263&lt;[1]I_FIN_1!L$2033),[1]I_FIN_1!L1263,"Excluido RIC"))</f>
        <v/>
      </c>
      <c r="M1260" s="3" t="str">
        <f>+IF($B1260="","",IF(AND([1]I_FIN_1!M1263&gt;[1]I_FIN_1!M$2032,[1]I_FIN_1!M1263&lt;[1]I_FIN_1!M$2033),[1]I_FIN_1!M1263,"Excluido RIC"))</f>
        <v/>
      </c>
      <c r="N1260" s="2" t="str">
        <f>+IF($B1260="","",IF(AND([1]I_FIN_1!N1263&gt;[1]I_FIN_1!N$2032,[1]I_FIN_1!N1263&lt;[1]I_FIN_1!N$2033),[1]I_FIN_1!N1263,"Excluido RIC"))</f>
        <v/>
      </c>
      <c r="O1260" s="2" t="str">
        <f>+IF($B1260="","",IF(AND([1]I_FIN_1!O1263&gt;[1]I_FIN_1!O$2032,[1]I_FIN_1!O1263&lt;[1]I_FIN_1!O$2033),[1]I_FIN_1!O1263,"Excluido RIC"))</f>
        <v/>
      </c>
      <c r="P1260" s="2" t="str">
        <f>+IF($B1260="","",IF(AND([1]I_FIN_1!P1263&gt;[1]I_FIN_1!P$2032,[1]I_FIN_1!P1263&lt;[1]I_FIN_1!P$2033),[1]I_FIN_1!P1263,"Excluido RIC"))</f>
        <v/>
      </c>
    </row>
    <row r="1261" spans="2:16" ht="18" customHeight="1" x14ac:dyDescent="0.25">
      <c r="B1261" s="4" t="str">
        <f t="shared" si="19"/>
        <v/>
      </c>
      <c r="C1261" s="4" t="str">
        <f>+IF([2]CIF_1!C1264="","",[2]CIF_1!C1264)</f>
        <v/>
      </c>
      <c r="D1261" s="5" t="str">
        <f>+IF([2]CIF_1!D1264="","",[2]CIF_1!D1264)</f>
        <v/>
      </c>
      <c r="E1261" s="4" t="str">
        <f>+IF([2]CIF_1!E1264="","",[2]CIF_1!E1264)</f>
        <v/>
      </c>
      <c r="F1261" s="4" t="str">
        <f>+IF([2]CIF_1!F1264="","",[2]CIF_1!F1264)</f>
        <v/>
      </c>
      <c r="G1261" s="4" t="str">
        <f>+IF([2]CIF_1!H1264="","",[2]CIF_1!H1264)</f>
        <v/>
      </c>
      <c r="H1261" s="4" t="str">
        <f>+IF([2]CIF_1!I1264="","",[2]CIF_1!I1264)</f>
        <v/>
      </c>
      <c r="I1261" s="4" t="str">
        <f>+IF([2]CIF_1!J1264="","",[2]CIF_1!J1264)</f>
        <v/>
      </c>
      <c r="J1261" s="2" t="str">
        <f>+IF($B1261="","",IF(AND([1]I_FIN_1!J1264&gt;[1]I_FIN_1!J$2032,[1]I_FIN_1!J1264&lt;[1]I_FIN_1!J$2033),[1]I_FIN_1!J1264,"Excluido RIC"))</f>
        <v/>
      </c>
      <c r="K1261" s="2" t="str">
        <f>+IF($B1261="","",IF(AND([1]I_FIN_1!K1264&gt;[1]I_FIN_1!K$2032,[1]I_FIN_1!K1264&lt;[1]I_FIN_1!K$2033),[1]I_FIN_1!K1264,"Excluido RIC"))</f>
        <v/>
      </c>
      <c r="L1261" s="2" t="str">
        <f>+IF($B1261="","",IF(AND([1]I_FIN_1!L1264&gt;[1]I_FIN_1!L$2032,[1]I_FIN_1!L1264&lt;[1]I_FIN_1!L$2033),[1]I_FIN_1!L1264,"Excluido RIC"))</f>
        <v/>
      </c>
      <c r="M1261" s="3" t="str">
        <f>+IF($B1261="","",IF(AND([1]I_FIN_1!M1264&gt;[1]I_FIN_1!M$2032,[1]I_FIN_1!M1264&lt;[1]I_FIN_1!M$2033),[1]I_FIN_1!M1264,"Excluido RIC"))</f>
        <v/>
      </c>
      <c r="N1261" s="2" t="str">
        <f>+IF($B1261="","",IF(AND([1]I_FIN_1!N1264&gt;[1]I_FIN_1!N$2032,[1]I_FIN_1!N1264&lt;[1]I_FIN_1!N$2033),[1]I_FIN_1!N1264,"Excluido RIC"))</f>
        <v/>
      </c>
      <c r="O1261" s="2" t="str">
        <f>+IF($B1261="","",IF(AND([1]I_FIN_1!O1264&gt;[1]I_FIN_1!O$2032,[1]I_FIN_1!O1264&lt;[1]I_FIN_1!O$2033),[1]I_FIN_1!O1264,"Excluido RIC"))</f>
        <v/>
      </c>
      <c r="P1261" s="2" t="str">
        <f>+IF($B1261="","",IF(AND([1]I_FIN_1!P1264&gt;[1]I_FIN_1!P$2032,[1]I_FIN_1!P1264&lt;[1]I_FIN_1!P$2033),[1]I_FIN_1!P1264,"Excluido RIC"))</f>
        <v/>
      </c>
    </row>
    <row r="1262" spans="2:16" ht="18" customHeight="1" x14ac:dyDescent="0.25">
      <c r="B1262" s="4" t="str">
        <f t="shared" si="19"/>
        <v/>
      </c>
      <c r="C1262" s="4" t="str">
        <f>+IF([2]CIF_1!C1265="","",[2]CIF_1!C1265)</f>
        <v/>
      </c>
      <c r="D1262" s="5" t="str">
        <f>+IF([2]CIF_1!D1265="","",[2]CIF_1!D1265)</f>
        <v/>
      </c>
      <c r="E1262" s="4" t="str">
        <f>+IF([2]CIF_1!E1265="","",[2]CIF_1!E1265)</f>
        <v/>
      </c>
      <c r="F1262" s="4" t="str">
        <f>+IF([2]CIF_1!F1265="","",[2]CIF_1!F1265)</f>
        <v/>
      </c>
      <c r="G1262" s="4" t="str">
        <f>+IF([2]CIF_1!H1265="","",[2]CIF_1!H1265)</f>
        <v/>
      </c>
      <c r="H1262" s="4" t="str">
        <f>+IF([2]CIF_1!I1265="","",[2]CIF_1!I1265)</f>
        <v/>
      </c>
      <c r="I1262" s="4" t="str">
        <f>+IF([2]CIF_1!J1265="","",[2]CIF_1!J1265)</f>
        <v/>
      </c>
      <c r="J1262" s="2" t="str">
        <f>+IF($B1262="","",IF(AND([1]I_FIN_1!J1265&gt;[1]I_FIN_1!J$2032,[1]I_FIN_1!J1265&lt;[1]I_FIN_1!J$2033),[1]I_FIN_1!J1265,"Excluido RIC"))</f>
        <v/>
      </c>
      <c r="K1262" s="2" t="str">
        <f>+IF($B1262="","",IF(AND([1]I_FIN_1!K1265&gt;[1]I_FIN_1!K$2032,[1]I_FIN_1!K1265&lt;[1]I_FIN_1!K$2033),[1]I_FIN_1!K1265,"Excluido RIC"))</f>
        <v/>
      </c>
      <c r="L1262" s="2" t="str">
        <f>+IF($B1262="","",IF(AND([1]I_FIN_1!L1265&gt;[1]I_FIN_1!L$2032,[1]I_FIN_1!L1265&lt;[1]I_FIN_1!L$2033),[1]I_FIN_1!L1265,"Excluido RIC"))</f>
        <v/>
      </c>
      <c r="M1262" s="3" t="str">
        <f>+IF($B1262="","",IF(AND([1]I_FIN_1!M1265&gt;[1]I_FIN_1!M$2032,[1]I_FIN_1!M1265&lt;[1]I_FIN_1!M$2033),[1]I_FIN_1!M1265,"Excluido RIC"))</f>
        <v/>
      </c>
      <c r="N1262" s="2" t="str">
        <f>+IF($B1262="","",IF(AND([1]I_FIN_1!N1265&gt;[1]I_FIN_1!N$2032,[1]I_FIN_1!N1265&lt;[1]I_FIN_1!N$2033),[1]I_FIN_1!N1265,"Excluido RIC"))</f>
        <v/>
      </c>
      <c r="O1262" s="2" t="str">
        <f>+IF($B1262="","",IF(AND([1]I_FIN_1!O1265&gt;[1]I_FIN_1!O$2032,[1]I_FIN_1!O1265&lt;[1]I_FIN_1!O$2033),[1]I_FIN_1!O1265,"Excluido RIC"))</f>
        <v/>
      </c>
      <c r="P1262" s="2" t="str">
        <f>+IF($B1262="","",IF(AND([1]I_FIN_1!P1265&gt;[1]I_FIN_1!P$2032,[1]I_FIN_1!P1265&lt;[1]I_FIN_1!P$2033),[1]I_FIN_1!P1265,"Excluido RIC"))</f>
        <v/>
      </c>
    </row>
    <row r="1263" spans="2:16" ht="18" customHeight="1" x14ac:dyDescent="0.25">
      <c r="B1263" s="4" t="str">
        <f t="shared" si="19"/>
        <v/>
      </c>
      <c r="C1263" s="4" t="str">
        <f>+IF([2]CIF_1!C1266="","",[2]CIF_1!C1266)</f>
        <v/>
      </c>
      <c r="D1263" s="5" t="str">
        <f>+IF([2]CIF_1!D1266="","",[2]CIF_1!D1266)</f>
        <v/>
      </c>
      <c r="E1263" s="4" t="str">
        <f>+IF([2]CIF_1!E1266="","",[2]CIF_1!E1266)</f>
        <v/>
      </c>
      <c r="F1263" s="4" t="str">
        <f>+IF([2]CIF_1!F1266="","",[2]CIF_1!F1266)</f>
        <v/>
      </c>
      <c r="G1263" s="4" t="str">
        <f>+IF([2]CIF_1!H1266="","",[2]CIF_1!H1266)</f>
        <v/>
      </c>
      <c r="H1263" s="4" t="str">
        <f>+IF([2]CIF_1!I1266="","",[2]CIF_1!I1266)</f>
        <v/>
      </c>
      <c r="I1263" s="4" t="str">
        <f>+IF([2]CIF_1!J1266="","",[2]CIF_1!J1266)</f>
        <v/>
      </c>
      <c r="J1263" s="2" t="str">
        <f>+IF($B1263="","",IF(AND([1]I_FIN_1!J1266&gt;[1]I_FIN_1!J$2032,[1]I_FIN_1!J1266&lt;[1]I_FIN_1!J$2033),[1]I_FIN_1!J1266,"Excluido RIC"))</f>
        <v/>
      </c>
      <c r="K1263" s="2" t="str">
        <f>+IF($B1263="","",IF(AND([1]I_FIN_1!K1266&gt;[1]I_FIN_1!K$2032,[1]I_FIN_1!K1266&lt;[1]I_FIN_1!K$2033),[1]I_FIN_1!K1266,"Excluido RIC"))</f>
        <v/>
      </c>
      <c r="L1263" s="2" t="str">
        <f>+IF($B1263="","",IF(AND([1]I_FIN_1!L1266&gt;[1]I_FIN_1!L$2032,[1]I_FIN_1!L1266&lt;[1]I_FIN_1!L$2033),[1]I_FIN_1!L1266,"Excluido RIC"))</f>
        <v/>
      </c>
      <c r="M1263" s="3" t="str">
        <f>+IF($B1263="","",IF(AND([1]I_FIN_1!M1266&gt;[1]I_FIN_1!M$2032,[1]I_FIN_1!M1266&lt;[1]I_FIN_1!M$2033),[1]I_FIN_1!M1266,"Excluido RIC"))</f>
        <v/>
      </c>
      <c r="N1263" s="2" t="str">
        <f>+IF($B1263="","",IF(AND([1]I_FIN_1!N1266&gt;[1]I_FIN_1!N$2032,[1]I_FIN_1!N1266&lt;[1]I_FIN_1!N$2033),[1]I_FIN_1!N1266,"Excluido RIC"))</f>
        <v/>
      </c>
      <c r="O1263" s="2" t="str">
        <f>+IF($B1263="","",IF(AND([1]I_FIN_1!O1266&gt;[1]I_FIN_1!O$2032,[1]I_FIN_1!O1266&lt;[1]I_FIN_1!O$2033),[1]I_FIN_1!O1266,"Excluido RIC"))</f>
        <v/>
      </c>
      <c r="P1263" s="2" t="str">
        <f>+IF($B1263="","",IF(AND([1]I_FIN_1!P1266&gt;[1]I_FIN_1!P$2032,[1]I_FIN_1!P1266&lt;[1]I_FIN_1!P$2033),[1]I_FIN_1!P1266,"Excluido RIC"))</f>
        <v/>
      </c>
    </row>
    <row r="1264" spans="2:16" ht="18" customHeight="1" x14ac:dyDescent="0.25">
      <c r="B1264" s="4" t="str">
        <f t="shared" si="19"/>
        <v/>
      </c>
      <c r="C1264" s="4" t="str">
        <f>+IF([2]CIF_1!C1267="","",[2]CIF_1!C1267)</f>
        <v/>
      </c>
      <c r="D1264" s="5" t="str">
        <f>+IF([2]CIF_1!D1267="","",[2]CIF_1!D1267)</f>
        <v/>
      </c>
      <c r="E1264" s="4" t="str">
        <f>+IF([2]CIF_1!E1267="","",[2]CIF_1!E1267)</f>
        <v/>
      </c>
      <c r="F1264" s="4" t="str">
        <f>+IF([2]CIF_1!F1267="","",[2]CIF_1!F1267)</f>
        <v/>
      </c>
      <c r="G1264" s="4" t="str">
        <f>+IF([2]CIF_1!H1267="","",[2]CIF_1!H1267)</f>
        <v/>
      </c>
      <c r="H1264" s="4" t="str">
        <f>+IF([2]CIF_1!I1267="","",[2]CIF_1!I1267)</f>
        <v/>
      </c>
      <c r="I1264" s="4" t="str">
        <f>+IF([2]CIF_1!J1267="","",[2]CIF_1!J1267)</f>
        <v/>
      </c>
      <c r="J1264" s="2" t="str">
        <f>+IF($B1264="","",IF(AND([1]I_FIN_1!J1267&gt;[1]I_FIN_1!J$2032,[1]I_FIN_1!J1267&lt;[1]I_FIN_1!J$2033),[1]I_FIN_1!J1267,"Excluido RIC"))</f>
        <v/>
      </c>
      <c r="K1264" s="2" t="str">
        <f>+IF($B1264="","",IF(AND([1]I_FIN_1!K1267&gt;[1]I_FIN_1!K$2032,[1]I_FIN_1!K1267&lt;[1]I_FIN_1!K$2033),[1]I_FIN_1!K1267,"Excluido RIC"))</f>
        <v/>
      </c>
      <c r="L1264" s="2" t="str">
        <f>+IF($B1264="","",IF(AND([1]I_FIN_1!L1267&gt;[1]I_FIN_1!L$2032,[1]I_FIN_1!L1267&lt;[1]I_FIN_1!L$2033),[1]I_FIN_1!L1267,"Excluido RIC"))</f>
        <v/>
      </c>
      <c r="M1264" s="3" t="str">
        <f>+IF($B1264="","",IF(AND([1]I_FIN_1!M1267&gt;[1]I_FIN_1!M$2032,[1]I_FIN_1!M1267&lt;[1]I_FIN_1!M$2033),[1]I_FIN_1!M1267,"Excluido RIC"))</f>
        <v/>
      </c>
      <c r="N1264" s="2" t="str">
        <f>+IF($B1264="","",IF(AND([1]I_FIN_1!N1267&gt;[1]I_FIN_1!N$2032,[1]I_FIN_1!N1267&lt;[1]I_FIN_1!N$2033),[1]I_FIN_1!N1267,"Excluido RIC"))</f>
        <v/>
      </c>
      <c r="O1264" s="2" t="str">
        <f>+IF($B1264="","",IF(AND([1]I_FIN_1!O1267&gt;[1]I_FIN_1!O$2032,[1]I_FIN_1!O1267&lt;[1]I_FIN_1!O$2033),[1]I_FIN_1!O1267,"Excluido RIC"))</f>
        <v/>
      </c>
      <c r="P1264" s="2" t="str">
        <f>+IF($B1264="","",IF(AND([1]I_FIN_1!P1267&gt;[1]I_FIN_1!P$2032,[1]I_FIN_1!P1267&lt;[1]I_FIN_1!P$2033),[1]I_FIN_1!P1267,"Excluido RIC"))</f>
        <v/>
      </c>
    </row>
    <row r="1265" spans="2:16" ht="18" customHeight="1" x14ac:dyDescent="0.25">
      <c r="B1265" s="4" t="str">
        <f t="shared" si="19"/>
        <v/>
      </c>
      <c r="C1265" s="4" t="str">
        <f>+IF([2]CIF_1!C1268="","",[2]CIF_1!C1268)</f>
        <v/>
      </c>
      <c r="D1265" s="5" t="str">
        <f>+IF([2]CIF_1!D1268="","",[2]CIF_1!D1268)</f>
        <v/>
      </c>
      <c r="E1265" s="4" t="str">
        <f>+IF([2]CIF_1!E1268="","",[2]CIF_1!E1268)</f>
        <v/>
      </c>
      <c r="F1265" s="4" t="str">
        <f>+IF([2]CIF_1!F1268="","",[2]CIF_1!F1268)</f>
        <v/>
      </c>
      <c r="G1265" s="4" t="str">
        <f>+IF([2]CIF_1!H1268="","",[2]CIF_1!H1268)</f>
        <v/>
      </c>
      <c r="H1265" s="4" t="str">
        <f>+IF([2]CIF_1!I1268="","",[2]CIF_1!I1268)</f>
        <v/>
      </c>
      <c r="I1265" s="4" t="str">
        <f>+IF([2]CIF_1!J1268="","",[2]CIF_1!J1268)</f>
        <v/>
      </c>
      <c r="J1265" s="2" t="str">
        <f>+IF($B1265="","",IF(AND([1]I_FIN_1!J1268&gt;[1]I_FIN_1!J$2032,[1]I_FIN_1!J1268&lt;[1]I_FIN_1!J$2033),[1]I_FIN_1!J1268,"Excluido RIC"))</f>
        <v/>
      </c>
      <c r="K1265" s="2" t="str">
        <f>+IF($B1265="","",IF(AND([1]I_FIN_1!K1268&gt;[1]I_FIN_1!K$2032,[1]I_FIN_1!K1268&lt;[1]I_FIN_1!K$2033),[1]I_FIN_1!K1268,"Excluido RIC"))</f>
        <v/>
      </c>
      <c r="L1265" s="2" t="str">
        <f>+IF($B1265="","",IF(AND([1]I_FIN_1!L1268&gt;[1]I_FIN_1!L$2032,[1]I_FIN_1!L1268&lt;[1]I_FIN_1!L$2033),[1]I_FIN_1!L1268,"Excluido RIC"))</f>
        <v/>
      </c>
      <c r="M1265" s="3" t="str">
        <f>+IF($B1265="","",IF(AND([1]I_FIN_1!M1268&gt;[1]I_FIN_1!M$2032,[1]I_FIN_1!M1268&lt;[1]I_FIN_1!M$2033),[1]I_FIN_1!M1268,"Excluido RIC"))</f>
        <v/>
      </c>
      <c r="N1265" s="2" t="str">
        <f>+IF($B1265="","",IF(AND([1]I_FIN_1!N1268&gt;[1]I_FIN_1!N$2032,[1]I_FIN_1!N1268&lt;[1]I_FIN_1!N$2033),[1]I_FIN_1!N1268,"Excluido RIC"))</f>
        <v/>
      </c>
      <c r="O1265" s="2" t="str">
        <f>+IF($B1265="","",IF(AND([1]I_FIN_1!O1268&gt;[1]I_FIN_1!O$2032,[1]I_FIN_1!O1268&lt;[1]I_FIN_1!O$2033),[1]I_FIN_1!O1268,"Excluido RIC"))</f>
        <v/>
      </c>
      <c r="P1265" s="2" t="str">
        <f>+IF($B1265="","",IF(AND([1]I_FIN_1!P1268&gt;[1]I_FIN_1!P$2032,[1]I_FIN_1!P1268&lt;[1]I_FIN_1!P$2033),[1]I_FIN_1!P1268,"Excluido RIC"))</f>
        <v/>
      </c>
    </row>
    <row r="1266" spans="2:16" ht="18" customHeight="1" x14ac:dyDescent="0.25">
      <c r="B1266" s="4" t="str">
        <f t="shared" si="19"/>
        <v/>
      </c>
      <c r="C1266" s="4" t="str">
        <f>+IF([2]CIF_1!C1269="","",[2]CIF_1!C1269)</f>
        <v/>
      </c>
      <c r="D1266" s="5" t="str">
        <f>+IF([2]CIF_1!D1269="","",[2]CIF_1!D1269)</f>
        <v/>
      </c>
      <c r="E1266" s="4" t="str">
        <f>+IF([2]CIF_1!E1269="","",[2]CIF_1!E1269)</f>
        <v/>
      </c>
      <c r="F1266" s="4" t="str">
        <f>+IF([2]CIF_1!F1269="","",[2]CIF_1!F1269)</f>
        <v/>
      </c>
      <c r="G1266" s="4" t="str">
        <f>+IF([2]CIF_1!H1269="","",[2]CIF_1!H1269)</f>
        <v/>
      </c>
      <c r="H1266" s="4" t="str">
        <f>+IF([2]CIF_1!I1269="","",[2]CIF_1!I1269)</f>
        <v/>
      </c>
      <c r="I1266" s="4" t="str">
        <f>+IF([2]CIF_1!J1269="","",[2]CIF_1!J1269)</f>
        <v/>
      </c>
      <c r="J1266" s="2" t="str">
        <f>+IF($B1266="","",IF(AND([1]I_FIN_1!J1269&gt;[1]I_FIN_1!J$2032,[1]I_FIN_1!J1269&lt;[1]I_FIN_1!J$2033),[1]I_FIN_1!J1269,"Excluido RIC"))</f>
        <v/>
      </c>
      <c r="K1266" s="2" t="str">
        <f>+IF($B1266="","",IF(AND([1]I_FIN_1!K1269&gt;[1]I_FIN_1!K$2032,[1]I_FIN_1!K1269&lt;[1]I_FIN_1!K$2033),[1]I_FIN_1!K1269,"Excluido RIC"))</f>
        <v/>
      </c>
      <c r="L1266" s="2" t="str">
        <f>+IF($B1266="","",IF(AND([1]I_FIN_1!L1269&gt;[1]I_FIN_1!L$2032,[1]I_FIN_1!L1269&lt;[1]I_FIN_1!L$2033),[1]I_FIN_1!L1269,"Excluido RIC"))</f>
        <v/>
      </c>
      <c r="M1266" s="3" t="str">
        <f>+IF($B1266="","",IF(AND([1]I_FIN_1!M1269&gt;[1]I_FIN_1!M$2032,[1]I_FIN_1!M1269&lt;[1]I_FIN_1!M$2033),[1]I_FIN_1!M1269,"Excluido RIC"))</f>
        <v/>
      </c>
      <c r="N1266" s="2" t="str">
        <f>+IF($B1266="","",IF(AND([1]I_FIN_1!N1269&gt;[1]I_FIN_1!N$2032,[1]I_FIN_1!N1269&lt;[1]I_FIN_1!N$2033),[1]I_FIN_1!N1269,"Excluido RIC"))</f>
        <v/>
      </c>
      <c r="O1266" s="2" t="str">
        <f>+IF($B1266="","",IF(AND([1]I_FIN_1!O1269&gt;[1]I_FIN_1!O$2032,[1]I_FIN_1!O1269&lt;[1]I_FIN_1!O$2033),[1]I_FIN_1!O1269,"Excluido RIC"))</f>
        <v/>
      </c>
      <c r="P1266" s="2" t="str">
        <f>+IF($B1266="","",IF(AND([1]I_FIN_1!P1269&gt;[1]I_FIN_1!P$2032,[1]I_FIN_1!P1269&lt;[1]I_FIN_1!P$2033),[1]I_FIN_1!P1269,"Excluido RIC"))</f>
        <v/>
      </c>
    </row>
    <row r="1267" spans="2:16" ht="18" customHeight="1" x14ac:dyDescent="0.25">
      <c r="B1267" s="4" t="str">
        <f t="shared" si="19"/>
        <v/>
      </c>
      <c r="C1267" s="4" t="str">
        <f>+IF([2]CIF_1!C1270="","",[2]CIF_1!C1270)</f>
        <v/>
      </c>
      <c r="D1267" s="5" t="str">
        <f>+IF([2]CIF_1!D1270="","",[2]CIF_1!D1270)</f>
        <v/>
      </c>
      <c r="E1267" s="4" t="str">
        <f>+IF([2]CIF_1!E1270="","",[2]CIF_1!E1270)</f>
        <v/>
      </c>
      <c r="F1267" s="4" t="str">
        <f>+IF([2]CIF_1!F1270="","",[2]CIF_1!F1270)</f>
        <v/>
      </c>
      <c r="G1267" s="4" t="str">
        <f>+IF([2]CIF_1!H1270="","",[2]CIF_1!H1270)</f>
        <v/>
      </c>
      <c r="H1267" s="4" t="str">
        <f>+IF([2]CIF_1!I1270="","",[2]CIF_1!I1270)</f>
        <v/>
      </c>
      <c r="I1267" s="4" t="str">
        <f>+IF([2]CIF_1!J1270="","",[2]CIF_1!J1270)</f>
        <v/>
      </c>
      <c r="J1267" s="2" t="str">
        <f>+IF($B1267="","",IF(AND([1]I_FIN_1!J1270&gt;[1]I_FIN_1!J$2032,[1]I_FIN_1!J1270&lt;[1]I_FIN_1!J$2033),[1]I_FIN_1!J1270,"Excluido RIC"))</f>
        <v/>
      </c>
      <c r="K1267" s="2" t="str">
        <f>+IF($B1267="","",IF(AND([1]I_FIN_1!K1270&gt;[1]I_FIN_1!K$2032,[1]I_FIN_1!K1270&lt;[1]I_FIN_1!K$2033),[1]I_FIN_1!K1270,"Excluido RIC"))</f>
        <v/>
      </c>
      <c r="L1267" s="2" t="str">
        <f>+IF($B1267="","",IF(AND([1]I_FIN_1!L1270&gt;[1]I_FIN_1!L$2032,[1]I_FIN_1!L1270&lt;[1]I_FIN_1!L$2033),[1]I_FIN_1!L1270,"Excluido RIC"))</f>
        <v/>
      </c>
      <c r="M1267" s="3" t="str">
        <f>+IF($B1267="","",IF(AND([1]I_FIN_1!M1270&gt;[1]I_FIN_1!M$2032,[1]I_FIN_1!M1270&lt;[1]I_FIN_1!M$2033),[1]I_FIN_1!M1270,"Excluido RIC"))</f>
        <v/>
      </c>
      <c r="N1267" s="2" t="str">
        <f>+IF($B1267="","",IF(AND([1]I_FIN_1!N1270&gt;[1]I_FIN_1!N$2032,[1]I_FIN_1!N1270&lt;[1]I_FIN_1!N$2033),[1]I_FIN_1!N1270,"Excluido RIC"))</f>
        <v/>
      </c>
      <c r="O1267" s="2" t="str">
        <f>+IF($B1267="","",IF(AND([1]I_FIN_1!O1270&gt;[1]I_FIN_1!O$2032,[1]I_FIN_1!O1270&lt;[1]I_FIN_1!O$2033),[1]I_FIN_1!O1270,"Excluido RIC"))</f>
        <v/>
      </c>
      <c r="P1267" s="2" t="str">
        <f>+IF($B1267="","",IF(AND([1]I_FIN_1!P1270&gt;[1]I_FIN_1!P$2032,[1]I_FIN_1!P1270&lt;[1]I_FIN_1!P$2033),[1]I_FIN_1!P1270,"Excluido RIC"))</f>
        <v/>
      </c>
    </row>
    <row r="1268" spans="2:16" ht="18" customHeight="1" x14ac:dyDescent="0.25">
      <c r="B1268" s="4" t="str">
        <f t="shared" si="19"/>
        <v/>
      </c>
      <c r="C1268" s="4" t="str">
        <f>+IF([2]CIF_1!C1271="","",[2]CIF_1!C1271)</f>
        <v/>
      </c>
      <c r="D1268" s="5" t="str">
        <f>+IF([2]CIF_1!D1271="","",[2]CIF_1!D1271)</f>
        <v/>
      </c>
      <c r="E1268" s="4" t="str">
        <f>+IF([2]CIF_1!E1271="","",[2]CIF_1!E1271)</f>
        <v/>
      </c>
      <c r="F1268" s="4" t="str">
        <f>+IF([2]CIF_1!F1271="","",[2]CIF_1!F1271)</f>
        <v/>
      </c>
      <c r="G1268" s="4" t="str">
        <f>+IF([2]CIF_1!H1271="","",[2]CIF_1!H1271)</f>
        <v/>
      </c>
      <c r="H1268" s="4" t="str">
        <f>+IF([2]CIF_1!I1271="","",[2]CIF_1!I1271)</f>
        <v/>
      </c>
      <c r="I1268" s="4" t="str">
        <f>+IF([2]CIF_1!J1271="","",[2]CIF_1!J1271)</f>
        <v/>
      </c>
      <c r="J1268" s="2" t="str">
        <f>+IF($B1268="","",IF(AND([1]I_FIN_1!J1271&gt;[1]I_FIN_1!J$2032,[1]I_FIN_1!J1271&lt;[1]I_FIN_1!J$2033),[1]I_FIN_1!J1271,"Excluido RIC"))</f>
        <v/>
      </c>
      <c r="K1268" s="2" t="str">
        <f>+IF($B1268="","",IF(AND([1]I_FIN_1!K1271&gt;[1]I_FIN_1!K$2032,[1]I_FIN_1!K1271&lt;[1]I_FIN_1!K$2033),[1]I_FIN_1!K1271,"Excluido RIC"))</f>
        <v/>
      </c>
      <c r="L1268" s="2" t="str">
        <f>+IF($B1268="","",IF(AND([1]I_FIN_1!L1271&gt;[1]I_FIN_1!L$2032,[1]I_FIN_1!L1271&lt;[1]I_FIN_1!L$2033),[1]I_FIN_1!L1271,"Excluido RIC"))</f>
        <v/>
      </c>
      <c r="M1268" s="3" t="str">
        <f>+IF($B1268="","",IF(AND([1]I_FIN_1!M1271&gt;[1]I_FIN_1!M$2032,[1]I_FIN_1!M1271&lt;[1]I_FIN_1!M$2033),[1]I_FIN_1!M1271,"Excluido RIC"))</f>
        <v/>
      </c>
      <c r="N1268" s="2" t="str">
        <f>+IF($B1268="","",IF(AND([1]I_FIN_1!N1271&gt;[1]I_FIN_1!N$2032,[1]I_FIN_1!N1271&lt;[1]I_FIN_1!N$2033),[1]I_FIN_1!N1271,"Excluido RIC"))</f>
        <v/>
      </c>
      <c r="O1268" s="2" t="str">
        <f>+IF($B1268="","",IF(AND([1]I_FIN_1!O1271&gt;[1]I_FIN_1!O$2032,[1]I_FIN_1!O1271&lt;[1]I_FIN_1!O$2033),[1]I_FIN_1!O1271,"Excluido RIC"))</f>
        <v/>
      </c>
      <c r="P1268" s="2" t="str">
        <f>+IF($B1268="","",IF(AND([1]I_FIN_1!P1271&gt;[1]I_FIN_1!P$2032,[1]I_FIN_1!P1271&lt;[1]I_FIN_1!P$2033),[1]I_FIN_1!P1271,"Excluido RIC"))</f>
        <v/>
      </c>
    </row>
    <row r="1269" spans="2:16" ht="18" customHeight="1" x14ac:dyDescent="0.25">
      <c r="B1269" s="4" t="str">
        <f t="shared" si="19"/>
        <v/>
      </c>
      <c r="C1269" s="4" t="str">
        <f>+IF([2]CIF_1!C1272="","",[2]CIF_1!C1272)</f>
        <v/>
      </c>
      <c r="D1269" s="5" t="str">
        <f>+IF([2]CIF_1!D1272="","",[2]CIF_1!D1272)</f>
        <v/>
      </c>
      <c r="E1269" s="4" t="str">
        <f>+IF([2]CIF_1!E1272="","",[2]CIF_1!E1272)</f>
        <v/>
      </c>
      <c r="F1269" s="4" t="str">
        <f>+IF([2]CIF_1!F1272="","",[2]CIF_1!F1272)</f>
        <v/>
      </c>
      <c r="G1269" s="4" t="str">
        <f>+IF([2]CIF_1!H1272="","",[2]CIF_1!H1272)</f>
        <v/>
      </c>
      <c r="H1269" s="4" t="str">
        <f>+IF([2]CIF_1!I1272="","",[2]CIF_1!I1272)</f>
        <v/>
      </c>
      <c r="I1269" s="4" t="str">
        <f>+IF([2]CIF_1!J1272="","",[2]CIF_1!J1272)</f>
        <v/>
      </c>
      <c r="J1269" s="2" t="str">
        <f>+IF($B1269="","",IF(AND([1]I_FIN_1!J1272&gt;[1]I_FIN_1!J$2032,[1]I_FIN_1!J1272&lt;[1]I_FIN_1!J$2033),[1]I_FIN_1!J1272,"Excluido RIC"))</f>
        <v/>
      </c>
      <c r="K1269" s="2" t="str">
        <f>+IF($B1269="","",IF(AND([1]I_FIN_1!K1272&gt;[1]I_FIN_1!K$2032,[1]I_FIN_1!K1272&lt;[1]I_FIN_1!K$2033),[1]I_FIN_1!K1272,"Excluido RIC"))</f>
        <v/>
      </c>
      <c r="L1269" s="2" t="str">
        <f>+IF($B1269="","",IF(AND([1]I_FIN_1!L1272&gt;[1]I_FIN_1!L$2032,[1]I_FIN_1!L1272&lt;[1]I_FIN_1!L$2033),[1]I_FIN_1!L1272,"Excluido RIC"))</f>
        <v/>
      </c>
      <c r="M1269" s="3" t="str">
        <f>+IF($B1269="","",IF(AND([1]I_FIN_1!M1272&gt;[1]I_FIN_1!M$2032,[1]I_FIN_1!M1272&lt;[1]I_FIN_1!M$2033),[1]I_FIN_1!M1272,"Excluido RIC"))</f>
        <v/>
      </c>
      <c r="N1269" s="2" t="str">
        <f>+IF($B1269="","",IF(AND([1]I_FIN_1!N1272&gt;[1]I_FIN_1!N$2032,[1]I_FIN_1!N1272&lt;[1]I_FIN_1!N$2033),[1]I_FIN_1!N1272,"Excluido RIC"))</f>
        <v/>
      </c>
      <c r="O1269" s="2" t="str">
        <f>+IF($B1269="","",IF(AND([1]I_FIN_1!O1272&gt;[1]I_FIN_1!O$2032,[1]I_FIN_1!O1272&lt;[1]I_FIN_1!O$2033),[1]I_FIN_1!O1272,"Excluido RIC"))</f>
        <v/>
      </c>
      <c r="P1269" s="2" t="str">
        <f>+IF($B1269="","",IF(AND([1]I_FIN_1!P1272&gt;[1]I_FIN_1!P$2032,[1]I_FIN_1!P1272&lt;[1]I_FIN_1!P$2033),[1]I_FIN_1!P1272,"Excluido RIC"))</f>
        <v/>
      </c>
    </row>
    <row r="1270" spans="2:16" ht="18" customHeight="1" x14ac:dyDescent="0.25">
      <c r="B1270" s="4" t="str">
        <f t="shared" si="19"/>
        <v/>
      </c>
      <c r="C1270" s="4" t="str">
        <f>+IF([2]CIF_1!C1273="","",[2]CIF_1!C1273)</f>
        <v/>
      </c>
      <c r="D1270" s="5" t="str">
        <f>+IF([2]CIF_1!D1273="","",[2]CIF_1!D1273)</f>
        <v/>
      </c>
      <c r="E1270" s="4" t="str">
        <f>+IF([2]CIF_1!E1273="","",[2]CIF_1!E1273)</f>
        <v/>
      </c>
      <c r="F1270" s="4" t="str">
        <f>+IF([2]CIF_1!F1273="","",[2]CIF_1!F1273)</f>
        <v/>
      </c>
      <c r="G1270" s="4" t="str">
        <f>+IF([2]CIF_1!H1273="","",[2]CIF_1!H1273)</f>
        <v/>
      </c>
      <c r="H1270" s="4" t="str">
        <f>+IF([2]CIF_1!I1273="","",[2]CIF_1!I1273)</f>
        <v/>
      </c>
      <c r="I1270" s="4" t="str">
        <f>+IF([2]CIF_1!J1273="","",[2]CIF_1!J1273)</f>
        <v/>
      </c>
      <c r="J1270" s="2" t="str">
        <f>+IF($B1270="","",IF(AND([1]I_FIN_1!J1273&gt;[1]I_FIN_1!J$2032,[1]I_FIN_1!J1273&lt;[1]I_FIN_1!J$2033),[1]I_FIN_1!J1273,"Excluido RIC"))</f>
        <v/>
      </c>
      <c r="K1270" s="2" t="str">
        <f>+IF($B1270="","",IF(AND([1]I_FIN_1!K1273&gt;[1]I_FIN_1!K$2032,[1]I_FIN_1!K1273&lt;[1]I_FIN_1!K$2033),[1]I_FIN_1!K1273,"Excluido RIC"))</f>
        <v/>
      </c>
      <c r="L1270" s="2" t="str">
        <f>+IF($B1270="","",IF(AND([1]I_FIN_1!L1273&gt;[1]I_FIN_1!L$2032,[1]I_FIN_1!L1273&lt;[1]I_FIN_1!L$2033),[1]I_FIN_1!L1273,"Excluido RIC"))</f>
        <v/>
      </c>
      <c r="M1270" s="3" t="str">
        <f>+IF($B1270="","",IF(AND([1]I_FIN_1!M1273&gt;[1]I_FIN_1!M$2032,[1]I_FIN_1!M1273&lt;[1]I_FIN_1!M$2033),[1]I_FIN_1!M1273,"Excluido RIC"))</f>
        <v/>
      </c>
      <c r="N1270" s="2" t="str">
        <f>+IF($B1270="","",IF(AND([1]I_FIN_1!N1273&gt;[1]I_FIN_1!N$2032,[1]I_FIN_1!N1273&lt;[1]I_FIN_1!N$2033),[1]I_FIN_1!N1273,"Excluido RIC"))</f>
        <v/>
      </c>
      <c r="O1270" s="2" t="str">
        <f>+IF($B1270="","",IF(AND([1]I_FIN_1!O1273&gt;[1]I_FIN_1!O$2032,[1]I_FIN_1!O1273&lt;[1]I_FIN_1!O$2033),[1]I_FIN_1!O1273,"Excluido RIC"))</f>
        <v/>
      </c>
      <c r="P1270" s="2" t="str">
        <f>+IF($B1270="","",IF(AND([1]I_FIN_1!P1273&gt;[1]I_FIN_1!P$2032,[1]I_FIN_1!P1273&lt;[1]I_FIN_1!P$2033),[1]I_FIN_1!P1273,"Excluido RIC"))</f>
        <v/>
      </c>
    </row>
    <row r="1271" spans="2:16" ht="18" customHeight="1" x14ac:dyDescent="0.25">
      <c r="B1271" s="4" t="str">
        <f t="shared" si="19"/>
        <v/>
      </c>
      <c r="C1271" s="4" t="str">
        <f>+IF([2]CIF_1!C1274="","",[2]CIF_1!C1274)</f>
        <v/>
      </c>
      <c r="D1271" s="5" t="str">
        <f>+IF([2]CIF_1!D1274="","",[2]CIF_1!D1274)</f>
        <v/>
      </c>
      <c r="E1271" s="4" t="str">
        <f>+IF([2]CIF_1!E1274="","",[2]CIF_1!E1274)</f>
        <v/>
      </c>
      <c r="F1271" s="4" t="str">
        <f>+IF([2]CIF_1!F1274="","",[2]CIF_1!F1274)</f>
        <v/>
      </c>
      <c r="G1271" s="4" t="str">
        <f>+IF([2]CIF_1!H1274="","",[2]CIF_1!H1274)</f>
        <v/>
      </c>
      <c r="H1271" s="4" t="str">
        <f>+IF([2]CIF_1!I1274="","",[2]CIF_1!I1274)</f>
        <v/>
      </c>
      <c r="I1271" s="4" t="str">
        <f>+IF([2]CIF_1!J1274="","",[2]CIF_1!J1274)</f>
        <v/>
      </c>
      <c r="J1271" s="2" t="str">
        <f>+IF($B1271="","",IF(AND([1]I_FIN_1!J1274&gt;[1]I_FIN_1!J$2032,[1]I_FIN_1!J1274&lt;[1]I_FIN_1!J$2033),[1]I_FIN_1!J1274,"Excluido RIC"))</f>
        <v/>
      </c>
      <c r="K1271" s="2" t="str">
        <f>+IF($B1271="","",IF(AND([1]I_FIN_1!K1274&gt;[1]I_FIN_1!K$2032,[1]I_FIN_1!K1274&lt;[1]I_FIN_1!K$2033),[1]I_FIN_1!K1274,"Excluido RIC"))</f>
        <v/>
      </c>
      <c r="L1271" s="2" t="str">
        <f>+IF($B1271="","",IF(AND([1]I_FIN_1!L1274&gt;[1]I_FIN_1!L$2032,[1]I_FIN_1!L1274&lt;[1]I_FIN_1!L$2033),[1]I_FIN_1!L1274,"Excluido RIC"))</f>
        <v/>
      </c>
      <c r="M1271" s="3" t="str">
        <f>+IF($B1271="","",IF(AND([1]I_FIN_1!M1274&gt;[1]I_FIN_1!M$2032,[1]I_FIN_1!M1274&lt;[1]I_FIN_1!M$2033),[1]I_FIN_1!M1274,"Excluido RIC"))</f>
        <v/>
      </c>
      <c r="N1271" s="2" t="str">
        <f>+IF($B1271="","",IF(AND([1]I_FIN_1!N1274&gt;[1]I_FIN_1!N$2032,[1]I_FIN_1!N1274&lt;[1]I_FIN_1!N$2033),[1]I_FIN_1!N1274,"Excluido RIC"))</f>
        <v/>
      </c>
      <c r="O1271" s="2" t="str">
        <f>+IF($B1271="","",IF(AND([1]I_FIN_1!O1274&gt;[1]I_FIN_1!O$2032,[1]I_FIN_1!O1274&lt;[1]I_FIN_1!O$2033),[1]I_FIN_1!O1274,"Excluido RIC"))</f>
        <v/>
      </c>
      <c r="P1271" s="2" t="str">
        <f>+IF($B1271="","",IF(AND([1]I_FIN_1!P1274&gt;[1]I_FIN_1!P$2032,[1]I_FIN_1!P1274&lt;[1]I_FIN_1!P$2033),[1]I_FIN_1!P1274,"Excluido RIC"))</f>
        <v/>
      </c>
    </row>
    <row r="1272" spans="2:16" ht="18" customHeight="1" x14ac:dyDescent="0.25">
      <c r="B1272" s="4" t="str">
        <f t="shared" si="19"/>
        <v/>
      </c>
      <c r="C1272" s="4" t="str">
        <f>+IF([2]CIF_1!C1275="","",[2]CIF_1!C1275)</f>
        <v/>
      </c>
      <c r="D1272" s="5" t="str">
        <f>+IF([2]CIF_1!D1275="","",[2]CIF_1!D1275)</f>
        <v/>
      </c>
      <c r="E1272" s="4" t="str">
        <f>+IF([2]CIF_1!E1275="","",[2]CIF_1!E1275)</f>
        <v/>
      </c>
      <c r="F1272" s="4" t="str">
        <f>+IF([2]CIF_1!F1275="","",[2]CIF_1!F1275)</f>
        <v/>
      </c>
      <c r="G1272" s="4" t="str">
        <f>+IF([2]CIF_1!H1275="","",[2]CIF_1!H1275)</f>
        <v/>
      </c>
      <c r="H1272" s="4" t="str">
        <f>+IF([2]CIF_1!I1275="","",[2]CIF_1!I1275)</f>
        <v/>
      </c>
      <c r="I1272" s="4" t="str">
        <f>+IF([2]CIF_1!J1275="","",[2]CIF_1!J1275)</f>
        <v/>
      </c>
      <c r="J1272" s="2" t="str">
        <f>+IF($B1272="","",IF(AND([1]I_FIN_1!J1275&gt;[1]I_FIN_1!J$2032,[1]I_FIN_1!J1275&lt;[1]I_FIN_1!J$2033),[1]I_FIN_1!J1275,"Excluido RIC"))</f>
        <v/>
      </c>
      <c r="K1272" s="2" t="str">
        <f>+IF($B1272="","",IF(AND([1]I_FIN_1!K1275&gt;[1]I_FIN_1!K$2032,[1]I_FIN_1!K1275&lt;[1]I_FIN_1!K$2033),[1]I_FIN_1!K1275,"Excluido RIC"))</f>
        <v/>
      </c>
      <c r="L1272" s="2" t="str">
        <f>+IF($B1272="","",IF(AND([1]I_FIN_1!L1275&gt;[1]I_FIN_1!L$2032,[1]I_FIN_1!L1275&lt;[1]I_FIN_1!L$2033),[1]I_FIN_1!L1275,"Excluido RIC"))</f>
        <v/>
      </c>
      <c r="M1272" s="3" t="str">
        <f>+IF($B1272="","",IF(AND([1]I_FIN_1!M1275&gt;[1]I_FIN_1!M$2032,[1]I_FIN_1!M1275&lt;[1]I_FIN_1!M$2033),[1]I_FIN_1!M1275,"Excluido RIC"))</f>
        <v/>
      </c>
      <c r="N1272" s="2" t="str">
        <f>+IF($B1272="","",IF(AND([1]I_FIN_1!N1275&gt;[1]I_FIN_1!N$2032,[1]I_FIN_1!N1275&lt;[1]I_FIN_1!N$2033),[1]I_FIN_1!N1275,"Excluido RIC"))</f>
        <v/>
      </c>
      <c r="O1272" s="2" t="str">
        <f>+IF($B1272="","",IF(AND([1]I_FIN_1!O1275&gt;[1]I_FIN_1!O$2032,[1]I_FIN_1!O1275&lt;[1]I_FIN_1!O$2033),[1]I_FIN_1!O1275,"Excluido RIC"))</f>
        <v/>
      </c>
      <c r="P1272" s="2" t="str">
        <f>+IF($B1272="","",IF(AND([1]I_FIN_1!P1275&gt;[1]I_FIN_1!P$2032,[1]I_FIN_1!P1275&lt;[1]I_FIN_1!P$2033),[1]I_FIN_1!P1275,"Excluido RIC"))</f>
        <v/>
      </c>
    </row>
    <row r="1273" spans="2:16" ht="18" customHeight="1" x14ac:dyDescent="0.25">
      <c r="B1273" s="4" t="str">
        <f t="shared" si="19"/>
        <v/>
      </c>
      <c r="C1273" s="4" t="str">
        <f>+IF([2]CIF_1!C1276="","",[2]CIF_1!C1276)</f>
        <v/>
      </c>
      <c r="D1273" s="5" t="str">
        <f>+IF([2]CIF_1!D1276="","",[2]CIF_1!D1276)</f>
        <v/>
      </c>
      <c r="E1273" s="4" t="str">
        <f>+IF([2]CIF_1!E1276="","",[2]CIF_1!E1276)</f>
        <v/>
      </c>
      <c r="F1273" s="4" t="str">
        <f>+IF([2]CIF_1!F1276="","",[2]CIF_1!F1276)</f>
        <v/>
      </c>
      <c r="G1273" s="4" t="str">
        <f>+IF([2]CIF_1!H1276="","",[2]CIF_1!H1276)</f>
        <v/>
      </c>
      <c r="H1273" s="4" t="str">
        <f>+IF([2]CIF_1!I1276="","",[2]CIF_1!I1276)</f>
        <v/>
      </c>
      <c r="I1273" s="4" t="str">
        <f>+IF([2]CIF_1!J1276="","",[2]CIF_1!J1276)</f>
        <v/>
      </c>
      <c r="J1273" s="2" t="str">
        <f>+IF($B1273="","",IF(AND([1]I_FIN_1!J1276&gt;[1]I_FIN_1!J$2032,[1]I_FIN_1!J1276&lt;[1]I_FIN_1!J$2033),[1]I_FIN_1!J1276,"Excluido RIC"))</f>
        <v/>
      </c>
      <c r="K1273" s="2" t="str">
        <f>+IF($B1273="","",IF(AND([1]I_FIN_1!K1276&gt;[1]I_FIN_1!K$2032,[1]I_FIN_1!K1276&lt;[1]I_FIN_1!K$2033),[1]I_FIN_1!K1276,"Excluido RIC"))</f>
        <v/>
      </c>
      <c r="L1273" s="2" t="str">
        <f>+IF($B1273="","",IF(AND([1]I_FIN_1!L1276&gt;[1]I_FIN_1!L$2032,[1]I_FIN_1!L1276&lt;[1]I_FIN_1!L$2033),[1]I_FIN_1!L1276,"Excluido RIC"))</f>
        <v/>
      </c>
      <c r="M1273" s="3" t="str">
        <f>+IF($B1273="","",IF(AND([1]I_FIN_1!M1276&gt;[1]I_FIN_1!M$2032,[1]I_FIN_1!M1276&lt;[1]I_FIN_1!M$2033),[1]I_FIN_1!M1276,"Excluido RIC"))</f>
        <v/>
      </c>
      <c r="N1273" s="2" t="str">
        <f>+IF($B1273="","",IF(AND([1]I_FIN_1!N1276&gt;[1]I_FIN_1!N$2032,[1]I_FIN_1!N1276&lt;[1]I_FIN_1!N$2033),[1]I_FIN_1!N1276,"Excluido RIC"))</f>
        <v/>
      </c>
      <c r="O1273" s="2" t="str">
        <f>+IF($B1273="","",IF(AND([1]I_FIN_1!O1276&gt;[1]I_FIN_1!O$2032,[1]I_FIN_1!O1276&lt;[1]I_FIN_1!O$2033),[1]I_FIN_1!O1276,"Excluido RIC"))</f>
        <v/>
      </c>
      <c r="P1273" s="2" t="str">
        <f>+IF($B1273="","",IF(AND([1]I_FIN_1!P1276&gt;[1]I_FIN_1!P$2032,[1]I_FIN_1!P1276&lt;[1]I_FIN_1!P$2033),[1]I_FIN_1!P1276,"Excluido RIC"))</f>
        <v/>
      </c>
    </row>
    <row r="1274" spans="2:16" ht="18" customHeight="1" x14ac:dyDescent="0.25">
      <c r="B1274" s="4" t="str">
        <f t="shared" si="19"/>
        <v/>
      </c>
      <c r="C1274" s="4" t="str">
        <f>+IF([2]CIF_1!C1277="","",[2]CIF_1!C1277)</f>
        <v/>
      </c>
      <c r="D1274" s="5" t="str">
        <f>+IF([2]CIF_1!D1277="","",[2]CIF_1!D1277)</f>
        <v/>
      </c>
      <c r="E1274" s="4" t="str">
        <f>+IF([2]CIF_1!E1277="","",[2]CIF_1!E1277)</f>
        <v/>
      </c>
      <c r="F1274" s="4" t="str">
        <f>+IF([2]CIF_1!F1277="","",[2]CIF_1!F1277)</f>
        <v/>
      </c>
      <c r="G1274" s="4" t="str">
        <f>+IF([2]CIF_1!H1277="","",[2]CIF_1!H1277)</f>
        <v/>
      </c>
      <c r="H1274" s="4" t="str">
        <f>+IF([2]CIF_1!I1277="","",[2]CIF_1!I1277)</f>
        <v/>
      </c>
      <c r="I1274" s="4" t="str">
        <f>+IF([2]CIF_1!J1277="","",[2]CIF_1!J1277)</f>
        <v/>
      </c>
      <c r="J1274" s="2" t="str">
        <f>+IF($B1274="","",IF(AND([1]I_FIN_1!J1277&gt;[1]I_FIN_1!J$2032,[1]I_FIN_1!J1277&lt;[1]I_FIN_1!J$2033),[1]I_FIN_1!J1277,"Excluido RIC"))</f>
        <v/>
      </c>
      <c r="K1274" s="2" t="str">
        <f>+IF($B1274="","",IF(AND([1]I_FIN_1!K1277&gt;[1]I_FIN_1!K$2032,[1]I_FIN_1!K1277&lt;[1]I_FIN_1!K$2033),[1]I_FIN_1!K1277,"Excluido RIC"))</f>
        <v/>
      </c>
      <c r="L1274" s="2" t="str">
        <f>+IF($B1274="","",IF(AND([1]I_FIN_1!L1277&gt;[1]I_FIN_1!L$2032,[1]I_FIN_1!L1277&lt;[1]I_FIN_1!L$2033),[1]I_FIN_1!L1277,"Excluido RIC"))</f>
        <v/>
      </c>
      <c r="M1274" s="3" t="str">
        <f>+IF($B1274="","",IF(AND([1]I_FIN_1!M1277&gt;[1]I_FIN_1!M$2032,[1]I_FIN_1!M1277&lt;[1]I_FIN_1!M$2033),[1]I_FIN_1!M1277,"Excluido RIC"))</f>
        <v/>
      </c>
      <c r="N1274" s="2" t="str">
        <f>+IF($B1274="","",IF(AND([1]I_FIN_1!N1277&gt;[1]I_FIN_1!N$2032,[1]I_FIN_1!N1277&lt;[1]I_FIN_1!N$2033),[1]I_FIN_1!N1277,"Excluido RIC"))</f>
        <v/>
      </c>
      <c r="O1274" s="2" t="str">
        <f>+IF($B1274="","",IF(AND([1]I_FIN_1!O1277&gt;[1]I_FIN_1!O$2032,[1]I_FIN_1!O1277&lt;[1]I_FIN_1!O$2033),[1]I_FIN_1!O1277,"Excluido RIC"))</f>
        <v/>
      </c>
      <c r="P1274" s="2" t="str">
        <f>+IF($B1274="","",IF(AND([1]I_FIN_1!P1277&gt;[1]I_FIN_1!P$2032,[1]I_FIN_1!P1277&lt;[1]I_FIN_1!P$2033),[1]I_FIN_1!P1277,"Excluido RIC"))</f>
        <v/>
      </c>
    </row>
    <row r="1275" spans="2:16" ht="18" customHeight="1" x14ac:dyDescent="0.25">
      <c r="B1275" s="4" t="str">
        <f t="shared" si="19"/>
        <v/>
      </c>
      <c r="C1275" s="4" t="str">
        <f>+IF([2]CIF_1!C1278="","",[2]CIF_1!C1278)</f>
        <v/>
      </c>
      <c r="D1275" s="5" t="str">
        <f>+IF([2]CIF_1!D1278="","",[2]CIF_1!D1278)</f>
        <v/>
      </c>
      <c r="E1275" s="4" t="str">
        <f>+IF([2]CIF_1!E1278="","",[2]CIF_1!E1278)</f>
        <v/>
      </c>
      <c r="F1275" s="4" t="str">
        <f>+IF([2]CIF_1!F1278="","",[2]CIF_1!F1278)</f>
        <v/>
      </c>
      <c r="G1275" s="4" t="str">
        <f>+IF([2]CIF_1!H1278="","",[2]CIF_1!H1278)</f>
        <v/>
      </c>
      <c r="H1275" s="4" t="str">
        <f>+IF([2]CIF_1!I1278="","",[2]CIF_1!I1278)</f>
        <v/>
      </c>
      <c r="I1275" s="4" t="str">
        <f>+IF([2]CIF_1!J1278="","",[2]CIF_1!J1278)</f>
        <v/>
      </c>
      <c r="J1275" s="2" t="str">
        <f>+IF($B1275="","",IF(AND([1]I_FIN_1!J1278&gt;[1]I_FIN_1!J$2032,[1]I_FIN_1!J1278&lt;[1]I_FIN_1!J$2033),[1]I_FIN_1!J1278,"Excluido RIC"))</f>
        <v/>
      </c>
      <c r="K1275" s="2" t="str">
        <f>+IF($B1275="","",IF(AND([1]I_FIN_1!K1278&gt;[1]I_FIN_1!K$2032,[1]I_FIN_1!K1278&lt;[1]I_FIN_1!K$2033),[1]I_FIN_1!K1278,"Excluido RIC"))</f>
        <v/>
      </c>
      <c r="L1275" s="2" t="str">
        <f>+IF($B1275="","",IF(AND([1]I_FIN_1!L1278&gt;[1]I_FIN_1!L$2032,[1]I_FIN_1!L1278&lt;[1]I_FIN_1!L$2033),[1]I_FIN_1!L1278,"Excluido RIC"))</f>
        <v/>
      </c>
      <c r="M1275" s="3" t="str">
        <f>+IF($B1275="","",IF(AND([1]I_FIN_1!M1278&gt;[1]I_FIN_1!M$2032,[1]I_FIN_1!M1278&lt;[1]I_FIN_1!M$2033),[1]I_FIN_1!M1278,"Excluido RIC"))</f>
        <v/>
      </c>
      <c r="N1275" s="2" t="str">
        <f>+IF($B1275="","",IF(AND([1]I_FIN_1!N1278&gt;[1]I_FIN_1!N$2032,[1]I_FIN_1!N1278&lt;[1]I_FIN_1!N$2033),[1]I_FIN_1!N1278,"Excluido RIC"))</f>
        <v/>
      </c>
      <c r="O1275" s="2" t="str">
        <f>+IF($B1275="","",IF(AND([1]I_FIN_1!O1278&gt;[1]I_FIN_1!O$2032,[1]I_FIN_1!O1278&lt;[1]I_FIN_1!O$2033),[1]I_FIN_1!O1278,"Excluido RIC"))</f>
        <v/>
      </c>
      <c r="P1275" s="2" t="str">
        <f>+IF($B1275="","",IF(AND([1]I_FIN_1!P1278&gt;[1]I_FIN_1!P$2032,[1]I_FIN_1!P1278&lt;[1]I_FIN_1!P$2033),[1]I_FIN_1!P1278,"Excluido RIC"))</f>
        <v/>
      </c>
    </row>
    <row r="1276" spans="2:16" ht="18" customHeight="1" x14ac:dyDescent="0.25">
      <c r="B1276" s="4" t="str">
        <f t="shared" si="19"/>
        <v/>
      </c>
      <c r="C1276" s="4" t="str">
        <f>+IF([2]CIF_1!C1279="","",[2]CIF_1!C1279)</f>
        <v/>
      </c>
      <c r="D1276" s="5" t="str">
        <f>+IF([2]CIF_1!D1279="","",[2]CIF_1!D1279)</f>
        <v/>
      </c>
      <c r="E1276" s="4" t="str">
        <f>+IF([2]CIF_1!E1279="","",[2]CIF_1!E1279)</f>
        <v/>
      </c>
      <c r="F1276" s="4" t="str">
        <f>+IF([2]CIF_1!F1279="","",[2]CIF_1!F1279)</f>
        <v/>
      </c>
      <c r="G1276" s="4" t="str">
        <f>+IF([2]CIF_1!H1279="","",[2]CIF_1!H1279)</f>
        <v/>
      </c>
      <c r="H1276" s="4" t="str">
        <f>+IF([2]CIF_1!I1279="","",[2]CIF_1!I1279)</f>
        <v/>
      </c>
      <c r="I1276" s="4" t="str">
        <f>+IF([2]CIF_1!J1279="","",[2]CIF_1!J1279)</f>
        <v/>
      </c>
      <c r="J1276" s="2" t="str">
        <f>+IF($B1276="","",IF(AND([1]I_FIN_1!J1279&gt;[1]I_FIN_1!J$2032,[1]I_FIN_1!J1279&lt;[1]I_FIN_1!J$2033),[1]I_FIN_1!J1279,"Excluido RIC"))</f>
        <v/>
      </c>
      <c r="K1276" s="2" t="str">
        <f>+IF($B1276="","",IF(AND([1]I_FIN_1!K1279&gt;[1]I_FIN_1!K$2032,[1]I_FIN_1!K1279&lt;[1]I_FIN_1!K$2033),[1]I_FIN_1!K1279,"Excluido RIC"))</f>
        <v/>
      </c>
      <c r="L1276" s="2" t="str">
        <f>+IF($B1276="","",IF(AND([1]I_FIN_1!L1279&gt;[1]I_FIN_1!L$2032,[1]I_FIN_1!L1279&lt;[1]I_FIN_1!L$2033),[1]I_FIN_1!L1279,"Excluido RIC"))</f>
        <v/>
      </c>
      <c r="M1276" s="3" t="str">
        <f>+IF($B1276="","",IF(AND([1]I_FIN_1!M1279&gt;[1]I_FIN_1!M$2032,[1]I_FIN_1!M1279&lt;[1]I_FIN_1!M$2033),[1]I_FIN_1!M1279,"Excluido RIC"))</f>
        <v/>
      </c>
      <c r="N1276" s="2" t="str">
        <f>+IF($B1276="","",IF(AND([1]I_FIN_1!N1279&gt;[1]I_FIN_1!N$2032,[1]I_FIN_1!N1279&lt;[1]I_FIN_1!N$2033),[1]I_FIN_1!N1279,"Excluido RIC"))</f>
        <v/>
      </c>
      <c r="O1276" s="2" t="str">
        <f>+IF($B1276="","",IF(AND([1]I_FIN_1!O1279&gt;[1]I_FIN_1!O$2032,[1]I_FIN_1!O1279&lt;[1]I_FIN_1!O$2033),[1]I_FIN_1!O1279,"Excluido RIC"))</f>
        <v/>
      </c>
      <c r="P1276" s="2" t="str">
        <f>+IF($B1276="","",IF(AND([1]I_FIN_1!P1279&gt;[1]I_FIN_1!P$2032,[1]I_FIN_1!P1279&lt;[1]I_FIN_1!P$2033),[1]I_FIN_1!P1279,"Excluido RIC"))</f>
        <v/>
      </c>
    </row>
    <row r="1277" spans="2:16" ht="18" customHeight="1" x14ac:dyDescent="0.25">
      <c r="B1277" s="4" t="str">
        <f t="shared" si="19"/>
        <v/>
      </c>
      <c r="C1277" s="4" t="str">
        <f>+IF([2]CIF_1!C1280="","",[2]CIF_1!C1280)</f>
        <v/>
      </c>
      <c r="D1277" s="5" t="str">
        <f>+IF([2]CIF_1!D1280="","",[2]CIF_1!D1280)</f>
        <v/>
      </c>
      <c r="E1277" s="4" t="str">
        <f>+IF([2]CIF_1!E1280="","",[2]CIF_1!E1280)</f>
        <v/>
      </c>
      <c r="F1277" s="4" t="str">
        <f>+IF([2]CIF_1!F1280="","",[2]CIF_1!F1280)</f>
        <v/>
      </c>
      <c r="G1277" s="4" t="str">
        <f>+IF([2]CIF_1!H1280="","",[2]CIF_1!H1280)</f>
        <v/>
      </c>
      <c r="H1277" s="4" t="str">
        <f>+IF([2]CIF_1!I1280="","",[2]CIF_1!I1280)</f>
        <v/>
      </c>
      <c r="I1277" s="4" t="str">
        <f>+IF([2]CIF_1!J1280="","",[2]CIF_1!J1280)</f>
        <v/>
      </c>
      <c r="J1277" s="2" t="str">
        <f>+IF($B1277="","",IF(AND([1]I_FIN_1!J1280&gt;[1]I_FIN_1!J$2032,[1]I_FIN_1!J1280&lt;[1]I_FIN_1!J$2033),[1]I_FIN_1!J1280,"Excluido RIC"))</f>
        <v/>
      </c>
      <c r="K1277" s="2" t="str">
        <f>+IF($B1277="","",IF(AND([1]I_FIN_1!K1280&gt;[1]I_FIN_1!K$2032,[1]I_FIN_1!K1280&lt;[1]I_FIN_1!K$2033),[1]I_FIN_1!K1280,"Excluido RIC"))</f>
        <v/>
      </c>
      <c r="L1277" s="2" t="str">
        <f>+IF($B1277="","",IF(AND([1]I_FIN_1!L1280&gt;[1]I_FIN_1!L$2032,[1]I_FIN_1!L1280&lt;[1]I_FIN_1!L$2033),[1]I_FIN_1!L1280,"Excluido RIC"))</f>
        <v/>
      </c>
      <c r="M1277" s="3" t="str">
        <f>+IF($B1277="","",IF(AND([1]I_FIN_1!M1280&gt;[1]I_FIN_1!M$2032,[1]I_FIN_1!M1280&lt;[1]I_FIN_1!M$2033),[1]I_FIN_1!M1280,"Excluido RIC"))</f>
        <v/>
      </c>
      <c r="N1277" s="2" t="str">
        <f>+IF($B1277="","",IF(AND([1]I_FIN_1!N1280&gt;[1]I_FIN_1!N$2032,[1]I_FIN_1!N1280&lt;[1]I_FIN_1!N$2033),[1]I_FIN_1!N1280,"Excluido RIC"))</f>
        <v/>
      </c>
      <c r="O1277" s="2" t="str">
        <f>+IF($B1277="","",IF(AND([1]I_FIN_1!O1280&gt;[1]I_FIN_1!O$2032,[1]I_FIN_1!O1280&lt;[1]I_FIN_1!O$2033),[1]I_FIN_1!O1280,"Excluido RIC"))</f>
        <v/>
      </c>
      <c r="P1277" s="2" t="str">
        <f>+IF($B1277="","",IF(AND([1]I_FIN_1!P1280&gt;[1]I_FIN_1!P$2032,[1]I_FIN_1!P1280&lt;[1]I_FIN_1!P$2033),[1]I_FIN_1!P1280,"Excluido RIC"))</f>
        <v/>
      </c>
    </row>
    <row r="1278" spans="2:16" ht="18" customHeight="1" x14ac:dyDescent="0.25">
      <c r="B1278" s="4" t="str">
        <f t="shared" si="19"/>
        <v/>
      </c>
      <c r="C1278" s="4" t="str">
        <f>+IF([2]CIF_1!C1281="","",[2]CIF_1!C1281)</f>
        <v/>
      </c>
      <c r="D1278" s="5" t="str">
        <f>+IF([2]CIF_1!D1281="","",[2]CIF_1!D1281)</f>
        <v/>
      </c>
      <c r="E1278" s="4" t="str">
        <f>+IF([2]CIF_1!E1281="","",[2]CIF_1!E1281)</f>
        <v/>
      </c>
      <c r="F1278" s="4" t="str">
        <f>+IF([2]CIF_1!F1281="","",[2]CIF_1!F1281)</f>
        <v/>
      </c>
      <c r="G1278" s="4" t="str">
        <f>+IF([2]CIF_1!H1281="","",[2]CIF_1!H1281)</f>
        <v/>
      </c>
      <c r="H1278" s="4" t="str">
        <f>+IF([2]CIF_1!I1281="","",[2]CIF_1!I1281)</f>
        <v/>
      </c>
      <c r="I1278" s="4" t="str">
        <f>+IF([2]CIF_1!J1281="","",[2]CIF_1!J1281)</f>
        <v/>
      </c>
      <c r="J1278" s="2" t="str">
        <f>+IF($B1278="","",IF(AND([1]I_FIN_1!J1281&gt;[1]I_FIN_1!J$2032,[1]I_FIN_1!J1281&lt;[1]I_FIN_1!J$2033),[1]I_FIN_1!J1281,"Excluido RIC"))</f>
        <v/>
      </c>
      <c r="K1278" s="2" t="str">
        <f>+IF($B1278="","",IF(AND([1]I_FIN_1!K1281&gt;[1]I_FIN_1!K$2032,[1]I_FIN_1!K1281&lt;[1]I_FIN_1!K$2033),[1]I_FIN_1!K1281,"Excluido RIC"))</f>
        <v/>
      </c>
      <c r="L1278" s="2" t="str">
        <f>+IF($B1278="","",IF(AND([1]I_FIN_1!L1281&gt;[1]I_FIN_1!L$2032,[1]I_FIN_1!L1281&lt;[1]I_FIN_1!L$2033),[1]I_FIN_1!L1281,"Excluido RIC"))</f>
        <v/>
      </c>
      <c r="M1278" s="3" t="str">
        <f>+IF($B1278="","",IF(AND([1]I_FIN_1!M1281&gt;[1]I_FIN_1!M$2032,[1]I_FIN_1!M1281&lt;[1]I_FIN_1!M$2033),[1]I_FIN_1!M1281,"Excluido RIC"))</f>
        <v/>
      </c>
      <c r="N1278" s="2" t="str">
        <f>+IF($B1278="","",IF(AND([1]I_FIN_1!N1281&gt;[1]I_FIN_1!N$2032,[1]I_FIN_1!N1281&lt;[1]I_FIN_1!N$2033),[1]I_FIN_1!N1281,"Excluido RIC"))</f>
        <v/>
      </c>
      <c r="O1278" s="2" t="str">
        <f>+IF($B1278="","",IF(AND([1]I_FIN_1!O1281&gt;[1]I_FIN_1!O$2032,[1]I_FIN_1!O1281&lt;[1]I_FIN_1!O$2033),[1]I_FIN_1!O1281,"Excluido RIC"))</f>
        <v/>
      </c>
      <c r="P1278" s="2" t="str">
        <f>+IF($B1278="","",IF(AND([1]I_FIN_1!P1281&gt;[1]I_FIN_1!P$2032,[1]I_FIN_1!P1281&lt;[1]I_FIN_1!P$2033),[1]I_FIN_1!P1281,"Excluido RIC"))</f>
        <v/>
      </c>
    </row>
    <row r="1279" spans="2:16" ht="18" customHeight="1" x14ac:dyDescent="0.25">
      <c r="B1279" s="4" t="str">
        <f t="shared" si="19"/>
        <v/>
      </c>
      <c r="C1279" s="4" t="str">
        <f>+IF([2]CIF_1!C1282="","",[2]CIF_1!C1282)</f>
        <v/>
      </c>
      <c r="D1279" s="5" t="str">
        <f>+IF([2]CIF_1!D1282="","",[2]CIF_1!D1282)</f>
        <v/>
      </c>
      <c r="E1279" s="4" t="str">
        <f>+IF([2]CIF_1!E1282="","",[2]CIF_1!E1282)</f>
        <v/>
      </c>
      <c r="F1279" s="4" t="str">
        <f>+IF([2]CIF_1!F1282="","",[2]CIF_1!F1282)</f>
        <v/>
      </c>
      <c r="G1279" s="4" t="str">
        <f>+IF([2]CIF_1!H1282="","",[2]CIF_1!H1282)</f>
        <v/>
      </c>
      <c r="H1279" s="4" t="str">
        <f>+IF([2]CIF_1!I1282="","",[2]CIF_1!I1282)</f>
        <v/>
      </c>
      <c r="I1279" s="4" t="str">
        <f>+IF([2]CIF_1!J1282="","",[2]CIF_1!J1282)</f>
        <v/>
      </c>
      <c r="J1279" s="2" t="str">
        <f>+IF($B1279="","",IF(AND([1]I_FIN_1!J1282&gt;[1]I_FIN_1!J$2032,[1]I_FIN_1!J1282&lt;[1]I_FIN_1!J$2033),[1]I_FIN_1!J1282,"Excluido RIC"))</f>
        <v/>
      </c>
      <c r="K1279" s="2" t="str">
        <f>+IF($B1279="","",IF(AND([1]I_FIN_1!K1282&gt;[1]I_FIN_1!K$2032,[1]I_FIN_1!K1282&lt;[1]I_FIN_1!K$2033),[1]I_FIN_1!K1282,"Excluido RIC"))</f>
        <v/>
      </c>
      <c r="L1279" s="2" t="str">
        <f>+IF($B1279="","",IF(AND([1]I_FIN_1!L1282&gt;[1]I_FIN_1!L$2032,[1]I_FIN_1!L1282&lt;[1]I_FIN_1!L$2033),[1]I_FIN_1!L1282,"Excluido RIC"))</f>
        <v/>
      </c>
      <c r="M1279" s="3" t="str">
        <f>+IF($B1279="","",IF(AND([1]I_FIN_1!M1282&gt;[1]I_FIN_1!M$2032,[1]I_FIN_1!M1282&lt;[1]I_FIN_1!M$2033),[1]I_FIN_1!M1282,"Excluido RIC"))</f>
        <v/>
      </c>
      <c r="N1279" s="2" t="str">
        <f>+IF($B1279="","",IF(AND([1]I_FIN_1!N1282&gt;[1]I_FIN_1!N$2032,[1]I_FIN_1!N1282&lt;[1]I_FIN_1!N$2033),[1]I_FIN_1!N1282,"Excluido RIC"))</f>
        <v/>
      </c>
      <c r="O1279" s="2" t="str">
        <f>+IF($B1279="","",IF(AND([1]I_FIN_1!O1282&gt;[1]I_FIN_1!O$2032,[1]I_FIN_1!O1282&lt;[1]I_FIN_1!O$2033),[1]I_FIN_1!O1282,"Excluido RIC"))</f>
        <v/>
      </c>
      <c r="P1279" s="2" t="str">
        <f>+IF($B1279="","",IF(AND([1]I_FIN_1!P1282&gt;[1]I_FIN_1!P$2032,[1]I_FIN_1!P1282&lt;[1]I_FIN_1!P$2033),[1]I_FIN_1!P1282,"Excluido RIC"))</f>
        <v/>
      </c>
    </row>
    <row r="1280" spans="2:16" ht="18" customHeight="1" x14ac:dyDescent="0.25">
      <c r="B1280" s="4" t="str">
        <f t="shared" si="19"/>
        <v/>
      </c>
      <c r="C1280" s="4" t="str">
        <f>+IF([2]CIF_1!C1283="","",[2]CIF_1!C1283)</f>
        <v/>
      </c>
      <c r="D1280" s="5" t="str">
        <f>+IF([2]CIF_1!D1283="","",[2]CIF_1!D1283)</f>
        <v/>
      </c>
      <c r="E1280" s="4" t="str">
        <f>+IF([2]CIF_1!E1283="","",[2]CIF_1!E1283)</f>
        <v/>
      </c>
      <c r="F1280" s="4" t="str">
        <f>+IF([2]CIF_1!F1283="","",[2]CIF_1!F1283)</f>
        <v/>
      </c>
      <c r="G1280" s="4" t="str">
        <f>+IF([2]CIF_1!H1283="","",[2]CIF_1!H1283)</f>
        <v/>
      </c>
      <c r="H1280" s="4" t="str">
        <f>+IF([2]CIF_1!I1283="","",[2]CIF_1!I1283)</f>
        <v/>
      </c>
      <c r="I1280" s="4" t="str">
        <f>+IF([2]CIF_1!J1283="","",[2]CIF_1!J1283)</f>
        <v/>
      </c>
      <c r="J1280" s="2" t="str">
        <f>+IF($B1280="","",IF(AND([1]I_FIN_1!J1283&gt;[1]I_FIN_1!J$2032,[1]I_FIN_1!J1283&lt;[1]I_FIN_1!J$2033),[1]I_FIN_1!J1283,"Excluido RIC"))</f>
        <v/>
      </c>
      <c r="K1280" s="2" t="str">
        <f>+IF($B1280="","",IF(AND([1]I_FIN_1!K1283&gt;[1]I_FIN_1!K$2032,[1]I_FIN_1!K1283&lt;[1]I_FIN_1!K$2033),[1]I_FIN_1!K1283,"Excluido RIC"))</f>
        <v/>
      </c>
      <c r="L1280" s="2" t="str">
        <f>+IF($B1280="","",IF(AND([1]I_FIN_1!L1283&gt;[1]I_FIN_1!L$2032,[1]I_FIN_1!L1283&lt;[1]I_FIN_1!L$2033),[1]I_FIN_1!L1283,"Excluido RIC"))</f>
        <v/>
      </c>
      <c r="M1280" s="3" t="str">
        <f>+IF($B1280="","",IF(AND([1]I_FIN_1!M1283&gt;[1]I_FIN_1!M$2032,[1]I_FIN_1!M1283&lt;[1]I_FIN_1!M$2033),[1]I_FIN_1!M1283,"Excluido RIC"))</f>
        <v/>
      </c>
      <c r="N1280" s="2" t="str">
        <f>+IF($B1280="","",IF(AND([1]I_FIN_1!N1283&gt;[1]I_FIN_1!N$2032,[1]I_FIN_1!N1283&lt;[1]I_FIN_1!N$2033),[1]I_FIN_1!N1283,"Excluido RIC"))</f>
        <v/>
      </c>
      <c r="O1280" s="2" t="str">
        <f>+IF($B1280="","",IF(AND([1]I_FIN_1!O1283&gt;[1]I_FIN_1!O$2032,[1]I_FIN_1!O1283&lt;[1]I_FIN_1!O$2033),[1]I_FIN_1!O1283,"Excluido RIC"))</f>
        <v/>
      </c>
      <c r="P1280" s="2" t="str">
        <f>+IF($B1280="","",IF(AND([1]I_FIN_1!P1283&gt;[1]I_FIN_1!P$2032,[1]I_FIN_1!P1283&lt;[1]I_FIN_1!P$2033),[1]I_FIN_1!P1283,"Excluido RIC"))</f>
        <v/>
      </c>
    </row>
    <row r="1281" spans="2:16" ht="18" customHeight="1" x14ac:dyDescent="0.25">
      <c r="B1281" s="4" t="str">
        <f t="shared" si="19"/>
        <v/>
      </c>
      <c r="C1281" s="4" t="str">
        <f>+IF([2]CIF_1!C1284="","",[2]CIF_1!C1284)</f>
        <v/>
      </c>
      <c r="D1281" s="5" t="str">
        <f>+IF([2]CIF_1!D1284="","",[2]CIF_1!D1284)</f>
        <v/>
      </c>
      <c r="E1281" s="4" t="str">
        <f>+IF([2]CIF_1!E1284="","",[2]CIF_1!E1284)</f>
        <v/>
      </c>
      <c r="F1281" s="4" t="str">
        <f>+IF([2]CIF_1!F1284="","",[2]CIF_1!F1284)</f>
        <v/>
      </c>
      <c r="G1281" s="4" t="str">
        <f>+IF([2]CIF_1!H1284="","",[2]CIF_1!H1284)</f>
        <v/>
      </c>
      <c r="H1281" s="4" t="str">
        <f>+IF([2]CIF_1!I1284="","",[2]CIF_1!I1284)</f>
        <v/>
      </c>
      <c r="I1281" s="4" t="str">
        <f>+IF([2]CIF_1!J1284="","",[2]CIF_1!J1284)</f>
        <v/>
      </c>
      <c r="J1281" s="2" t="str">
        <f>+IF($B1281="","",IF(AND([1]I_FIN_1!J1284&gt;[1]I_FIN_1!J$2032,[1]I_FIN_1!J1284&lt;[1]I_FIN_1!J$2033),[1]I_FIN_1!J1284,"Excluido RIC"))</f>
        <v/>
      </c>
      <c r="K1281" s="2" t="str">
        <f>+IF($B1281="","",IF(AND([1]I_FIN_1!K1284&gt;[1]I_FIN_1!K$2032,[1]I_FIN_1!K1284&lt;[1]I_FIN_1!K$2033),[1]I_FIN_1!K1284,"Excluido RIC"))</f>
        <v/>
      </c>
      <c r="L1281" s="2" t="str">
        <f>+IF($B1281="","",IF(AND([1]I_FIN_1!L1284&gt;[1]I_FIN_1!L$2032,[1]I_FIN_1!L1284&lt;[1]I_FIN_1!L$2033),[1]I_FIN_1!L1284,"Excluido RIC"))</f>
        <v/>
      </c>
      <c r="M1281" s="3" t="str">
        <f>+IF($B1281="","",IF(AND([1]I_FIN_1!M1284&gt;[1]I_FIN_1!M$2032,[1]I_FIN_1!M1284&lt;[1]I_FIN_1!M$2033),[1]I_FIN_1!M1284,"Excluido RIC"))</f>
        <v/>
      </c>
      <c r="N1281" s="2" t="str">
        <f>+IF($B1281="","",IF(AND([1]I_FIN_1!N1284&gt;[1]I_FIN_1!N$2032,[1]I_FIN_1!N1284&lt;[1]I_FIN_1!N$2033),[1]I_FIN_1!N1284,"Excluido RIC"))</f>
        <v/>
      </c>
      <c r="O1281" s="2" t="str">
        <f>+IF($B1281="","",IF(AND([1]I_FIN_1!O1284&gt;[1]I_FIN_1!O$2032,[1]I_FIN_1!O1284&lt;[1]I_FIN_1!O$2033),[1]I_FIN_1!O1284,"Excluido RIC"))</f>
        <v/>
      </c>
      <c r="P1281" s="2" t="str">
        <f>+IF($B1281="","",IF(AND([1]I_FIN_1!P1284&gt;[1]I_FIN_1!P$2032,[1]I_FIN_1!P1284&lt;[1]I_FIN_1!P$2033),[1]I_FIN_1!P1284,"Excluido RIC"))</f>
        <v/>
      </c>
    </row>
    <row r="1282" spans="2:16" ht="18" customHeight="1" x14ac:dyDescent="0.25">
      <c r="B1282" s="4" t="str">
        <f t="shared" si="19"/>
        <v/>
      </c>
      <c r="C1282" s="4" t="str">
        <f>+IF([2]CIF_1!C1285="","",[2]CIF_1!C1285)</f>
        <v/>
      </c>
      <c r="D1282" s="5" t="str">
        <f>+IF([2]CIF_1!D1285="","",[2]CIF_1!D1285)</f>
        <v/>
      </c>
      <c r="E1282" s="4" t="str">
        <f>+IF([2]CIF_1!E1285="","",[2]CIF_1!E1285)</f>
        <v/>
      </c>
      <c r="F1282" s="4" t="str">
        <f>+IF([2]CIF_1!F1285="","",[2]CIF_1!F1285)</f>
        <v/>
      </c>
      <c r="G1282" s="4" t="str">
        <f>+IF([2]CIF_1!H1285="","",[2]CIF_1!H1285)</f>
        <v/>
      </c>
      <c r="H1282" s="4" t="str">
        <f>+IF([2]CIF_1!I1285="","",[2]CIF_1!I1285)</f>
        <v/>
      </c>
      <c r="I1282" s="4" t="str">
        <f>+IF([2]CIF_1!J1285="","",[2]CIF_1!J1285)</f>
        <v/>
      </c>
      <c r="J1282" s="2" t="str">
        <f>+IF($B1282="","",IF(AND([1]I_FIN_1!J1285&gt;[1]I_FIN_1!J$2032,[1]I_FIN_1!J1285&lt;[1]I_FIN_1!J$2033),[1]I_FIN_1!J1285,"Excluido RIC"))</f>
        <v/>
      </c>
      <c r="K1282" s="2" t="str">
        <f>+IF($B1282="","",IF(AND([1]I_FIN_1!K1285&gt;[1]I_FIN_1!K$2032,[1]I_FIN_1!K1285&lt;[1]I_FIN_1!K$2033),[1]I_FIN_1!K1285,"Excluido RIC"))</f>
        <v/>
      </c>
      <c r="L1282" s="2" t="str">
        <f>+IF($B1282="","",IF(AND([1]I_FIN_1!L1285&gt;[1]I_FIN_1!L$2032,[1]I_FIN_1!L1285&lt;[1]I_FIN_1!L$2033),[1]I_FIN_1!L1285,"Excluido RIC"))</f>
        <v/>
      </c>
      <c r="M1282" s="3" t="str">
        <f>+IF($B1282="","",IF(AND([1]I_FIN_1!M1285&gt;[1]I_FIN_1!M$2032,[1]I_FIN_1!M1285&lt;[1]I_FIN_1!M$2033),[1]I_FIN_1!M1285,"Excluido RIC"))</f>
        <v/>
      </c>
      <c r="N1282" s="2" t="str">
        <f>+IF($B1282="","",IF(AND([1]I_FIN_1!N1285&gt;[1]I_FIN_1!N$2032,[1]I_FIN_1!N1285&lt;[1]I_FIN_1!N$2033),[1]I_FIN_1!N1285,"Excluido RIC"))</f>
        <v/>
      </c>
      <c r="O1282" s="2" t="str">
        <f>+IF($B1282="","",IF(AND([1]I_FIN_1!O1285&gt;[1]I_FIN_1!O$2032,[1]I_FIN_1!O1285&lt;[1]I_FIN_1!O$2033),[1]I_FIN_1!O1285,"Excluido RIC"))</f>
        <v/>
      </c>
      <c r="P1282" s="2" t="str">
        <f>+IF($B1282="","",IF(AND([1]I_FIN_1!P1285&gt;[1]I_FIN_1!P$2032,[1]I_FIN_1!P1285&lt;[1]I_FIN_1!P$2033),[1]I_FIN_1!P1285,"Excluido RIC"))</f>
        <v/>
      </c>
    </row>
    <row r="1283" spans="2:16" ht="18" customHeight="1" x14ac:dyDescent="0.25">
      <c r="B1283" s="4" t="str">
        <f t="shared" si="19"/>
        <v/>
      </c>
      <c r="C1283" s="4" t="str">
        <f>+IF([2]CIF_1!C1286="","",[2]CIF_1!C1286)</f>
        <v/>
      </c>
      <c r="D1283" s="5" t="str">
        <f>+IF([2]CIF_1!D1286="","",[2]CIF_1!D1286)</f>
        <v/>
      </c>
      <c r="E1283" s="4" t="str">
        <f>+IF([2]CIF_1!E1286="","",[2]CIF_1!E1286)</f>
        <v/>
      </c>
      <c r="F1283" s="4" t="str">
        <f>+IF([2]CIF_1!F1286="","",[2]CIF_1!F1286)</f>
        <v/>
      </c>
      <c r="G1283" s="4" t="str">
        <f>+IF([2]CIF_1!H1286="","",[2]CIF_1!H1286)</f>
        <v/>
      </c>
      <c r="H1283" s="4" t="str">
        <f>+IF([2]CIF_1!I1286="","",[2]CIF_1!I1286)</f>
        <v/>
      </c>
      <c r="I1283" s="4" t="str">
        <f>+IF([2]CIF_1!J1286="","",[2]CIF_1!J1286)</f>
        <v/>
      </c>
      <c r="J1283" s="2" t="str">
        <f>+IF($B1283="","",IF(AND([1]I_FIN_1!J1286&gt;[1]I_FIN_1!J$2032,[1]I_FIN_1!J1286&lt;[1]I_FIN_1!J$2033),[1]I_FIN_1!J1286,"Excluido RIC"))</f>
        <v/>
      </c>
      <c r="K1283" s="2" t="str">
        <f>+IF($B1283="","",IF(AND([1]I_FIN_1!K1286&gt;[1]I_FIN_1!K$2032,[1]I_FIN_1!K1286&lt;[1]I_FIN_1!K$2033),[1]I_FIN_1!K1286,"Excluido RIC"))</f>
        <v/>
      </c>
      <c r="L1283" s="2" t="str">
        <f>+IF($B1283="","",IF(AND([1]I_FIN_1!L1286&gt;[1]I_FIN_1!L$2032,[1]I_FIN_1!L1286&lt;[1]I_FIN_1!L$2033),[1]I_FIN_1!L1286,"Excluido RIC"))</f>
        <v/>
      </c>
      <c r="M1283" s="3" t="str">
        <f>+IF($B1283="","",IF(AND([1]I_FIN_1!M1286&gt;[1]I_FIN_1!M$2032,[1]I_FIN_1!M1286&lt;[1]I_FIN_1!M$2033),[1]I_FIN_1!M1286,"Excluido RIC"))</f>
        <v/>
      </c>
      <c r="N1283" s="2" t="str">
        <f>+IF($B1283="","",IF(AND([1]I_FIN_1!N1286&gt;[1]I_FIN_1!N$2032,[1]I_FIN_1!N1286&lt;[1]I_FIN_1!N$2033),[1]I_FIN_1!N1286,"Excluido RIC"))</f>
        <v/>
      </c>
      <c r="O1283" s="2" t="str">
        <f>+IF($B1283="","",IF(AND([1]I_FIN_1!O1286&gt;[1]I_FIN_1!O$2032,[1]I_FIN_1!O1286&lt;[1]I_FIN_1!O$2033),[1]I_FIN_1!O1286,"Excluido RIC"))</f>
        <v/>
      </c>
      <c r="P1283" s="2" t="str">
        <f>+IF($B1283="","",IF(AND([1]I_FIN_1!P1286&gt;[1]I_FIN_1!P$2032,[1]I_FIN_1!P1286&lt;[1]I_FIN_1!P$2033),[1]I_FIN_1!P1286,"Excluido RIC"))</f>
        <v/>
      </c>
    </row>
    <row r="1284" spans="2:16" ht="18" customHeight="1" x14ac:dyDescent="0.25">
      <c r="B1284" s="4" t="str">
        <f t="shared" si="19"/>
        <v/>
      </c>
      <c r="C1284" s="4" t="str">
        <f>+IF([2]CIF_1!C1287="","",[2]CIF_1!C1287)</f>
        <v/>
      </c>
      <c r="D1284" s="5" t="str">
        <f>+IF([2]CIF_1!D1287="","",[2]CIF_1!D1287)</f>
        <v/>
      </c>
      <c r="E1284" s="4" t="str">
        <f>+IF([2]CIF_1!E1287="","",[2]CIF_1!E1287)</f>
        <v/>
      </c>
      <c r="F1284" s="4" t="str">
        <f>+IF([2]CIF_1!F1287="","",[2]CIF_1!F1287)</f>
        <v/>
      </c>
      <c r="G1284" s="4" t="str">
        <f>+IF([2]CIF_1!H1287="","",[2]CIF_1!H1287)</f>
        <v/>
      </c>
      <c r="H1284" s="4" t="str">
        <f>+IF([2]CIF_1!I1287="","",[2]CIF_1!I1287)</f>
        <v/>
      </c>
      <c r="I1284" s="4" t="str">
        <f>+IF([2]CIF_1!J1287="","",[2]CIF_1!J1287)</f>
        <v/>
      </c>
      <c r="J1284" s="2" t="str">
        <f>+IF($B1284="","",IF(AND([1]I_FIN_1!J1287&gt;[1]I_FIN_1!J$2032,[1]I_FIN_1!J1287&lt;[1]I_FIN_1!J$2033),[1]I_FIN_1!J1287,"Excluido RIC"))</f>
        <v/>
      </c>
      <c r="K1284" s="2" t="str">
        <f>+IF($B1284="","",IF(AND([1]I_FIN_1!K1287&gt;[1]I_FIN_1!K$2032,[1]I_FIN_1!K1287&lt;[1]I_FIN_1!K$2033),[1]I_FIN_1!K1287,"Excluido RIC"))</f>
        <v/>
      </c>
      <c r="L1284" s="2" t="str">
        <f>+IF($B1284="","",IF(AND([1]I_FIN_1!L1287&gt;[1]I_FIN_1!L$2032,[1]I_FIN_1!L1287&lt;[1]I_FIN_1!L$2033),[1]I_FIN_1!L1287,"Excluido RIC"))</f>
        <v/>
      </c>
      <c r="M1284" s="3" t="str">
        <f>+IF($B1284="","",IF(AND([1]I_FIN_1!M1287&gt;[1]I_FIN_1!M$2032,[1]I_FIN_1!M1287&lt;[1]I_FIN_1!M$2033),[1]I_FIN_1!M1287,"Excluido RIC"))</f>
        <v/>
      </c>
      <c r="N1284" s="2" t="str">
        <f>+IF($B1284="","",IF(AND([1]I_FIN_1!N1287&gt;[1]I_FIN_1!N$2032,[1]I_FIN_1!N1287&lt;[1]I_FIN_1!N$2033),[1]I_FIN_1!N1287,"Excluido RIC"))</f>
        <v/>
      </c>
      <c r="O1284" s="2" t="str">
        <f>+IF($B1284="","",IF(AND([1]I_FIN_1!O1287&gt;[1]I_FIN_1!O$2032,[1]I_FIN_1!O1287&lt;[1]I_FIN_1!O$2033),[1]I_FIN_1!O1287,"Excluido RIC"))</f>
        <v/>
      </c>
      <c r="P1284" s="2" t="str">
        <f>+IF($B1284="","",IF(AND([1]I_FIN_1!P1287&gt;[1]I_FIN_1!P$2032,[1]I_FIN_1!P1287&lt;[1]I_FIN_1!P$2033),[1]I_FIN_1!P1287,"Excluido RIC"))</f>
        <v/>
      </c>
    </row>
    <row r="1285" spans="2:16" ht="18" customHeight="1" x14ac:dyDescent="0.25">
      <c r="B1285" s="4" t="str">
        <f t="shared" si="19"/>
        <v/>
      </c>
      <c r="C1285" s="4" t="str">
        <f>+IF([2]CIF_1!C1288="","",[2]CIF_1!C1288)</f>
        <v/>
      </c>
      <c r="D1285" s="5" t="str">
        <f>+IF([2]CIF_1!D1288="","",[2]CIF_1!D1288)</f>
        <v/>
      </c>
      <c r="E1285" s="4" t="str">
        <f>+IF([2]CIF_1!E1288="","",[2]CIF_1!E1288)</f>
        <v/>
      </c>
      <c r="F1285" s="4" t="str">
        <f>+IF([2]CIF_1!F1288="","",[2]CIF_1!F1288)</f>
        <v/>
      </c>
      <c r="G1285" s="4" t="str">
        <f>+IF([2]CIF_1!H1288="","",[2]CIF_1!H1288)</f>
        <v/>
      </c>
      <c r="H1285" s="4" t="str">
        <f>+IF([2]CIF_1!I1288="","",[2]CIF_1!I1288)</f>
        <v/>
      </c>
      <c r="I1285" s="4" t="str">
        <f>+IF([2]CIF_1!J1288="","",[2]CIF_1!J1288)</f>
        <v/>
      </c>
      <c r="J1285" s="2" t="str">
        <f>+IF($B1285="","",IF(AND([1]I_FIN_1!J1288&gt;[1]I_FIN_1!J$2032,[1]I_FIN_1!J1288&lt;[1]I_FIN_1!J$2033),[1]I_FIN_1!J1288,"Excluido RIC"))</f>
        <v/>
      </c>
      <c r="K1285" s="2" t="str">
        <f>+IF($B1285="","",IF(AND([1]I_FIN_1!K1288&gt;[1]I_FIN_1!K$2032,[1]I_FIN_1!K1288&lt;[1]I_FIN_1!K$2033),[1]I_FIN_1!K1288,"Excluido RIC"))</f>
        <v/>
      </c>
      <c r="L1285" s="2" t="str">
        <f>+IF($B1285="","",IF(AND([1]I_FIN_1!L1288&gt;[1]I_FIN_1!L$2032,[1]I_FIN_1!L1288&lt;[1]I_FIN_1!L$2033),[1]I_FIN_1!L1288,"Excluido RIC"))</f>
        <v/>
      </c>
      <c r="M1285" s="3" t="str">
        <f>+IF($B1285="","",IF(AND([1]I_FIN_1!M1288&gt;[1]I_FIN_1!M$2032,[1]I_FIN_1!M1288&lt;[1]I_FIN_1!M$2033),[1]I_FIN_1!M1288,"Excluido RIC"))</f>
        <v/>
      </c>
      <c r="N1285" s="2" t="str">
        <f>+IF($B1285="","",IF(AND([1]I_FIN_1!N1288&gt;[1]I_FIN_1!N$2032,[1]I_FIN_1!N1288&lt;[1]I_FIN_1!N$2033),[1]I_FIN_1!N1288,"Excluido RIC"))</f>
        <v/>
      </c>
      <c r="O1285" s="2" t="str">
        <f>+IF($B1285="","",IF(AND([1]I_FIN_1!O1288&gt;[1]I_FIN_1!O$2032,[1]I_FIN_1!O1288&lt;[1]I_FIN_1!O$2033),[1]I_FIN_1!O1288,"Excluido RIC"))</f>
        <v/>
      </c>
      <c r="P1285" s="2" t="str">
        <f>+IF($B1285="","",IF(AND([1]I_FIN_1!P1288&gt;[1]I_FIN_1!P$2032,[1]I_FIN_1!P1288&lt;[1]I_FIN_1!P$2033),[1]I_FIN_1!P1288,"Excluido RIC"))</f>
        <v/>
      </c>
    </row>
    <row r="1286" spans="2:16" ht="18" customHeight="1" x14ac:dyDescent="0.25">
      <c r="B1286" s="4" t="str">
        <f t="shared" ref="B1286:B1349" si="20">+IF(D1286="","",B1285+1)</f>
        <v/>
      </c>
      <c r="C1286" s="4" t="str">
        <f>+IF([2]CIF_1!C1289="","",[2]CIF_1!C1289)</f>
        <v/>
      </c>
      <c r="D1286" s="5" t="str">
        <f>+IF([2]CIF_1!D1289="","",[2]CIF_1!D1289)</f>
        <v/>
      </c>
      <c r="E1286" s="4" t="str">
        <f>+IF([2]CIF_1!E1289="","",[2]CIF_1!E1289)</f>
        <v/>
      </c>
      <c r="F1286" s="4" t="str">
        <f>+IF([2]CIF_1!F1289="","",[2]CIF_1!F1289)</f>
        <v/>
      </c>
      <c r="G1286" s="4" t="str">
        <f>+IF([2]CIF_1!H1289="","",[2]CIF_1!H1289)</f>
        <v/>
      </c>
      <c r="H1286" s="4" t="str">
        <f>+IF([2]CIF_1!I1289="","",[2]CIF_1!I1289)</f>
        <v/>
      </c>
      <c r="I1286" s="4" t="str">
        <f>+IF([2]CIF_1!J1289="","",[2]CIF_1!J1289)</f>
        <v/>
      </c>
      <c r="J1286" s="2" t="str">
        <f>+IF($B1286="","",IF(AND([1]I_FIN_1!J1289&gt;[1]I_FIN_1!J$2032,[1]I_FIN_1!J1289&lt;[1]I_FIN_1!J$2033),[1]I_FIN_1!J1289,"Excluido RIC"))</f>
        <v/>
      </c>
      <c r="K1286" s="2" t="str">
        <f>+IF($B1286="","",IF(AND([1]I_FIN_1!K1289&gt;[1]I_FIN_1!K$2032,[1]I_FIN_1!K1289&lt;[1]I_FIN_1!K$2033),[1]I_FIN_1!K1289,"Excluido RIC"))</f>
        <v/>
      </c>
      <c r="L1286" s="2" t="str">
        <f>+IF($B1286="","",IF(AND([1]I_FIN_1!L1289&gt;[1]I_FIN_1!L$2032,[1]I_FIN_1!L1289&lt;[1]I_FIN_1!L$2033),[1]I_FIN_1!L1289,"Excluido RIC"))</f>
        <v/>
      </c>
      <c r="M1286" s="3" t="str">
        <f>+IF($B1286="","",IF(AND([1]I_FIN_1!M1289&gt;[1]I_FIN_1!M$2032,[1]I_FIN_1!M1289&lt;[1]I_FIN_1!M$2033),[1]I_FIN_1!M1289,"Excluido RIC"))</f>
        <v/>
      </c>
      <c r="N1286" s="2" t="str">
        <f>+IF($B1286="","",IF(AND([1]I_FIN_1!N1289&gt;[1]I_FIN_1!N$2032,[1]I_FIN_1!N1289&lt;[1]I_FIN_1!N$2033),[1]I_FIN_1!N1289,"Excluido RIC"))</f>
        <v/>
      </c>
      <c r="O1286" s="2" t="str">
        <f>+IF($B1286="","",IF(AND([1]I_FIN_1!O1289&gt;[1]I_FIN_1!O$2032,[1]I_FIN_1!O1289&lt;[1]I_FIN_1!O$2033),[1]I_FIN_1!O1289,"Excluido RIC"))</f>
        <v/>
      </c>
      <c r="P1286" s="2" t="str">
        <f>+IF($B1286="","",IF(AND([1]I_FIN_1!P1289&gt;[1]I_FIN_1!P$2032,[1]I_FIN_1!P1289&lt;[1]I_FIN_1!P$2033),[1]I_FIN_1!P1289,"Excluido RIC"))</f>
        <v/>
      </c>
    </row>
    <row r="1287" spans="2:16" ht="18" customHeight="1" x14ac:dyDescent="0.25">
      <c r="B1287" s="4" t="str">
        <f t="shared" si="20"/>
        <v/>
      </c>
      <c r="C1287" s="4" t="str">
        <f>+IF([2]CIF_1!C1290="","",[2]CIF_1!C1290)</f>
        <v/>
      </c>
      <c r="D1287" s="5" t="str">
        <f>+IF([2]CIF_1!D1290="","",[2]CIF_1!D1290)</f>
        <v/>
      </c>
      <c r="E1287" s="4" t="str">
        <f>+IF([2]CIF_1!E1290="","",[2]CIF_1!E1290)</f>
        <v/>
      </c>
      <c r="F1287" s="4" t="str">
        <f>+IF([2]CIF_1!F1290="","",[2]CIF_1!F1290)</f>
        <v/>
      </c>
      <c r="G1287" s="4" t="str">
        <f>+IF([2]CIF_1!H1290="","",[2]CIF_1!H1290)</f>
        <v/>
      </c>
      <c r="H1287" s="4" t="str">
        <f>+IF([2]CIF_1!I1290="","",[2]CIF_1!I1290)</f>
        <v/>
      </c>
      <c r="I1287" s="4" t="str">
        <f>+IF([2]CIF_1!J1290="","",[2]CIF_1!J1290)</f>
        <v/>
      </c>
      <c r="J1287" s="2" t="str">
        <f>+IF($B1287="","",IF(AND([1]I_FIN_1!J1290&gt;[1]I_FIN_1!J$2032,[1]I_FIN_1!J1290&lt;[1]I_FIN_1!J$2033),[1]I_FIN_1!J1290,"Excluido RIC"))</f>
        <v/>
      </c>
      <c r="K1287" s="2" t="str">
        <f>+IF($B1287="","",IF(AND([1]I_FIN_1!K1290&gt;[1]I_FIN_1!K$2032,[1]I_FIN_1!K1290&lt;[1]I_FIN_1!K$2033),[1]I_FIN_1!K1290,"Excluido RIC"))</f>
        <v/>
      </c>
      <c r="L1287" s="2" t="str">
        <f>+IF($B1287="","",IF(AND([1]I_FIN_1!L1290&gt;[1]I_FIN_1!L$2032,[1]I_FIN_1!L1290&lt;[1]I_FIN_1!L$2033),[1]I_FIN_1!L1290,"Excluido RIC"))</f>
        <v/>
      </c>
      <c r="M1287" s="3" t="str">
        <f>+IF($B1287="","",IF(AND([1]I_FIN_1!M1290&gt;[1]I_FIN_1!M$2032,[1]I_FIN_1!M1290&lt;[1]I_FIN_1!M$2033),[1]I_FIN_1!M1290,"Excluido RIC"))</f>
        <v/>
      </c>
      <c r="N1287" s="2" t="str">
        <f>+IF($B1287="","",IF(AND([1]I_FIN_1!N1290&gt;[1]I_FIN_1!N$2032,[1]I_FIN_1!N1290&lt;[1]I_FIN_1!N$2033),[1]I_FIN_1!N1290,"Excluido RIC"))</f>
        <v/>
      </c>
      <c r="O1287" s="2" t="str">
        <f>+IF($B1287="","",IF(AND([1]I_FIN_1!O1290&gt;[1]I_FIN_1!O$2032,[1]I_FIN_1!O1290&lt;[1]I_FIN_1!O$2033),[1]I_FIN_1!O1290,"Excluido RIC"))</f>
        <v/>
      </c>
      <c r="P1287" s="2" t="str">
        <f>+IF($B1287="","",IF(AND([1]I_FIN_1!P1290&gt;[1]I_FIN_1!P$2032,[1]I_FIN_1!P1290&lt;[1]I_FIN_1!P$2033),[1]I_FIN_1!P1290,"Excluido RIC"))</f>
        <v/>
      </c>
    </row>
    <row r="1288" spans="2:16" ht="18" customHeight="1" x14ac:dyDescent="0.25">
      <c r="B1288" s="4" t="str">
        <f t="shared" si="20"/>
        <v/>
      </c>
      <c r="C1288" s="4" t="str">
        <f>+IF([2]CIF_1!C1291="","",[2]CIF_1!C1291)</f>
        <v/>
      </c>
      <c r="D1288" s="5" t="str">
        <f>+IF([2]CIF_1!D1291="","",[2]CIF_1!D1291)</f>
        <v/>
      </c>
      <c r="E1288" s="4" t="str">
        <f>+IF([2]CIF_1!E1291="","",[2]CIF_1!E1291)</f>
        <v/>
      </c>
      <c r="F1288" s="4" t="str">
        <f>+IF([2]CIF_1!F1291="","",[2]CIF_1!F1291)</f>
        <v/>
      </c>
      <c r="G1288" s="4" t="str">
        <f>+IF([2]CIF_1!H1291="","",[2]CIF_1!H1291)</f>
        <v/>
      </c>
      <c r="H1288" s="4" t="str">
        <f>+IF([2]CIF_1!I1291="","",[2]CIF_1!I1291)</f>
        <v/>
      </c>
      <c r="I1288" s="4" t="str">
        <f>+IF([2]CIF_1!J1291="","",[2]CIF_1!J1291)</f>
        <v/>
      </c>
      <c r="J1288" s="2" t="str">
        <f>+IF($B1288="","",IF(AND([1]I_FIN_1!J1291&gt;[1]I_FIN_1!J$2032,[1]I_FIN_1!J1291&lt;[1]I_FIN_1!J$2033),[1]I_FIN_1!J1291,"Excluido RIC"))</f>
        <v/>
      </c>
      <c r="K1288" s="2" t="str">
        <f>+IF($B1288="","",IF(AND([1]I_FIN_1!K1291&gt;[1]I_FIN_1!K$2032,[1]I_FIN_1!K1291&lt;[1]I_FIN_1!K$2033),[1]I_FIN_1!K1291,"Excluido RIC"))</f>
        <v/>
      </c>
      <c r="L1288" s="2" t="str">
        <f>+IF($B1288="","",IF(AND([1]I_FIN_1!L1291&gt;[1]I_FIN_1!L$2032,[1]I_FIN_1!L1291&lt;[1]I_FIN_1!L$2033),[1]I_FIN_1!L1291,"Excluido RIC"))</f>
        <v/>
      </c>
      <c r="M1288" s="3" t="str">
        <f>+IF($B1288="","",IF(AND([1]I_FIN_1!M1291&gt;[1]I_FIN_1!M$2032,[1]I_FIN_1!M1291&lt;[1]I_FIN_1!M$2033),[1]I_FIN_1!M1291,"Excluido RIC"))</f>
        <v/>
      </c>
      <c r="N1288" s="2" t="str">
        <f>+IF($B1288="","",IF(AND([1]I_FIN_1!N1291&gt;[1]I_FIN_1!N$2032,[1]I_FIN_1!N1291&lt;[1]I_FIN_1!N$2033),[1]I_FIN_1!N1291,"Excluido RIC"))</f>
        <v/>
      </c>
      <c r="O1288" s="2" t="str">
        <f>+IF($B1288="","",IF(AND([1]I_FIN_1!O1291&gt;[1]I_FIN_1!O$2032,[1]I_FIN_1!O1291&lt;[1]I_FIN_1!O$2033),[1]I_FIN_1!O1291,"Excluido RIC"))</f>
        <v/>
      </c>
      <c r="P1288" s="2" t="str">
        <f>+IF($B1288="","",IF(AND([1]I_FIN_1!P1291&gt;[1]I_FIN_1!P$2032,[1]I_FIN_1!P1291&lt;[1]I_FIN_1!P$2033),[1]I_FIN_1!P1291,"Excluido RIC"))</f>
        <v/>
      </c>
    </row>
    <row r="1289" spans="2:16" ht="18" customHeight="1" x14ac:dyDescent="0.25">
      <c r="B1289" s="4" t="str">
        <f t="shared" si="20"/>
        <v/>
      </c>
      <c r="C1289" s="4" t="str">
        <f>+IF([2]CIF_1!C1292="","",[2]CIF_1!C1292)</f>
        <v/>
      </c>
      <c r="D1289" s="5" t="str">
        <f>+IF([2]CIF_1!D1292="","",[2]CIF_1!D1292)</f>
        <v/>
      </c>
      <c r="E1289" s="4" t="str">
        <f>+IF([2]CIF_1!E1292="","",[2]CIF_1!E1292)</f>
        <v/>
      </c>
      <c r="F1289" s="4" t="str">
        <f>+IF([2]CIF_1!F1292="","",[2]CIF_1!F1292)</f>
        <v/>
      </c>
      <c r="G1289" s="4" t="str">
        <f>+IF([2]CIF_1!H1292="","",[2]CIF_1!H1292)</f>
        <v/>
      </c>
      <c r="H1289" s="4" t="str">
        <f>+IF([2]CIF_1!I1292="","",[2]CIF_1!I1292)</f>
        <v/>
      </c>
      <c r="I1289" s="4" t="str">
        <f>+IF([2]CIF_1!J1292="","",[2]CIF_1!J1292)</f>
        <v/>
      </c>
      <c r="J1289" s="2" t="str">
        <f>+IF($B1289="","",IF(AND([1]I_FIN_1!J1292&gt;[1]I_FIN_1!J$2032,[1]I_FIN_1!J1292&lt;[1]I_FIN_1!J$2033),[1]I_FIN_1!J1292,"Excluido RIC"))</f>
        <v/>
      </c>
      <c r="K1289" s="2" t="str">
        <f>+IF($B1289="","",IF(AND([1]I_FIN_1!K1292&gt;[1]I_FIN_1!K$2032,[1]I_FIN_1!K1292&lt;[1]I_FIN_1!K$2033),[1]I_FIN_1!K1292,"Excluido RIC"))</f>
        <v/>
      </c>
      <c r="L1289" s="2" t="str">
        <f>+IF($B1289="","",IF(AND([1]I_FIN_1!L1292&gt;[1]I_FIN_1!L$2032,[1]I_FIN_1!L1292&lt;[1]I_FIN_1!L$2033),[1]I_FIN_1!L1292,"Excluido RIC"))</f>
        <v/>
      </c>
      <c r="M1289" s="3" t="str">
        <f>+IF($B1289="","",IF(AND([1]I_FIN_1!M1292&gt;[1]I_FIN_1!M$2032,[1]I_FIN_1!M1292&lt;[1]I_FIN_1!M$2033),[1]I_FIN_1!M1292,"Excluido RIC"))</f>
        <v/>
      </c>
      <c r="N1289" s="2" t="str">
        <f>+IF($B1289="","",IF(AND([1]I_FIN_1!N1292&gt;[1]I_FIN_1!N$2032,[1]I_FIN_1!N1292&lt;[1]I_FIN_1!N$2033),[1]I_FIN_1!N1292,"Excluido RIC"))</f>
        <v/>
      </c>
      <c r="O1289" s="2" t="str">
        <f>+IF($B1289="","",IF(AND([1]I_FIN_1!O1292&gt;[1]I_FIN_1!O$2032,[1]I_FIN_1!O1292&lt;[1]I_FIN_1!O$2033),[1]I_FIN_1!O1292,"Excluido RIC"))</f>
        <v/>
      </c>
      <c r="P1289" s="2" t="str">
        <f>+IF($B1289="","",IF(AND([1]I_FIN_1!P1292&gt;[1]I_FIN_1!P$2032,[1]I_FIN_1!P1292&lt;[1]I_FIN_1!P$2033),[1]I_FIN_1!P1292,"Excluido RIC"))</f>
        <v/>
      </c>
    </row>
    <row r="1290" spans="2:16" ht="18" customHeight="1" x14ac:dyDescent="0.25">
      <c r="B1290" s="4" t="str">
        <f t="shared" si="20"/>
        <v/>
      </c>
      <c r="C1290" s="4" t="str">
        <f>+IF([2]CIF_1!C1293="","",[2]CIF_1!C1293)</f>
        <v/>
      </c>
      <c r="D1290" s="5" t="str">
        <f>+IF([2]CIF_1!D1293="","",[2]CIF_1!D1293)</f>
        <v/>
      </c>
      <c r="E1290" s="4" t="str">
        <f>+IF([2]CIF_1!E1293="","",[2]CIF_1!E1293)</f>
        <v/>
      </c>
      <c r="F1290" s="4" t="str">
        <f>+IF([2]CIF_1!F1293="","",[2]CIF_1!F1293)</f>
        <v/>
      </c>
      <c r="G1290" s="4" t="str">
        <f>+IF([2]CIF_1!H1293="","",[2]CIF_1!H1293)</f>
        <v/>
      </c>
      <c r="H1290" s="4" t="str">
        <f>+IF([2]CIF_1!I1293="","",[2]CIF_1!I1293)</f>
        <v/>
      </c>
      <c r="I1290" s="4" t="str">
        <f>+IF([2]CIF_1!J1293="","",[2]CIF_1!J1293)</f>
        <v/>
      </c>
      <c r="J1290" s="2" t="str">
        <f>+IF($B1290="","",IF(AND([1]I_FIN_1!J1293&gt;[1]I_FIN_1!J$2032,[1]I_FIN_1!J1293&lt;[1]I_FIN_1!J$2033),[1]I_FIN_1!J1293,"Excluido RIC"))</f>
        <v/>
      </c>
      <c r="K1290" s="2" t="str">
        <f>+IF($B1290="","",IF(AND([1]I_FIN_1!K1293&gt;[1]I_FIN_1!K$2032,[1]I_FIN_1!K1293&lt;[1]I_FIN_1!K$2033),[1]I_FIN_1!K1293,"Excluido RIC"))</f>
        <v/>
      </c>
      <c r="L1290" s="2" t="str">
        <f>+IF($B1290="","",IF(AND([1]I_FIN_1!L1293&gt;[1]I_FIN_1!L$2032,[1]I_FIN_1!L1293&lt;[1]I_FIN_1!L$2033),[1]I_FIN_1!L1293,"Excluido RIC"))</f>
        <v/>
      </c>
      <c r="M1290" s="3" t="str">
        <f>+IF($B1290="","",IF(AND([1]I_FIN_1!M1293&gt;[1]I_FIN_1!M$2032,[1]I_FIN_1!M1293&lt;[1]I_FIN_1!M$2033),[1]I_FIN_1!M1293,"Excluido RIC"))</f>
        <v/>
      </c>
      <c r="N1290" s="2" t="str">
        <f>+IF($B1290="","",IF(AND([1]I_FIN_1!N1293&gt;[1]I_FIN_1!N$2032,[1]I_FIN_1!N1293&lt;[1]I_FIN_1!N$2033),[1]I_FIN_1!N1293,"Excluido RIC"))</f>
        <v/>
      </c>
      <c r="O1290" s="2" t="str">
        <f>+IF($B1290="","",IF(AND([1]I_FIN_1!O1293&gt;[1]I_FIN_1!O$2032,[1]I_FIN_1!O1293&lt;[1]I_FIN_1!O$2033),[1]I_FIN_1!O1293,"Excluido RIC"))</f>
        <v/>
      </c>
      <c r="P1290" s="2" t="str">
        <f>+IF($B1290="","",IF(AND([1]I_FIN_1!P1293&gt;[1]I_FIN_1!P$2032,[1]I_FIN_1!P1293&lt;[1]I_FIN_1!P$2033),[1]I_FIN_1!P1293,"Excluido RIC"))</f>
        <v/>
      </c>
    </row>
    <row r="1291" spans="2:16" ht="18" customHeight="1" x14ac:dyDescent="0.25">
      <c r="B1291" s="4" t="str">
        <f t="shared" si="20"/>
        <v/>
      </c>
      <c r="C1291" s="4" t="str">
        <f>+IF([2]CIF_1!C1294="","",[2]CIF_1!C1294)</f>
        <v/>
      </c>
      <c r="D1291" s="5" t="str">
        <f>+IF([2]CIF_1!D1294="","",[2]CIF_1!D1294)</f>
        <v/>
      </c>
      <c r="E1291" s="4" t="str">
        <f>+IF([2]CIF_1!E1294="","",[2]CIF_1!E1294)</f>
        <v/>
      </c>
      <c r="F1291" s="4" t="str">
        <f>+IF([2]CIF_1!F1294="","",[2]CIF_1!F1294)</f>
        <v/>
      </c>
      <c r="G1291" s="4" t="str">
        <f>+IF([2]CIF_1!H1294="","",[2]CIF_1!H1294)</f>
        <v/>
      </c>
      <c r="H1291" s="4" t="str">
        <f>+IF([2]CIF_1!I1294="","",[2]CIF_1!I1294)</f>
        <v/>
      </c>
      <c r="I1291" s="4" t="str">
        <f>+IF([2]CIF_1!J1294="","",[2]CIF_1!J1294)</f>
        <v/>
      </c>
      <c r="J1291" s="2" t="str">
        <f>+IF($B1291="","",IF(AND([1]I_FIN_1!J1294&gt;[1]I_FIN_1!J$2032,[1]I_FIN_1!J1294&lt;[1]I_FIN_1!J$2033),[1]I_FIN_1!J1294,"Excluido RIC"))</f>
        <v/>
      </c>
      <c r="K1291" s="2" t="str">
        <f>+IF($B1291="","",IF(AND([1]I_FIN_1!K1294&gt;[1]I_FIN_1!K$2032,[1]I_FIN_1!K1294&lt;[1]I_FIN_1!K$2033),[1]I_FIN_1!K1294,"Excluido RIC"))</f>
        <v/>
      </c>
      <c r="L1291" s="2" t="str">
        <f>+IF($B1291="","",IF(AND([1]I_FIN_1!L1294&gt;[1]I_FIN_1!L$2032,[1]I_FIN_1!L1294&lt;[1]I_FIN_1!L$2033),[1]I_FIN_1!L1294,"Excluido RIC"))</f>
        <v/>
      </c>
      <c r="M1291" s="3" t="str">
        <f>+IF($B1291="","",IF(AND([1]I_FIN_1!M1294&gt;[1]I_FIN_1!M$2032,[1]I_FIN_1!M1294&lt;[1]I_FIN_1!M$2033),[1]I_FIN_1!M1294,"Excluido RIC"))</f>
        <v/>
      </c>
      <c r="N1291" s="2" t="str">
        <f>+IF($B1291="","",IF(AND([1]I_FIN_1!N1294&gt;[1]I_FIN_1!N$2032,[1]I_FIN_1!N1294&lt;[1]I_FIN_1!N$2033),[1]I_FIN_1!N1294,"Excluido RIC"))</f>
        <v/>
      </c>
      <c r="O1291" s="2" t="str">
        <f>+IF($B1291="","",IF(AND([1]I_FIN_1!O1294&gt;[1]I_FIN_1!O$2032,[1]I_FIN_1!O1294&lt;[1]I_FIN_1!O$2033),[1]I_FIN_1!O1294,"Excluido RIC"))</f>
        <v/>
      </c>
      <c r="P1291" s="2" t="str">
        <f>+IF($B1291="","",IF(AND([1]I_FIN_1!P1294&gt;[1]I_FIN_1!P$2032,[1]I_FIN_1!P1294&lt;[1]I_FIN_1!P$2033),[1]I_FIN_1!P1294,"Excluido RIC"))</f>
        <v/>
      </c>
    </row>
    <row r="1292" spans="2:16" ht="18" customHeight="1" x14ac:dyDescent="0.25">
      <c r="B1292" s="4" t="str">
        <f t="shared" si="20"/>
        <v/>
      </c>
      <c r="C1292" s="4" t="str">
        <f>+IF([2]CIF_1!C1295="","",[2]CIF_1!C1295)</f>
        <v/>
      </c>
      <c r="D1292" s="5" t="str">
        <f>+IF([2]CIF_1!D1295="","",[2]CIF_1!D1295)</f>
        <v/>
      </c>
      <c r="E1292" s="4" t="str">
        <f>+IF([2]CIF_1!E1295="","",[2]CIF_1!E1295)</f>
        <v/>
      </c>
      <c r="F1292" s="4" t="str">
        <f>+IF([2]CIF_1!F1295="","",[2]CIF_1!F1295)</f>
        <v/>
      </c>
      <c r="G1292" s="4" t="str">
        <f>+IF([2]CIF_1!H1295="","",[2]CIF_1!H1295)</f>
        <v/>
      </c>
      <c r="H1292" s="4" t="str">
        <f>+IF([2]CIF_1!I1295="","",[2]CIF_1!I1295)</f>
        <v/>
      </c>
      <c r="I1292" s="4" t="str">
        <f>+IF([2]CIF_1!J1295="","",[2]CIF_1!J1295)</f>
        <v/>
      </c>
      <c r="J1292" s="2" t="str">
        <f>+IF($B1292="","",IF(AND([1]I_FIN_1!J1295&gt;[1]I_FIN_1!J$2032,[1]I_FIN_1!J1295&lt;[1]I_FIN_1!J$2033),[1]I_FIN_1!J1295,"Excluido RIC"))</f>
        <v/>
      </c>
      <c r="K1292" s="2" t="str">
        <f>+IF($B1292="","",IF(AND([1]I_FIN_1!K1295&gt;[1]I_FIN_1!K$2032,[1]I_FIN_1!K1295&lt;[1]I_FIN_1!K$2033),[1]I_FIN_1!K1295,"Excluido RIC"))</f>
        <v/>
      </c>
      <c r="L1292" s="2" t="str">
        <f>+IF($B1292="","",IF(AND([1]I_FIN_1!L1295&gt;[1]I_FIN_1!L$2032,[1]I_FIN_1!L1295&lt;[1]I_FIN_1!L$2033),[1]I_FIN_1!L1295,"Excluido RIC"))</f>
        <v/>
      </c>
      <c r="M1292" s="3" t="str">
        <f>+IF($B1292="","",IF(AND([1]I_FIN_1!M1295&gt;[1]I_FIN_1!M$2032,[1]I_FIN_1!M1295&lt;[1]I_FIN_1!M$2033),[1]I_FIN_1!M1295,"Excluido RIC"))</f>
        <v/>
      </c>
      <c r="N1292" s="2" t="str">
        <f>+IF($B1292="","",IF(AND([1]I_FIN_1!N1295&gt;[1]I_FIN_1!N$2032,[1]I_FIN_1!N1295&lt;[1]I_FIN_1!N$2033),[1]I_FIN_1!N1295,"Excluido RIC"))</f>
        <v/>
      </c>
      <c r="O1292" s="2" t="str">
        <f>+IF($B1292="","",IF(AND([1]I_FIN_1!O1295&gt;[1]I_FIN_1!O$2032,[1]I_FIN_1!O1295&lt;[1]I_FIN_1!O$2033),[1]I_FIN_1!O1295,"Excluido RIC"))</f>
        <v/>
      </c>
      <c r="P1292" s="2" t="str">
        <f>+IF($B1292="","",IF(AND([1]I_FIN_1!P1295&gt;[1]I_FIN_1!P$2032,[1]I_FIN_1!P1295&lt;[1]I_FIN_1!P$2033),[1]I_FIN_1!P1295,"Excluido RIC"))</f>
        <v/>
      </c>
    </row>
    <row r="1293" spans="2:16" ht="18" customHeight="1" x14ac:dyDescent="0.25">
      <c r="B1293" s="4" t="str">
        <f t="shared" si="20"/>
        <v/>
      </c>
      <c r="C1293" s="4" t="str">
        <f>+IF([2]CIF_1!C1296="","",[2]CIF_1!C1296)</f>
        <v/>
      </c>
      <c r="D1293" s="5" t="str">
        <f>+IF([2]CIF_1!D1296="","",[2]CIF_1!D1296)</f>
        <v/>
      </c>
      <c r="E1293" s="4" t="str">
        <f>+IF([2]CIF_1!E1296="","",[2]CIF_1!E1296)</f>
        <v/>
      </c>
      <c r="F1293" s="4" t="str">
        <f>+IF([2]CIF_1!F1296="","",[2]CIF_1!F1296)</f>
        <v/>
      </c>
      <c r="G1293" s="4" t="str">
        <f>+IF([2]CIF_1!H1296="","",[2]CIF_1!H1296)</f>
        <v/>
      </c>
      <c r="H1293" s="4" t="str">
        <f>+IF([2]CIF_1!I1296="","",[2]CIF_1!I1296)</f>
        <v/>
      </c>
      <c r="I1293" s="4" t="str">
        <f>+IF([2]CIF_1!J1296="","",[2]CIF_1!J1296)</f>
        <v/>
      </c>
      <c r="J1293" s="2" t="str">
        <f>+IF($B1293="","",IF(AND([1]I_FIN_1!J1296&gt;[1]I_FIN_1!J$2032,[1]I_FIN_1!J1296&lt;[1]I_FIN_1!J$2033),[1]I_FIN_1!J1296,"Excluido RIC"))</f>
        <v/>
      </c>
      <c r="K1293" s="2" t="str">
        <f>+IF($B1293="","",IF(AND([1]I_FIN_1!K1296&gt;[1]I_FIN_1!K$2032,[1]I_FIN_1!K1296&lt;[1]I_FIN_1!K$2033),[1]I_FIN_1!K1296,"Excluido RIC"))</f>
        <v/>
      </c>
      <c r="L1293" s="2" t="str">
        <f>+IF($B1293="","",IF(AND([1]I_FIN_1!L1296&gt;[1]I_FIN_1!L$2032,[1]I_FIN_1!L1296&lt;[1]I_FIN_1!L$2033),[1]I_FIN_1!L1296,"Excluido RIC"))</f>
        <v/>
      </c>
      <c r="M1293" s="3" t="str">
        <f>+IF($B1293="","",IF(AND([1]I_FIN_1!M1296&gt;[1]I_FIN_1!M$2032,[1]I_FIN_1!M1296&lt;[1]I_FIN_1!M$2033),[1]I_FIN_1!M1296,"Excluido RIC"))</f>
        <v/>
      </c>
      <c r="N1293" s="2" t="str">
        <f>+IF($B1293="","",IF(AND([1]I_FIN_1!N1296&gt;[1]I_FIN_1!N$2032,[1]I_FIN_1!N1296&lt;[1]I_FIN_1!N$2033),[1]I_FIN_1!N1296,"Excluido RIC"))</f>
        <v/>
      </c>
      <c r="O1293" s="2" t="str">
        <f>+IF($B1293="","",IF(AND([1]I_FIN_1!O1296&gt;[1]I_FIN_1!O$2032,[1]I_FIN_1!O1296&lt;[1]I_FIN_1!O$2033),[1]I_FIN_1!O1296,"Excluido RIC"))</f>
        <v/>
      </c>
      <c r="P1293" s="2" t="str">
        <f>+IF($B1293="","",IF(AND([1]I_FIN_1!P1296&gt;[1]I_FIN_1!P$2032,[1]I_FIN_1!P1296&lt;[1]I_FIN_1!P$2033),[1]I_FIN_1!P1296,"Excluido RIC"))</f>
        <v/>
      </c>
    </row>
    <row r="1294" spans="2:16" ht="18" customHeight="1" x14ac:dyDescent="0.25">
      <c r="B1294" s="4" t="str">
        <f t="shared" si="20"/>
        <v/>
      </c>
      <c r="C1294" s="4" t="str">
        <f>+IF([2]CIF_1!C1297="","",[2]CIF_1!C1297)</f>
        <v/>
      </c>
      <c r="D1294" s="5" t="str">
        <f>+IF([2]CIF_1!D1297="","",[2]CIF_1!D1297)</f>
        <v/>
      </c>
      <c r="E1294" s="4" t="str">
        <f>+IF([2]CIF_1!E1297="","",[2]CIF_1!E1297)</f>
        <v/>
      </c>
      <c r="F1294" s="4" t="str">
        <f>+IF([2]CIF_1!F1297="","",[2]CIF_1!F1297)</f>
        <v/>
      </c>
      <c r="G1294" s="4" t="str">
        <f>+IF([2]CIF_1!H1297="","",[2]CIF_1!H1297)</f>
        <v/>
      </c>
      <c r="H1294" s="4" t="str">
        <f>+IF([2]CIF_1!I1297="","",[2]CIF_1!I1297)</f>
        <v/>
      </c>
      <c r="I1294" s="4" t="str">
        <f>+IF([2]CIF_1!J1297="","",[2]CIF_1!J1297)</f>
        <v/>
      </c>
      <c r="J1294" s="2" t="str">
        <f>+IF($B1294="","",IF(AND([1]I_FIN_1!J1297&gt;[1]I_FIN_1!J$2032,[1]I_FIN_1!J1297&lt;[1]I_FIN_1!J$2033),[1]I_FIN_1!J1297,"Excluido RIC"))</f>
        <v/>
      </c>
      <c r="K1294" s="2" t="str">
        <f>+IF($B1294="","",IF(AND([1]I_FIN_1!K1297&gt;[1]I_FIN_1!K$2032,[1]I_FIN_1!K1297&lt;[1]I_FIN_1!K$2033),[1]I_FIN_1!K1297,"Excluido RIC"))</f>
        <v/>
      </c>
      <c r="L1294" s="2" t="str">
        <f>+IF($B1294="","",IF(AND([1]I_FIN_1!L1297&gt;[1]I_FIN_1!L$2032,[1]I_FIN_1!L1297&lt;[1]I_FIN_1!L$2033),[1]I_FIN_1!L1297,"Excluido RIC"))</f>
        <v/>
      </c>
      <c r="M1294" s="3" t="str">
        <f>+IF($B1294="","",IF(AND([1]I_FIN_1!M1297&gt;[1]I_FIN_1!M$2032,[1]I_FIN_1!M1297&lt;[1]I_FIN_1!M$2033),[1]I_FIN_1!M1297,"Excluido RIC"))</f>
        <v/>
      </c>
      <c r="N1294" s="2" t="str">
        <f>+IF($B1294="","",IF(AND([1]I_FIN_1!N1297&gt;[1]I_FIN_1!N$2032,[1]I_FIN_1!N1297&lt;[1]I_FIN_1!N$2033),[1]I_FIN_1!N1297,"Excluido RIC"))</f>
        <v/>
      </c>
      <c r="O1294" s="2" t="str">
        <f>+IF($B1294="","",IF(AND([1]I_FIN_1!O1297&gt;[1]I_FIN_1!O$2032,[1]I_FIN_1!O1297&lt;[1]I_FIN_1!O$2033),[1]I_FIN_1!O1297,"Excluido RIC"))</f>
        <v/>
      </c>
      <c r="P1294" s="2" t="str">
        <f>+IF($B1294="","",IF(AND([1]I_FIN_1!P1297&gt;[1]I_FIN_1!P$2032,[1]I_FIN_1!P1297&lt;[1]I_FIN_1!P$2033),[1]I_FIN_1!P1297,"Excluido RIC"))</f>
        <v/>
      </c>
    </row>
    <row r="1295" spans="2:16" ht="18" customHeight="1" x14ac:dyDescent="0.25">
      <c r="B1295" s="4" t="str">
        <f t="shared" si="20"/>
        <v/>
      </c>
      <c r="C1295" s="4" t="str">
        <f>+IF([2]CIF_1!C1298="","",[2]CIF_1!C1298)</f>
        <v/>
      </c>
      <c r="D1295" s="5" t="str">
        <f>+IF([2]CIF_1!D1298="","",[2]CIF_1!D1298)</f>
        <v/>
      </c>
      <c r="E1295" s="4" t="str">
        <f>+IF([2]CIF_1!E1298="","",[2]CIF_1!E1298)</f>
        <v/>
      </c>
      <c r="F1295" s="4" t="str">
        <f>+IF([2]CIF_1!F1298="","",[2]CIF_1!F1298)</f>
        <v/>
      </c>
      <c r="G1295" s="4" t="str">
        <f>+IF([2]CIF_1!H1298="","",[2]CIF_1!H1298)</f>
        <v/>
      </c>
      <c r="H1295" s="4" t="str">
        <f>+IF([2]CIF_1!I1298="","",[2]CIF_1!I1298)</f>
        <v/>
      </c>
      <c r="I1295" s="4" t="str">
        <f>+IF([2]CIF_1!J1298="","",[2]CIF_1!J1298)</f>
        <v/>
      </c>
      <c r="J1295" s="2" t="str">
        <f>+IF($B1295="","",IF(AND([1]I_FIN_1!J1298&gt;[1]I_FIN_1!J$2032,[1]I_FIN_1!J1298&lt;[1]I_FIN_1!J$2033),[1]I_FIN_1!J1298,"Excluido RIC"))</f>
        <v/>
      </c>
      <c r="K1295" s="2" t="str">
        <f>+IF($B1295="","",IF(AND([1]I_FIN_1!K1298&gt;[1]I_FIN_1!K$2032,[1]I_FIN_1!K1298&lt;[1]I_FIN_1!K$2033),[1]I_FIN_1!K1298,"Excluido RIC"))</f>
        <v/>
      </c>
      <c r="L1295" s="2" t="str">
        <f>+IF($B1295="","",IF(AND([1]I_FIN_1!L1298&gt;[1]I_FIN_1!L$2032,[1]I_FIN_1!L1298&lt;[1]I_FIN_1!L$2033),[1]I_FIN_1!L1298,"Excluido RIC"))</f>
        <v/>
      </c>
      <c r="M1295" s="3" t="str">
        <f>+IF($B1295="","",IF(AND([1]I_FIN_1!M1298&gt;[1]I_FIN_1!M$2032,[1]I_FIN_1!M1298&lt;[1]I_FIN_1!M$2033),[1]I_FIN_1!M1298,"Excluido RIC"))</f>
        <v/>
      </c>
      <c r="N1295" s="2" t="str">
        <f>+IF($B1295="","",IF(AND([1]I_FIN_1!N1298&gt;[1]I_FIN_1!N$2032,[1]I_FIN_1!N1298&lt;[1]I_FIN_1!N$2033),[1]I_FIN_1!N1298,"Excluido RIC"))</f>
        <v/>
      </c>
      <c r="O1295" s="2" t="str">
        <f>+IF($B1295="","",IF(AND([1]I_FIN_1!O1298&gt;[1]I_FIN_1!O$2032,[1]I_FIN_1!O1298&lt;[1]I_FIN_1!O$2033),[1]I_FIN_1!O1298,"Excluido RIC"))</f>
        <v/>
      </c>
      <c r="P1295" s="2" t="str">
        <f>+IF($B1295="","",IF(AND([1]I_FIN_1!P1298&gt;[1]I_FIN_1!P$2032,[1]I_FIN_1!P1298&lt;[1]I_FIN_1!P$2033),[1]I_FIN_1!P1298,"Excluido RIC"))</f>
        <v/>
      </c>
    </row>
    <row r="1296" spans="2:16" ht="18" customHeight="1" x14ac:dyDescent="0.25">
      <c r="B1296" s="4" t="str">
        <f t="shared" si="20"/>
        <v/>
      </c>
      <c r="C1296" s="4" t="str">
        <f>+IF([2]CIF_1!C1299="","",[2]CIF_1!C1299)</f>
        <v/>
      </c>
      <c r="D1296" s="5" t="str">
        <f>+IF([2]CIF_1!D1299="","",[2]CIF_1!D1299)</f>
        <v/>
      </c>
      <c r="E1296" s="4" t="str">
        <f>+IF([2]CIF_1!E1299="","",[2]CIF_1!E1299)</f>
        <v/>
      </c>
      <c r="F1296" s="4" t="str">
        <f>+IF([2]CIF_1!F1299="","",[2]CIF_1!F1299)</f>
        <v/>
      </c>
      <c r="G1296" s="4" t="str">
        <f>+IF([2]CIF_1!H1299="","",[2]CIF_1!H1299)</f>
        <v/>
      </c>
      <c r="H1296" s="4" t="str">
        <f>+IF([2]CIF_1!I1299="","",[2]CIF_1!I1299)</f>
        <v/>
      </c>
      <c r="I1296" s="4" t="str">
        <f>+IF([2]CIF_1!J1299="","",[2]CIF_1!J1299)</f>
        <v/>
      </c>
      <c r="J1296" s="2" t="str">
        <f>+IF($B1296="","",IF(AND([1]I_FIN_1!J1299&gt;[1]I_FIN_1!J$2032,[1]I_FIN_1!J1299&lt;[1]I_FIN_1!J$2033),[1]I_FIN_1!J1299,"Excluido RIC"))</f>
        <v/>
      </c>
      <c r="K1296" s="2" t="str">
        <f>+IF($B1296="","",IF(AND([1]I_FIN_1!K1299&gt;[1]I_FIN_1!K$2032,[1]I_FIN_1!K1299&lt;[1]I_FIN_1!K$2033),[1]I_FIN_1!K1299,"Excluido RIC"))</f>
        <v/>
      </c>
      <c r="L1296" s="2" t="str">
        <f>+IF($B1296="","",IF(AND([1]I_FIN_1!L1299&gt;[1]I_FIN_1!L$2032,[1]I_FIN_1!L1299&lt;[1]I_FIN_1!L$2033),[1]I_FIN_1!L1299,"Excluido RIC"))</f>
        <v/>
      </c>
      <c r="M1296" s="3" t="str">
        <f>+IF($B1296="","",IF(AND([1]I_FIN_1!M1299&gt;[1]I_FIN_1!M$2032,[1]I_FIN_1!M1299&lt;[1]I_FIN_1!M$2033),[1]I_FIN_1!M1299,"Excluido RIC"))</f>
        <v/>
      </c>
      <c r="N1296" s="2" t="str">
        <f>+IF($B1296="","",IF(AND([1]I_FIN_1!N1299&gt;[1]I_FIN_1!N$2032,[1]I_FIN_1!N1299&lt;[1]I_FIN_1!N$2033),[1]I_FIN_1!N1299,"Excluido RIC"))</f>
        <v/>
      </c>
      <c r="O1296" s="2" t="str">
        <f>+IF($B1296="","",IF(AND([1]I_FIN_1!O1299&gt;[1]I_FIN_1!O$2032,[1]I_FIN_1!O1299&lt;[1]I_FIN_1!O$2033),[1]I_FIN_1!O1299,"Excluido RIC"))</f>
        <v/>
      </c>
      <c r="P1296" s="2" t="str">
        <f>+IF($B1296="","",IF(AND([1]I_FIN_1!P1299&gt;[1]I_FIN_1!P$2032,[1]I_FIN_1!P1299&lt;[1]I_FIN_1!P$2033),[1]I_FIN_1!P1299,"Excluido RIC"))</f>
        <v/>
      </c>
    </row>
    <row r="1297" spans="2:16" ht="18" customHeight="1" x14ac:dyDescent="0.25">
      <c r="B1297" s="4" t="str">
        <f t="shared" si="20"/>
        <v/>
      </c>
      <c r="C1297" s="4" t="str">
        <f>+IF([2]CIF_1!C1300="","",[2]CIF_1!C1300)</f>
        <v/>
      </c>
      <c r="D1297" s="5" t="str">
        <f>+IF([2]CIF_1!D1300="","",[2]CIF_1!D1300)</f>
        <v/>
      </c>
      <c r="E1297" s="4" t="str">
        <f>+IF([2]CIF_1!E1300="","",[2]CIF_1!E1300)</f>
        <v/>
      </c>
      <c r="F1297" s="4" t="str">
        <f>+IF([2]CIF_1!F1300="","",[2]CIF_1!F1300)</f>
        <v/>
      </c>
      <c r="G1297" s="4" t="str">
        <f>+IF([2]CIF_1!H1300="","",[2]CIF_1!H1300)</f>
        <v/>
      </c>
      <c r="H1297" s="4" t="str">
        <f>+IF([2]CIF_1!I1300="","",[2]CIF_1!I1300)</f>
        <v/>
      </c>
      <c r="I1297" s="4" t="str">
        <f>+IF([2]CIF_1!J1300="","",[2]CIF_1!J1300)</f>
        <v/>
      </c>
      <c r="J1297" s="2" t="str">
        <f>+IF($B1297="","",IF(AND([1]I_FIN_1!J1300&gt;[1]I_FIN_1!J$2032,[1]I_FIN_1!J1300&lt;[1]I_FIN_1!J$2033),[1]I_FIN_1!J1300,"Excluido RIC"))</f>
        <v/>
      </c>
      <c r="K1297" s="2" t="str">
        <f>+IF($B1297="","",IF(AND([1]I_FIN_1!K1300&gt;[1]I_FIN_1!K$2032,[1]I_FIN_1!K1300&lt;[1]I_FIN_1!K$2033),[1]I_FIN_1!K1300,"Excluido RIC"))</f>
        <v/>
      </c>
      <c r="L1297" s="2" t="str">
        <f>+IF($B1297="","",IF(AND([1]I_FIN_1!L1300&gt;[1]I_FIN_1!L$2032,[1]I_FIN_1!L1300&lt;[1]I_FIN_1!L$2033),[1]I_FIN_1!L1300,"Excluido RIC"))</f>
        <v/>
      </c>
      <c r="M1297" s="3" t="str">
        <f>+IF($B1297="","",IF(AND([1]I_FIN_1!M1300&gt;[1]I_FIN_1!M$2032,[1]I_FIN_1!M1300&lt;[1]I_FIN_1!M$2033),[1]I_FIN_1!M1300,"Excluido RIC"))</f>
        <v/>
      </c>
      <c r="N1297" s="2" t="str">
        <f>+IF($B1297="","",IF(AND([1]I_FIN_1!N1300&gt;[1]I_FIN_1!N$2032,[1]I_FIN_1!N1300&lt;[1]I_FIN_1!N$2033),[1]I_FIN_1!N1300,"Excluido RIC"))</f>
        <v/>
      </c>
      <c r="O1297" s="2" t="str">
        <f>+IF($B1297="","",IF(AND([1]I_FIN_1!O1300&gt;[1]I_FIN_1!O$2032,[1]I_FIN_1!O1300&lt;[1]I_FIN_1!O$2033),[1]I_FIN_1!O1300,"Excluido RIC"))</f>
        <v/>
      </c>
      <c r="P1297" s="2" t="str">
        <f>+IF($B1297="","",IF(AND([1]I_FIN_1!P1300&gt;[1]I_FIN_1!P$2032,[1]I_FIN_1!P1300&lt;[1]I_FIN_1!P$2033),[1]I_FIN_1!P1300,"Excluido RIC"))</f>
        <v/>
      </c>
    </row>
    <row r="1298" spans="2:16" ht="18" customHeight="1" x14ac:dyDescent="0.25">
      <c r="B1298" s="4" t="str">
        <f t="shared" si="20"/>
        <v/>
      </c>
      <c r="C1298" s="4" t="str">
        <f>+IF([2]CIF_1!C1301="","",[2]CIF_1!C1301)</f>
        <v/>
      </c>
      <c r="D1298" s="5" t="str">
        <f>+IF([2]CIF_1!D1301="","",[2]CIF_1!D1301)</f>
        <v/>
      </c>
      <c r="E1298" s="4" t="str">
        <f>+IF([2]CIF_1!E1301="","",[2]CIF_1!E1301)</f>
        <v/>
      </c>
      <c r="F1298" s="4" t="str">
        <f>+IF([2]CIF_1!F1301="","",[2]CIF_1!F1301)</f>
        <v/>
      </c>
      <c r="G1298" s="4" t="str">
        <f>+IF([2]CIF_1!H1301="","",[2]CIF_1!H1301)</f>
        <v/>
      </c>
      <c r="H1298" s="4" t="str">
        <f>+IF([2]CIF_1!I1301="","",[2]CIF_1!I1301)</f>
        <v/>
      </c>
      <c r="I1298" s="4" t="str">
        <f>+IF([2]CIF_1!J1301="","",[2]CIF_1!J1301)</f>
        <v/>
      </c>
      <c r="J1298" s="2" t="str">
        <f>+IF($B1298="","",IF(AND([1]I_FIN_1!J1301&gt;[1]I_FIN_1!J$2032,[1]I_FIN_1!J1301&lt;[1]I_FIN_1!J$2033),[1]I_FIN_1!J1301,"Excluido RIC"))</f>
        <v/>
      </c>
      <c r="K1298" s="2" t="str">
        <f>+IF($B1298="","",IF(AND([1]I_FIN_1!K1301&gt;[1]I_FIN_1!K$2032,[1]I_FIN_1!K1301&lt;[1]I_FIN_1!K$2033),[1]I_FIN_1!K1301,"Excluido RIC"))</f>
        <v/>
      </c>
      <c r="L1298" s="2" t="str">
        <f>+IF($B1298="","",IF(AND([1]I_FIN_1!L1301&gt;[1]I_FIN_1!L$2032,[1]I_FIN_1!L1301&lt;[1]I_FIN_1!L$2033),[1]I_FIN_1!L1301,"Excluido RIC"))</f>
        <v/>
      </c>
      <c r="M1298" s="3" t="str">
        <f>+IF($B1298="","",IF(AND([1]I_FIN_1!M1301&gt;[1]I_FIN_1!M$2032,[1]I_FIN_1!M1301&lt;[1]I_FIN_1!M$2033),[1]I_FIN_1!M1301,"Excluido RIC"))</f>
        <v/>
      </c>
      <c r="N1298" s="2" t="str">
        <f>+IF($B1298="","",IF(AND([1]I_FIN_1!N1301&gt;[1]I_FIN_1!N$2032,[1]I_FIN_1!N1301&lt;[1]I_FIN_1!N$2033),[1]I_FIN_1!N1301,"Excluido RIC"))</f>
        <v/>
      </c>
      <c r="O1298" s="2" t="str">
        <f>+IF($B1298="","",IF(AND([1]I_FIN_1!O1301&gt;[1]I_FIN_1!O$2032,[1]I_FIN_1!O1301&lt;[1]I_FIN_1!O$2033),[1]I_FIN_1!O1301,"Excluido RIC"))</f>
        <v/>
      </c>
      <c r="P1298" s="2" t="str">
        <f>+IF($B1298="","",IF(AND([1]I_FIN_1!P1301&gt;[1]I_FIN_1!P$2032,[1]I_FIN_1!P1301&lt;[1]I_FIN_1!P$2033),[1]I_FIN_1!P1301,"Excluido RIC"))</f>
        <v/>
      </c>
    </row>
    <row r="1299" spans="2:16" ht="18" customHeight="1" x14ac:dyDescent="0.25">
      <c r="B1299" s="4" t="str">
        <f t="shared" si="20"/>
        <v/>
      </c>
      <c r="C1299" s="4" t="str">
        <f>+IF([2]CIF_1!C1302="","",[2]CIF_1!C1302)</f>
        <v/>
      </c>
      <c r="D1299" s="5" t="str">
        <f>+IF([2]CIF_1!D1302="","",[2]CIF_1!D1302)</f>
        <v/>
      </c>
      <c r="E1299" s="4" t="str">
        <f>+IF([2]CIF_1!E1302="","",[2]CIF_1!E1302)</f>
        <v/>
      </c>
      <c r="F1299" s="4" t="str">
        <f>+IF([2]CIF_1!F1302="","",[2]CIF_1!F1302)</f>
        <v/>
      </c>
      <c r="G1299" s="4" t="str">
        <f>+IF([2]CIF_1!H1302="","",[2]CIF_1!H1302)</f>
        <v/>
      </c>
      <c r="H1299" s="4" t="str">
        <f>+IF([2]CIF_1!I1302="","",[2]CIF_1!I1302)</f>
        <v/>
      </c>
      <c r="I1299" s="4" t="str">
        <f>+IF([2]CIF_1!J1302="","",[2]CIF_1!J1302)</f>
        <v/>
      </c>
      <c r="J1299" s="2" t="str">
        <f>+IF($B1299="","",IF(AND([1]I_FIN_1!J1302&gt;[1]I_FIN_1!J$2032,[1]I_FIN_1!J1302&lt;[1]I_FIN_1!J$2033),[1]I_FIN_1!J1302,"Excluido RIC"))</f>
        <v/>
      </c>
      <c r="K1299" s="2" t="str">
        <f>+IF($B1299="","",IF(AND([1]I_FIN_1!K1302&gt;[1]I_FIN_1!K$2032,[1]I_FIN_1!K1302&lt;[1]I_FIN_1!K$2033),[1]I_FIN_1!K1302,"Excluido RIC"))</f>
        <v/>
      </c>
      <c r="L1299" s="2" t="str">
        <f>+IF($B1299="","",IF(AND([1]I_FIN_1!L1302&gt;[1]I_FIN_1!L$2032,[1]I_FIN_1!L1302&lt;[1]I_FIN_1!L$2033),[1]I_FIN_1!L1302,"Excluido RIC"))</f>
        <v/>
      </c>
      <c r="M1299" s="3" t="str">
        <f>+IF($B1299="","",IF(AND([1]I_FIN_1!M1302&gt;[1]I_FIN_1!M$2032,[1]I_FIN_1!M1302&lt;[1]I_FIN_1!M$2033),[1]I_FIN_1!M1302,"Excluido RIC"))</f>
        <v/>
      </c>
      <c r="N1299" s="2" t="str">
        <f>+IF($B1299="","",IF(AND([1]I_FIN_1!N1302&gt;[1]I_FIN_1!N$2032,[1]I_FIN_1!N1302&lt;[1]I_FIN_1!N$2033),[1]I_FIN_1!N1302,"Excluido RIC"))</f>
        <v/>
      </c>
      <c r="O1299" s="2" t="str">
        <f>+IF($B1299="","",IF(AND([1]I_FIN_1!O1302&gt;[1]I_FIN_1!O$2032,[1]I_FIN_1!O1302&lt;[1]I_FIN_1!O$2033),[1]I_FIN_1!O1302,"Excluido RIC"))</f>
        <v/>
      </c>
      <c r="P1299" s="2" t="str">
        <f>+IF($B1299="","",IF(AND([1]I_FIN_1!P1302&gt;[1]I_FIN_1!P$2032,[1]I_FIN_1!P1302&lt;[1]I_FIN_1!P$2033),[1]I_FIN_1!P1302,"Excluido RIC"))</f>
        <v/>
      </c>
    </row>
    <row r="1300" spans="2:16" ht="18" customHeight="1" x14ac:dyDescent="0.25">
      <c r="B1300" s="4" t="str">
        <f t="shared" si="20"/>
        <v/>
      </c>
      <c r="C1300" s="4" t="str">
        <f>+IF([2]CIF_1!C1303="","",[2]CIF_1!C1303)</f>
        <v/>
      </c>
      <c r="D1300" s="5" t="str">
        <f>+IF([2]CIF_1!D1303="","",[2]CIF_1!D1303)</f>
        <v/>
      </c>
      <c r="E1300" s="4" t="str">
        <f>+IF([2]CIF_1!E1303="","",[2]CIF_1!E1303)</f>
        <v/>
      </c>
      <c r="F1300" s="4" t="str">
        <f>+IF([2]CIF_1!F1303="","",[2]CIF_1!F1303)</f>
        <v/>
      </c>
      <c r="G1300" s="4" t="str">
        <f>+IF([2]CIF_1!H1303="","",[2]CIF_1!H1303)</f>
        <v/>
      </c>
      <c r="H1300" s="4" t="str">
        <f>+IF([2]CIF_1!I1303="","",[2]CIF_1!I1303)</f>
        <v/>
      </c>
      <c r="I1300" s="4" t="str">
        <f>+IF([2]CIF_1!J1303="","",[2]CIF_1!J1303)</f>
        <v/>
      </c>
      <c r="J1300" s="2" t="str">
        <f>+IF($B1300="","",IF(AND([1]I_FIN_1!J1303&gt;[1]I_FIN_1!J$2032,[1]I_FIN_1!J1303&lt;[1]I_FIN_1!J$2033),[1]I_FIN_1!J1303,"Excluido RIC"))</f>
        <v/>
      </c>
      <c r="K1300" s="2" t="str">
        <f>+IF($B1300="","",IF(AND([1]I_FIN_1!K1303&gt;[1]I_FIN_1!K$2032,[1]I_FIN_1!K1303&lt;[1]I_FIN_1!K$2033),[1]I_FIN_1!K1303,"Excluido RIC"))</f>
        <v/>
      </c>
      <c r="L1300" s="2" t="str">
        <f>+IF($B1300="","",IF(AND([1]I_FIN_1!L1303&gt;[1]I_FIN_1!L$2032,[1]I_FIN_1!L1303&lt;[1]I_FIN_1!L$2033),[1]I_FIN_1!L1303,"Excluido RIC"))</f>
        <v/>
      </c>
      <c r="M1300" s="3" t="str">
        <f>+IF($B1300="","",IF(AND([1]I_FIN_1!M1303&gt;[1]I_FIN_1!M$2032,[1]I_FIN_1!M1303&lt;[1]I_FIN_1!M$2033),[1]I_FIN_1!M1303,"Excluido RIC"))</f>
        <v/>
      </c>
      <c r="N1300" s="2" t="str">
        <f>+IF($B1300="","",IF(AND([1]I_FIN_1!N1303&gt;[1]I_FIN_1!N$2032,[1]I_FIN_1!N1303&lt;[1]I_FIN_1!N$2033),[1]I_FIN_1!N1303,"Excluido RIC"))</f>
        <v/>
      </c>
      <c r="O1300" s="2" t="str">
        <f>+IF($B1300="","",IF(AND([1]I_FIN_1!O1303&gt;[1]I_FIN_1!O$2032,[1]I_FIN_1!O1303&lt;[1]I_FIN_1!O$2033),[1]I_FIN_1!O1303,"Excluido RIC"))</f>
        <v/>
      </c>
      <c r="P1300" s="2" t="str">
        <f>+IF($B1300="","",IF(AND([1]I_FIN_1!P1303&gt;[1]I_FIN_1!P$2032,[1]I_FIN_1!P1303&lt;[1]I_FIN_1!P$2033),[1]I_FIN_1!P1303,"Excluido RIC"))</f>
        <v/>
      </c>
    </row>
    <row r="1301" spans="2:16" ht="18" customHeight="1" x14ac:dyDescent="0.25">
      <c r="B1301" s="4" t="str">
        <f t="shared" si="20"/>
        <v/>
      </c>
      <c r="C1301" s="4" t="str">
        <f>+IF([2]CIF_1!C1304="","",[2]CIF_1!C1304)</f>
        <v/>
      </c>
      <c r="D1301" s="5" t="str">
        <f>+IF([2]CIF_1!D1304="","",[2]CIF_1!D1304)</f>
        <v/>
      </c>
      <c r="E1301" s="4" t="str">
        <f>+IF([2]CIF_1!E1304="","",[2]CIF_1!E1304)</f>
        <v/>
      </c>
      <c r="F1301" s="4" t="str">
        <f>+IF([2]CIF_1!F1304="","",[2]CIF_1!F1304)</f>
        <v/>
      </c>
      <c r="G1301" s="4" t="str">
        <f>+IF([2]CIF_1!H1304="","",[2]CIF_1!H1304)</f>
        <v/>
      </c>
      <c r="H1301" s="4" t="str">
        <f>+IF([2]CIF_1!I1304="","",[2]CIF_1!I1304)</f>
        <v/>
      </c>
      <c r="I1301" s="4" t="str">
        <f>+IF([2]CIF_1!J1304="","",[2]CIF_1!J1304)</f>
        <v/>
      </c>
      <c r="J1301" s="2" t="str">
        <f>+IF($B1301="","",IF(AND([1]I_FIN_1!J1304&gt;[1]I_FIN_1!J$2032,[1]I_FIN_1!J1304&lt;[1]I_FIN_1!J$2033),[1]I_FIN_1!J1304,"Excluido RIC"))</f>
        <v/>
      </c>
      <c r="K1301" s="2" t="str">
        <f>+IF($B1301="","",IF(AND([1]I_FIN_1!K1304&gt;[1]I_FIN_1!K$2032,[1]I_FIN_1!K1304&lt;[1]I_FIN_1!K$2033),[1]I_FIN_1!K1304,"Excluido RIC"))</f>
        <v/>
      </c>
      <c r="L1301" s="2" t="str">
        <f>+IF($B1301="","",IF(AND([1]I_FIN_1!L1304&gt;[1]I_FIN_1!L$2032,[1]I_FIN_1!L1304&lt;[1]I_FIN_1!L$2033),[1]I_FIN_1!L1304,"Excluido RIC"))</f>
        <v/>
      </c>
      <c r="M1301" s="3" t="str">
        <f>+IF($B1301="","",IF(AND([1]I_FIN_1!M1304&gt;[1]I_FIN_1!M$2032,[1]I_FIN_1!M1304&lt;[1]I_FIN_1!M$2033),[1]I_FIN_1!M1304,"Excluido RIC"))</f>
        <v/>
      </c>
      <c r="N1301" s="2" t="str">
        <f>+IF($B1301="","",IF(AND([1]I_FIN_1!N1304&gt;[1]I_FIN_1!N$2032,[1]I_FIN_1!N1304&lt;[1]I_FIN_1!N$2033),[1]I_FIN_1!N1304,"Excluido RIC"))</f>
        <v/>
      </c>
      <c r="O1301" s="2" t="str">
        <f>+IF($B1301="","",IF(AND([1]I_FIN_1!O1304&gt;[1]I_FIN_1!O$2032,[1]I_FIN_1!O1304&lt;[1]I_FIN_1!O$2033),[1]I_FIN_1!O1304,"Excluido RIC"))</f>
        <v/>
      </c>
      <c r="P1301" s="2" t="str">
        <f>+IF($B1301="","",IF(AND([1]I_FIN_1!P1304&gt;[1]I_FIN_1!P$2032,[1]I_FIN_1!P1304&lt;[1]I_FIN_1!P$2033),[1]I_FIN_1!P1304,"Excluido RIC"))</f>
        <v/>
      </c>
    </row>
    <row r="1302" spans="2:16" ht="18" customHeight="1" x14ac:dyDescent="0.25">
      <c r="B1302" s="4" t="str">
        <f t="shared" si="20"/>
        <v/>
      </c>
      <c r="C1302" s="4" t="str">
        <f>+IF([2]CIF_1!C1305="","",[2]CIF_1!C1305)</f>
        <v/>
      </c>
      <c r="D1302" s="5" t="str">
        <f>+IF([2]CIF_1!D1305="","",[2]CIF_1!D1305)</f>
        <v/>
      </c>
      <c r="E1302" s="4" t="str">
        <f>+IF([2]CIF_1!E1305="","",[2]CIF_1!E1305)</f>
        <v/>
      </c>
      <c r="F1302" s="4" t="str">
        <f>+IF([2]CIF_1!F1305="","",[2]CIF_1!F1305)</f>
        <v/>
      </c>
      <c r="G1302" s="4" t="str">
        <f>+IF([2]CIF_1!H1305="","",[2]CIF_1!H1305)</f>
        <v/>
      </c>
      <c r="H1302" s="4" t="str">
        <f>+IF([2]CIF_1!I1305="","",[2]CIF_1!I1305)</f>
        <v/>
      </c>
      <c r="I1302" s="4" t="str">
        <f>+IF([2]CIF_1!J1305="","",[2]CIF_1!J1305)</f>
        <v/>
      </c>
      <c r="J1302" s="2" t="str">
        <f>+IF($B1302="","",IF(AND([1]I_FIN_1!J1305&gt;[1]I_FIN_1!J$2032,[1]I_FIN_1!J1305&lt;[1]I_FIN_1!J$2033),[1]I_FIN_1!J1305,"Excluido RIC"))</f>
        <v/>
      </c>
      <c r="K1302" s="2" t="str">
        <f>+IF($B1302="","",IF(AND([1]I_FIN_1!K1305&gt;[1]I_FIN_1!K$2032,[1]I_FIN_1!K1305&lt;[1]I_FIN_1!K$2033),[1]I_FIN_1!K1305,"Excluido RIC"))</f>
        <v/>
      </c>
      <c r="L1302" s="2" t="str">
        <f>+IF($B1302="","",IF(AND([1]I_FIN_1!L1305&gt;[1]I_FIN_1!L$2032,[1]I_FIN_1!L1305&lt;[1]I_FIN_1!L$2033),[1]I_FIN_1!L1305,"Excluido RIC"))</f>
        <v/>
      </c>
      <c r="M1302" s="3" t="str">
        <f>+IF($B1302="","",IF(AND([1]I_FIN_1!M1305&gt;[1]I_FIN_1!M$2032,[1]I_FIN_1!M1305&lt;[1]I_FIN_1!M$2033),[1]I_FIN_1!M1305,"Excluido RIC"))</f>
        <v/>
      </c>
      <c r="N1302" s="2" t="str">
        <f>+IF($B1302="","",IF(AND([1]I_FIN_1!N1305&gt;[1]I_FIN_1!N$2032,[1]I_FIN_1!N1305&lt;[1]I_FIN_1!N$2033),[1]I_FIN_1!N1305,"Excluido RIC"))</f>
        <v/>
      </c>
      <c r="O1302" s="2" t="str">
        <f>+IF($B1302="","",IF(AND([1]I_FIN_1!O1305&gt;[1]I_FIN_1!O$2032,[1]I_FIN_1!O1305&lt;[1]I_FIN_1!O$2033),[1]I_FIN_1!O1305,"Excluido RIC"))</f>
        <v/>
      </c>
      <c r="P1302" s="2" t="str">
        <f>+IF($B1302="","",IF(AND([1]I_FIN_1!P1305&gt;[1]I_FIN_1!P$2032,[1]I_FIN_1!P1305&lt;[1]I_FIN_1!P$2033),[1]I_FIN_1!P1305,"Excluido RIC"))</f>
        <v/>
      </c>
    </row>
    <row r="1303" spans="2:16" ht="18" customHeight="1" x14ac:dyDescent="0.25">
      <c r="B1303" s="4" t="str">
        <f t="shared" si="20"/>
        <v/>
      </c>
      <c r="C1303" s="4" t="str">
        <f>+IF([2]CIF_1!C1306="","",[2]CIF_1!C1306)</f>
        <v/>
      </c>
      <c r="D1303" s="5" t="str">
        <f>+IF([2]CIF_1!D1306="","",[2]CIF_1!D1306)</f>
        <v/>
      </c>
      <c r="E1303" s="4" t="str">
        <f>+IF([2]CIF_1!E1306="","",[2]CIF_1!E1306)</f>
        <v/>
      </c>
      <c r="F1303" s="4" t="str">
        <f>+IF([2]CIF_1!F1306="","",[2]CIF_1!F1306)</f>
        <v/>
      </c>
      <c r="G1303" s="4" t="str">
        <f>+IF([2]CIF_1!H1306="","",[2]CIF_1!H1306)</f>
        <v/>
      </c>
      <c r="H1303" s="4" t="str">
        <f>+IF([2]CIF_1!I1306="","",[2]CIF_1!I1306)</f>
        <v/>
      </c>
      <c r="I1303" s="4" t="str">
        <f>+IF([2]CIF_1!J1306="","",[2]CIF_1!J1306)</f>
        <v/>
      </c>
      <c r="J1303" s="2" t="str">
        <f>+IF($B1303="","",IF(AND([1]I_FIN_1!J1306&gt;[1]I_FIN_1!J$2032,[1]I_FIN_1!J1306&lt;[1]I_FIN_1!J$2033),[1]I_FIN_1!J1306,"Excluido RIC"))</f>
        <v/>
      </c>
      <c r="K1303" s="2" t="str">
        <f>+IF($B1303="","",IF(AND([1]I_FIN_1!K1306&gt;[1]I_FIN_1!K$2032,[1]I_FIN_1!K1306&lt;[1]I_FIN_1!K$2033),[1]I_FIN_1!K1306,"Excluido RIC"))</f>
        <v/>
      </c>
      <c r="L1303" s="2" t="str">
        <f>+IF($B1303="","",IF(AND([1]I_FIN_1!L1306&gt;[1]I_FIN_1!L$2032,[1]I_FIN_1!L1306&lt;[1]I_FIN_1!L$2033),[1]I_FIN_1!L1306,"Excluido RIC"))</f>
        <v/>
      </c>
      <c r="M1303" s="3" t="str">
        <f>+IF($B1303="","",IF(AND([1]I_FIN_1!M1306&gt;[1]I_FIN_1!M$2032,[1]I_FIN_1!M1306&lt;[1]I_FIN_1!M$2033),[1]I_FIN_1!M1306,"Excluido RIC"))</f>
        <v/>
      </c>
      <c r="N1303" s="2" t="str">
        <f>+IF($B1303="","",IF(AND([1]I_FIN_1!N1306&gt;[1]I_FIN_1!N$2032,[1]I_FIN_1!N1306&lt;[1]I_FIN_1!N$2033),[1]I_FIN_1!N1306,"Excluido RIC"))</f>
        <v/>
      </c>
      <c r="O1303" s="2" t="str">
        <f>+IF($B1303="","",IF(AND([1]I_FIN_1!O1306&gt;[1]I_FIN_1!O$2032,[1]I_FIN_1!O1306&lt;[1]I_FIN_1!O$2033),[1]I_FIN_1!O1306,"Excluido RIC"))</f>
        <v/>
      </c>
      <c r="P1303" s="2" t="str">
        <f>+IF($B1303="","",IF(AND([1]I_FIN_1!P1306&gt;[1]I_FIN_1!P$2032,[1]I_FIN_1!P1306&lt;[1]I_FIN_1!P$2033),[1]I_FIN_1!P1306,"Excluido RIC"))</f>
        <v/>
      </c>
    </row>
    <row r="1304" spans="2:16" ht="18" customHeight="1" x14ac:dyDescent="0.25">
      <c r="B1304" s="4" t="str">
        <f t="shared" si="20"/>
        <v/>
      </c>
      <c r="C1304" s="4" t="str">
        <f>+IF([2]CIF_1!C1307="","",[2]CIF_1!C1307)</f>
        <v/>
      </c>
      <c r="D1304" s="5" t="str">
        <f>+IF([2]CIF_1!D1307="","",[2]CIF_1!D1307)</f>
        <v/>
      </c>
      <c r="E1304" s="4" t="str">
        <f>+IF([2]CIF_1!E1307="","",[2]CIF_1!E1307)</f>
        <v/>
      </c>
      <c r="F1304" s="4" t="str">
        <f>+IF([2]CIF_1!F1307="","",[2]CIF_1!F1307)</f>
        <v/>
      </c>
      <c r="G1304" s="4" t="str">
        <f>+IF([2]CIF_1!H1307="","",[2]CIF_1!H1307)</f>
        <v/>
      </c>
      <c r="H1304" s="4" t="str">
        <f>+IF([2]CIF_1!I1307="","",[2]CIF_1!I1307)</f>
        <v/>
      </c>
      <c r="I1304" s="4" t="str">
        <f>+IF([2]CIF_1!J1307="","",[2]CIF_1!J1307)</f>
        <v/>
      </c>
      <c r="J1304" s="2" t="str">
        <f>+IF($B1304="","",IF(AND([1]I_FIN_1!J1307&gt;[1]I_FIN_1!J$2032,[1]I_FIN_1!J1307&lt;[1]I_FIN_1!J$2033),[1]I_FIN_1!J1307,"Excluido RIC"))</f>
        <v/>
      </c>
      <c r="K1304" s="2" t="str">
        <f>+IF($B1304="","",IF(AND([1]I_FIN_1!K1307&gt;[1]I_FIN_1!K$2032,[1]I_FIN_1!K1307&lt;[1]I_FIN_1!K$2033),[1]I_FIN_1!K1307,"Excluido RIC"))</f>
        <v/>
      </c>
      <c r="L1304" s="2" t="str">
        <f>+IF($B1304="","",IF(AND([1]I_FIN_1!L1307&gt;[1]I_FIN_1!L$2032,[1]I_FIN_1!L1307&lt;[1]I_FIN_1!L$2033),[1]I_FIN_1!L1307,"Excluido RIC"))</f>
        <v/>
      </c>
      <c r="M1304" s="3" t="str">
        <f>+IF($B1304="","",IF(AND([1]I_FIN_1!M1307&gt;[1]I_FIN_1!M$2032,[1]I_FIN_1!M1307&lt;[1]I_FIN_1!M$2033),[1]I_FIN_1!M1307,"Excluido RIC"))</f>
        <v/>
      </c>
      <c r="N1304" s="2" t="str">
        <f>+IF($B1304="","",IF(AND([1]I_FIN_1!N1307&gt;[1]I_FIN_1!N$2032,[1]I_FIN_1!N1307&lt;[1]I_FIN_1!N$2033),[1]I_FIN_1!N1307,"Excluido RIC"))</f>
        <v/>
      </c>
      <c r="O1304" s="2" t="str">
        <f>+IF($B1304="","",IF(AND([1]I_FIN_1!O1307&gt;[1]I_FIN_1!O$2032,[1]I_FIN_1!O1307&lt;[1]I_FIN_1!O$2033),[1]I_FIN_1!O1307,"Excluido RIC"))</f>
        <v/>
      </c>
      <c r="P1304" s="2" t="str">
        <f>+IF($B1304="","",IF(AND([1]I_FIN_1!P1307&gt;[1]I_FIN_1!P$2032,[1]I_FIN_1!P1307&lt;[1]I_FIN_1!P$2033),[1]I_FIN_1!P1307,"Excluido RIC"))</f>
        <v/>
      </c>
    </row>
    <row r="1305" spans="2:16" ht="18" customHeight="1" x14ac:dyDescent="0.25">
      <c r="B1305" s="4" t="str">
        <f t="shared" si="20"/>
        <v/>
      </c>
      <c r="C1305" s="4" t="str">
        <f>+IF([2]CIF_1!C1308="","",[2]CIF_1!C1308)</f>
        <v/>
      </c>
      <c r="D1305" s="5" t="str">
        <f>+IF([2]CIF_1!D1308="","",[2]CIF_1!D1308)</f>
        <v/>
      </c>
      <c r="E1305" s="4" t="str">
        <f>+IF([2]CIF_1!E1308="","",[2]CIF_1!E1308)</f>
        <v/>
      </c>
      <c r="F1305" s="4" t="str">
        <f>+IF([2]CIF_1!F1308="","",[2]CIF_1!F1308)</f>
        <v/>
      </c>
      <c r="G1305" s="4" t="str">
        <f>+IF([2]CIF_1!H1308="","",[2]CIF_1!H1308)</f>
        <v/>
      </c>
      <c r="H1305" s="4" t="str">
        <f>+IF([2]CIF_1!I1308="","",[2]CIF_1!I1308)</f>
        <v/>
      </c>
      <c r="I1305" s="4" t="str">
        <f>+IF([2]CIF_1!J1308="","",[2]CIF_1!J1308)</f>
        <v/>
      </c>
      <c r="J1305" s="2" t="str">
        <f>+IF($B1305="","",IF(AND([1]I_FIN_1!J1308&gt;[1]I_FIN_1!J$2032,[1]I_FIN_1!J1308&lt;[1]I_FIN_1!J$2033),[1]I_FIN_1!J1308,"Excluido RIC"))</f>
        <v/>
      </c>
      <c r="K1305" s="2" t="str">
        <f>+IF($B1305="","",IF(AND([1]I_FIN_1!K1308&gt;[1]I_FIN_1!K$2032,[1]I_FIN_1!K1308&lt;[1]I_FIN_1!K$2033),[1]I_FIN_1!K1308,"Excluido RIC"))</f>
        <v/>
      </c>
      <c r="L1305" s="2" t="str">
        <f>+IF($B1305="","",IF(AND([1]I_FIN_1!L1308&gt;[1]I_FIN_1!L$2032,[1]I_FIN_1!L1308&lt;[1]I_FIN_1!L$2033),[1]I_FIN_1!L1308,"Excluido RIC"))</f>
        <v/>
      </c>
      <c r="M1305" s="3" t="str">
        <f>+IF($B1305="","",IF(AND([1]I_FIN_1!M1308&gt;[1]I_FIN_1!M$2032,[1]I_FIN_1!M1308&lt;[1]I_FIN_1!M$2033),[1]I_FIN_1!M1308,"Excluido RIC"))</f>
        <v/>
      </c>
      <c r="N1305" s="2" t="str">
        <f>+IF($B1305="","",IF(AND([1]I_FIN_1!N1308&gt;[1]I_FIN_1!N$2032,[1]I_FIN_1!N1308&lt;[1]I_FIN_1!N$2033),[1]I_FIN_1!N1308,"Excluido RIC"))</f>
        <v/>
      </c>
      <c r="O1305" s="2" t="str">
        <f>+IF($B1305="","",IF(AND([1]I_FIN_1!O1308&gt;[1]I_FIN_1!O$2032,[1]I_FIN_1!O1308&lt;[1]I_FIN_1!O$2033),[1]I_FIN_1!O1308,"Excluido RIC"))</f>
        <v/>
      </c>
      <c r="P1305" s="2" t="str">
        <f>+IF($B1305="","",IF(AND([1]I_FIN_1!P1308&gt;[1]I_FIN_1!P$2032,[1]I_FIN_1!P1308&lt;[1]I_FIN_1!P$2033),[1]I_FIN_1!P1308,"Excluido RIC"))</f>
        <v/>
      </c>
    </row>
    <row r="1306" spans="2:16" ht="18" customHeight="1" x14ac:dyDescent="0.25">
      <c r="B1306" s="4" t="str">
        <f t="shared" si="20"/>
        <v/>
      </c>
      <c r="C1306" s="4" t="str">
        <f>+IF([2]CIF_1!C1309="","",[2]CIF_1!C1309)</f>
        <v/>
      </c>
      <c r="D1306" s="5" t="str">
        <f>+IF([2]CIF_1!D1309="","",[2]CIF_1!D1309)</f>
        <v/>
      </c>
      <c r="E1306" s="4" t="str">
        <f>+IF([2]CIF_1!E1309="","",[2]CIF_1!E1309)</f>
        <v/>
      </c>
      <c r="F1306" s="4" t="str">
        <f>+IF([2]CIF_1!F1309="","",[2]CIF_1!F1309)</f>
        <v/>
      </c>
      <c r="G1306" s="4" t="str">
        <f>+IF([2]CIF_1!H1309="","",[2]CIF_1!H1309)</f>
        <v/>
      </c>
      <c r="H1306" s="4" t="str">
        <f>+IF([2]CIF_1!I1309="","",[2]CIF_1!I1309)</f>
        <v/>
      </c>
      <c r="I1306" s="4" t="str">
        <f>+IF([2]CIF_1!J1309="","",[2]CIF_1!J1309)</f>
        <v/>
      </c>
      <c r="J1306" s="2" t="str">
        <f>+IF($B1306="","",IF(AND([1]I_FIN_1!J1309&gt;[1]I_FIN_1!J$2032,[1]I_FIN_1!J1309&lt;[1]I_FIN_1!J$2033),[1]I_FIN_1!J1309,"Excluido RIC"))</f>
        <v/>
      </c>
      <c r="K1306" s="2" t="str">
        <f>+IF($B1306="","",IF(AND([1]I_FIN_1!K1309&gt;[1]I_FIN_1!K$2032,[1]I_FIN_1!K1309&lt;[1]I_FIN_1!K$2033),[1]I_FIN_1!K1309,"Excluido RIC"))</f>
        <v/>
      </c>
      <c r="L1306" s="2" t="str">
        <f>+IF($B1306="","",IF(AND([1]I_FIN_1!L1309&gt;[1]I_FIN_1!L$2032,[1]I_FIN_1!L1309&lt;[1]I_FIN_1!L$2033),[1]I_FIN_1!L1309,"Excluido RIC"))</f>
        <v/>
      </c>
      <c r="M1306" s="3" t="str">
        <f>+IF($B1306="","",IF(AND([1]I_FIN_1!M1309&gt;[1]I_FIN_1!M$2032,[1]I_FIN_1!M1309&lt;[1]I_FIN_1!M$2033),[1]I_FIN_1!M1309,"Excluido RIC"))</f>
        <v/>
      </c>
      <c r="N1306" s="2" t="str">
        <f>+IF($B1306="","",IF(AND([1]I_FIN_1!N1309&gt;[1]I_FIN_1!N$2032,[1]I_FIN_1!N1309&lt;[1]I_FIN_1!N$2033),[1]I_FIN_1!N1309,"Excluido RIC"))</f>
        <v/>
      </c>
      <c r="O1306" s="2" t="str">
        <f>+IF($B1306="","",IF(AND([1]I_FIN_1!O1309&gt;[1]I_FIN_1!O$2032,[1]I_FIN_1!O1309&lt;[1]I_FIN_1!O$2033),[1]I_FIN_1!O1309,"Excluido RIC"))</f>
        <v/>
      </c>
      <c r="P1306" s="2" t="str">
        <f>+IF($B1306="","",IF(AND([1]I_FIN_1!P1309&gt;[1]I_FIN_1!P$2032,[1]I_FIN_1!P1309&lt;[1]I_FIN_1!P$2033),[1]I_FIN_1!P1309,"Excluido RIC"))</f>
        <v/>
      </c>
    </row>
    <row r="1307" spans="2:16" ht="18" customHeight="1" x14ac:dyDescent="0.25">
      <c r="B1307" s="4" t="str">
        <f t="shared" si="20"/>
        <v/>
      </c>
      <c r="C1307" s="4" t="str">
        <f>+IF([2]CIF_1!C1310="","",[2]CIF_1!C1310)</f>
        <v/>
      </c>
      <c r="D1307" s="5" t="str">
        <f>+IF([2]CIF_1!D1310="","",[2]CIF_1!D1310)</f>
        <v/>
      </c>
      <c r="E1307" s="4" t="str">
        <f>+IF([2]CIF_1!E1310="","",[2]CIF_1!E1310)</f>
        <v/>
      </c>
      <c r="F1307" s="4" t="str">
        <f>+IF([2]CIF_1!F1310="","",[2]CIF_1!F1310)</f>
        <v/>
      </c>
      <c r="G1307" s="4" t="str">
        <f>+IF([2]CIF_1!H1310="","",[2]CIF_1!H1310)</f>
        <v/>
      </c>
      <c r="H1307" s="4" t="str">
        <f>+IF([2]CIF_1!I1310="","",[2]CIF_1!I1310)</f>
        <v/>
      </c>
      <c r="I1307" s="4" t="str">
        <f>+IF([2]CIF_1!J1310="","",[2]CIF_1!J1310)</f>
        <v/>
      </c>
      <c r="J1307" s="2" t="str">
        <f>+IF($B1307="","",IF(AND([1]I_FIN_1!J1310&gt;[1]I_FIN_1!J$2032,[1]I_FIN_1!J1310&lt;[1]I_FIN_1!J$2033),[1]I_FIN_1!J1310,"Excluido RIC"))</f>
        <v/>
      </c>
      <c r="K1307" s="2" t="str">
        <f>+IF($B1307="","",IF(AND([1]I_FIN_1!K1310&gt;[1]I_FIN_1!K$2032,[1]I_FIN_1!K1310&lt;[1]I_FIN_1!K$2033),[1]I_FIN_1!K1310,"Excluido RIC"))</f>
        <v/>
      </c>
      <c r="L1307" s="2" t="str">
        <f>+IF($B1307="","",IF(AND([1]I_FIN_1!L1310&gt;[1]I_FIN_1!L$2032,[1]I_FIN_1!L1310&lt;[1]I_FIN_1!L$2033),[1]I_FIN_1!L1310,"Excluido RIC"))</f>
        <v/>
      </c>
      <c r="M1307" s="3" t="str">
        <f>+IF($B1307="","",IF(AND([1]I_FIN_1!M1310&gt;[1]I_FIN_1!M$2032,[1]I_FIN_1!M1310&lt;[1]I_FIN_1!M$2033),[1]I_FIN_1!M1310,"Excluido RIC"))</f>
        <v/>
      </c>
      <c r="N1307" s="2" t="str">
        <f>+IF($B1307="","",IF(AND([1]I_FIN_1!N1310&gt;[1]I_FIN_1!N$2032,[1]I_FIN_1!N1310&lt;[1]I_FIN_1!N$2033),[1]I_FIN_1!N1310,"Excluido RIC"))</f>
        <v/>
      </c>
      <c r="O1307" s="2" t="str">
        <f>+IF($B1307="","",IF(AND([1]I_FIN_1!O1310&gt;[1]I_FIN_1!O$2032,[1]I_FIN_1!O1310&lt;[1]I_FIN_1!O$2033),[1]I_FIN_1!O1310,"Excluido RIC"))</f>
        <v/>
      </c>
      <c r="P1307" s="2" t="str">
        <f>+IF($B1307="","",IF(AND([1]I_FIN_1!P1310&gt;[1]I_FIN_1!P$2032,[1]I_FIN_1!P1310&lt;[1]I_FIN_1!P$2033),[1]I_FIN_1!P1310,"Excluido RIC"))</f>
        <v/>
      </c>
    </row>
    <row r="1308" spans="2:16" ht="18" customHeight="1" x14ac:dyDescent="0.25">
      <c r="B1308" s="4" t="str">
        <f t="shared" si="20"/>
        <v/>
      </c>
      <c r="C1308" s="4" t="str">
        <f>+IF([2]CIF_1!C1311="","",[2]CIF_1!C1311)</f>
        <v/>
      </c>
      <c r="D1308" s="5" t="str">
        <f>+IF([2]CIF_1!D1311="","",[2]CIF_1!D1311)</f>
        <v/>
      </c>
      <c r="E1308" s="4" t="str">
        <f>+IF([2]CIF_1!E1311="","",[2]CIF_1!E1311)</f>
        <v/>
      </c>
      <c r="F1308" s="4" t="str">
        <f>+IF([2]CIF_1!F1311="","",[2]CIF_1!F1311)</f>
        <v/>
      </c>
      <c r="G1308" s="4" t="str">
        <f>+IF([2]CIF_1!H1311="","",[2]CIF_1!H1311)</f>
        <v/>
      </c>
      <c r="H1308" s="4" t="str">
        <f>+IF([2]CIF_1!I1311="","",[2]CIF_1!I1311)</f>
        <v/>
      </c>
      <c r="I1308" s="4" t="str">
        <f>+IF([2]CIF_1!J1311="","",[2]CIF_1!J1311)</f>
        <v/>
      </c>
      <c r="J1308" s="2" t="str">
        <f>+IF($B1308="","",IF(AND([1]I_FIN_1!J1311&gt;[1]I_FIN_1!J$2032,[1]I_FIN_1!J1311&lt;[1]I_FIN_1!J$2033),[1]I_FIN_1!J1311,"Excluido RIC"))</f>
        <v/>
      </c>
      <c r="K1308" s="2" t="str">
        <f>+IF($B1308="","",IF(AND([1]I_FIN_1!K1311&gt;[1]I_FIN_1!K$2032,[1]I_FIN_1!K1311&lt;[1]I_FIN_1!K$2033),[1]I_FIN_1!K1311,"Excluido RIC"))</f>
        <v/>
      </c>
      <c r="L1308" s="2" t="str">
        <f>+IF($B1308="","",IF(AND([1]I_FIN_1!L1311&gt;[1]I_FIN_1!L$2032,[1]I_FIN_1!L1311&lt;[1]I_FIN_1!L$2033),[1]I_FIN_1!L1311,"Excluido RIC"))</f>
        <v/>
      </c>
      <c r="M1308" s="3" t="str">
        <f>+IF($B1308="","",IF(AND([1]I_FIN_1!M1311&gt;[1]I_FIN_1!M$2032,[1]I_FIN_1!M1311&lt;[1]I_FIN_1!M$2033),[1]I_FIN_1!M1311,"Excluido RIC"))</f>
        <v/>
      </c>
      <c r="N1308" s="2" t="str">
        <f>+IF($B1308="","",IF(AND([1]I_FIN_1!N1311&gt;[1]I_FIN_1!N$2032,[1]I_FIN_1!N1311&lt;[1]I_FIN_1!N$2033),[1]I_FIN_1!N1311,"Excluido RIC"))</f>
        <v/>
      </c>
      <c r="O1308" s="2" t="str">
        <f>+IF($B1308="","",IF(AND([1]I_FIN_1!O1311&gt;[1]I_FIN_1!O$2032,[1]I_FIN_1!O1311&lt;[1]I_FIN_1!O$2033),[1]I_FIN_1!O1311,"Excluido RIC"))</f>
        <v/>
      </c>
      <c r="P1308" s="2" t="str">
        <f>+IF($B1308="","",IF(AND([1]I_FIN_1!P1311&gt;[1]I_FIN_1!P$2032,[1]I_FIN_1!P1311&lt;[1]I_FIN_1!P$2033),[1]I_FIN_1!P1311,"Excluido RIC"))</f>
        <v/>
      </c>
    </row>
    <row r="1309" spans="2:16" ht="18" customHeight="1" x14ac:dyDescent="0.25">
      <c r="B1309" s="4" t="str">
        <f t="shared" si="20"/>
        <v/>
      </c>
      <c r="C1309" s="4" t="str">
        <f>+IF([2]CIF_1!C1312="","",[2]CIF_1!C1312)</f>
        <v/>
      </c>
      <c r="D1309" s="5" t="str">
        <f>+IF([2]CIF_1!D1312="","",[2]CIF_1!D1312)</f>
        <v/>
      </c>
      <c r="E1309" s="4" t="str">
        <f>+IF([2]CIF_1!E1312="","",[2]CIF_1!E1312)</f>
        <v/>
      </c>
      <c r="F1309" s="4" t="str">
        <f>+IF([2]CIF_1!F1312="","",[2]CIF_1!F1312)</f>
        <v/>
      </c>
      <c r="G1309" s="4" t="str">
        <f>+IF([2]CIF_1!H1312="","",[2]CIF_1!H1312)</f>
        <v/>
      </c>
      <c r="H1309" s="4" t="str">
        <f>+IF([2]CIF_1!I1312="","",[2]CIF_1!I1312)</f>
        <v/>
      </c>
      <c r="I1309" s="4" t="str">
        <f>+IF([2]CIF_1!J1312="","",[2]CIF_1!J1312)</f>
        <v/>
      </c>
      <c r="J1309" s="2" t="str">
        <f>+IF($B1309="","",IF(AND([1]I_FIN_1!J1312&gt;[1]I_FIN_1!J$2032,[1]I_FIN_1!J1312&lt;[1]I_FIN_1!J$2033),[1]I_FIN_1!J1312,"Excluido RIC"))</f>
        <v/>
      </c>
      <c r="K1309" s="2" t="str">
        <f>+IF($B1309="","",IF(AND([1]I_FIN_1!K1312&gt;[1]I_FIN_1!K$2032,[1]I_FIN_1!K1312&lt;[1]I_FIN_1!K$2033),[1]I_FIN_1!K1312,"Excluido RIC"))</f>
        <v/>
      </c>
      <c r="L1309" s="2" t="str">
        <f>+IF($B1309="","",IF(AND([1]I_FIN_1!L1312&gt;[1]I_FIN_1!L$2032,[1]I_FIN_1!L1312&lt;[1]I_FIN_1!L$2033),[1]I_FIN_1!L1312,"Excluido RIC"))</f>
        <v/>
      </c>
      <c r="M1309" s="3" t="str">
        <f>+IF($B1309="","",IF(AND([1]I_FIN_1!M1312&gt;[1]I_FIN_1!M$2032,[1]I_FIN_1!M1312&lt;[1]I_FIN_1!M$2033),[1]I_FIN_1!M1312,"Excluido RIC"))</f>
        <v/>
      </c>
      <c r="N1309" s="2" t="str">
        <f>+IF($B1309="","",IF(AND([1]I_FIN_1!N1312&gt;[1]I_FIN_1!N$2032,[1]I_FIN_1!N1312&lt;[1]I_FIN_1!N$2033),[1]I_FIN_1!N1312,"Excluido RIC"))</f>
        <v/>
      </c>
      <c r="O1309" s="2" t="str">
        <f>+IF($B1309="","",IF(AND([1]I_FIN_1!O1312&gt;[1]I_FIN_1!O$2032,[1]I_FIN_1!O1312&lt;[1]I_FIN_1!O$2033),[1]I_FIN_1!O1312,"Excluido RIC"))</f>
        <v/>
      </c>
      <c r="P1309" s="2" t="str">
        <f>+IF($B1309="","",IF(AND([1]I_FIN_1!P1312&gt;[1]I_FIN_1!P$2032,[1]I_FIN_1!P1312&lt;[1]I_FIN_1!P$2033),[1]I_FIN_1!P1312,"Excluido RIC"))</f>
        <v/>
      </c>
    </row>
    <row r="1310" spans="2:16" ht="18" customHeight="1" x14ac:dyDescent="0.25">
      <c r="B1310" s="4" t="str">
        <f t="shared" si="20"/>
        <v/>
      </c>
      <c r="C1310" s="4" t="str">
        <f>+IF([2]CIF_1!C1313="","",[2]CIF_1!C1313)</f>
        <v/>
      </c>
      <c r="D1310" s="5" t="str">
        <f>+IF([2]CIF_1!D1313="","",[2]CIF_1!D1313)</f>
        <v/>
      </c>
      <c r="E1310" s="4" t="str">
        <f>+IF([2]CIF_1!E1313="","",[2]CIF_1!E1313)</f>
        <v/>
      </c>
      <c r="F1310" s="4" t="str">
        <f>+IF([2]CIF_1!F1313="","",[2]CIF_1!F1313)</f>
        <v/>
      </c>
      <c r="G1310" s="4" t="str">
        <f>+IF([2]CIF_1!H1313="","",[2]CIF_1!H1313)</f>
        <v/>
      </c>
      <c r="H1310" s="4" t="str">
        <f>+IF([2]CIF_1!I1313="","",[2]CIF_1!I1313)</f>
        <v/>
      </c>
      <c r="I1310" s="4" t="str">
        <f>+IF([2]CIF_1!J1313="","",[2]CIF_1!J1313)</f>
        <v/>
      </c>
      <c r="J1310" s="2" t="str">
        <f>+IF($B1310="","",IF(AND([1]I_FIN_1!J1313&gt;[1]I_FIN_1!J$2032,[1]I_FIN_1!J1313&lt;[1]I_FIN_1!J$2033),[1]I_FIN_1!J1313,"Excluido RIC"))</f>
        <v/>
      </c>
      <c r="K1310" s="2" t="str">
        <f>+IF($B1310="","",IF(AND([1]I_FIN_1!K1313&gt;[1]I_FIN_1!K$2032,[1]I_FIN_1!K1313&lt;[1]I_FIN_1!K$2033),[1]I_FIN_1!K1313,"Excluido RIC"))</f>
        <v/>
      </c>
      <c r="L1310" s="2" t="str">
        <f>+IF($B1310="","",IF(AND([1]I_FIN_1!L1313&gt;[1]I_FIN_1!L$2032,[1]I_FIN_1!L1313&lt;[1]I_FIN_1!L$2033),[1]I_FIN_1!L1313,"Excluido RIC"))</f>
        <v/>
      </c>
      <c r="M1310" s="3" t="str">
        <f>+IF($B1310="","",IF(AND([1]I_FIN_1!M1313&gt;[1]I_FIN_1!M$2032,[1]I_FIN_1!M1313&lt;[1]I_FIN_1!M$2033),[1]I_FIN_1!M1313,"Excluido RIC"))</f>
        <v/>
      </c>
      <c r="N1310" s="2" t="str">
        <f>+IF($B1310="","",IF(AND([1]I_FIN_1!N1313&gt;[1]I_FIN_1!N$2032,[1]I_FIN_1!N1313&lt;[1]I_FIN_1!N$2033),[1]I_FIN_1!N1313,"Excluido RIC"))</f>
        <v/>
      </c>
      <c r="O1310" s="2" t="str">
        <f>+IF($B1310="","",IF(AND([1]I_FIN_1!O1313&gt;[1]I_FIN_1!O$2032,[1]I_FIN_1!O1313&lt;[1]I_FIN_1!O$2033),[1]I_FIN_1!O1313,"Excluido RIC"))</f>
        <v/>
      </c>
      <c r="P1310" s="2" t="str">
        <f>+IF($B1310="","",IF(AND([1]I_FIN_1!P1313&gt;[1]I_FIN_1!P$2032,[1]I_FIN_1!P1313&lt;[1]I_FIN_1!P$2033),[1]I_FIN_1!P1313,"Excluido RIC"))</f>
        <v/>
      </c>
    </row>
    <row r="1311" spans="2:16" ht="18" customHeight="1" x14ac:dyDescent="0.25">
      <c r="B1311" s="4" t="str">
        <f t="shared" si="20"/>
        <v/>
      </c>
      <c r="C1311" s="4" t="str">
        <f>+IF([2]CIF_1!C1314="","",[2]CIF_1!C1314)</f>
        <v/>
      </c>
      <c r="D1311" s="5" t="str">
        <f>+IF([2]CIF_1!D1314="","",[2]CIF_1!D1314)</f>
        <v/>
      </c>
      <c r="E1311" s="4" t="str">
        <f>+IF([2]CIF_1!E1314="","",[2]CIF_1!E1314)</f>
        <v/>
      </c>
      <c r="F1311" s="4" t="str">
        <f>+IF([2]CIF_1!F1314="","",[2]CIF_1!F1314)</f>
        <v/>
      </c>
      <c r="G1311" s="4" t="str">
        <f>+IF([2]CIF_1!H1314="","",[2]CIF_1!H1314)</f>
        <v/>
      </c>
      <c r="H1311" s="4" t="str">
        <f>+IF([2]CIF_1!I1314="","",[2]CIF_1!I1314)</f>
        <v/>
      </c>
      <c r="I1311" s="4" t="str">
        <f>+IF([2]CIF_1!J1314="","",[2]CIF_1!J1314)</f>
        <v/>
      </c>
      <c r="J1311" s="2" t="str">
        <f>+IF($B1311="","",IF(AND([1]I_FIN_1!J1314&gt;[1]I_FIN_1!J$2032,[1]I_FIN_1!J1314&lt;[1]I_FIN_1!J$2033),[1]I_FIN_1!J1314,"Excluido RIC"))</f>
        <v/>
      </c>
      <c r="K1311" s="2" t="str">
        <f>+IF($B1311="","",IF(AND([1]I_FIN_1!K1314&gt;[1]I_FIN_1!K$2032,[1]I_FIN_1!K1314&lt;[1]I_FIN_1!K$2033),[1]I_FIN_1!K1314,"Excluido RIC"))</f>
        <v/>
      </c>
      <c r="L1311" s="2" t="str">
        <f>+IF($B1311="","",IF(AND([1]I_FIN_1!L1314&gt;[1]I_FIN_1!L$2032,[1]I_FIN_1!L1314&lt;[1]I_FIN_1!L$2033),[1]I_FIN_1!L1314,"Excluido RIC"))</f>
        <v/>
      </c>
      <c r="M1311" s="3" t="str">
        <f>+IF($B1311="","",IF(AND([1]I_FIN_1!M1314&gt;[1]I_FIN_1!M$2032,[1]I_FIN_1!M1314&lt;[1]I_FIN_1!M$2033),[1]I_FIN_1!M1314,"Excluido RIC"))</f>
        <v/>
      </c>
      <c r="N1311" s="2" t="str">
        <f>+IF($B1311="","",IF(AND([1]I_FIN_1!N1314&gt;[1]I_FIN_1!N$2032,[1]I_FIN_1!N1314&lt;[1]I_FIN_1!N$2033),[1]I_FIN_1!N1314,"Excluido RIC"))</f>
        <v/>
      </c>
      <c r="O1311" s="2" t="str">
        <f>+IF($B1311="","",IF(AND([1]I_FIN_1!O1314&gt;[1]I_FIN_1!O$2032,[1]I_FIN_1!O1314&lt;[1]I_FIN_1!O$2033),[1]I_FIN_1!O1314,"Excluido RIC"))</f>
        <v/>
      </c>
      <c r="P1311" s="2" t="str">
        <f>+IF($B1311="","",IF(AND([1]I_FIN_1!P1314&gt;[1]I_FIN_1!P$2032,[1]I_FIN_1!P1314&lt;[1]I_FIN_1!P$2033),[1]I_FIN_1!P1314,"Excluido RIC"))</f>
        <v/>
      </c>
    </row>
    <row r="1312" spans="2:16" ht="18" customHeight="1" x14ac:dyDescent="0.25">
      <c r="B1312" s="4" t="str">
        <f t="shared" si="20"/>
        <v/>
      </c>
      <c r="C1312" s="4" t="str">
        <f>+IF([2]CIF_1!C1315="","",[2]CIF_1!C1315)</f>
        <v/>
      </c>
      <c r="D1312" s="5" t="str">
        <f>+IF([2]CIF_1!D1315="","",[2]CIF_1!D1315)</f>
        <v/>
      </c>
      <c r="E1312" s="4" t="str">
        <f>+IF([2]CIF_1!E1315="","",[2]CIF_1!E1315)</f>
        <v/>
      </c>
      <c r="F1312" s="4" t="str">
        <f>+IF([2]CIF_1!F1315="","",[2]CIF_1!F1315)</f>
        <v/>
      </c>
      <c r="G1312" s="4" t="str">
        <f>+IF([2]CIF_1!H1315="","",[2]CIF_1!H1315)</f>
        <v/>
      </c>
      <c r="H1312" s="4" t="str">
        <f>+IF([2]CIF_1!I1315="","",[2]CIF_1!I1315)</f>
        <v/>
      </c>
      <c r="I1312" s="4" t="str">
        <f>+IF([2]CIF_1!J1315="","",[2]CIF_1!J1315)</f>
        <v/>
      </c>
      <c r="J1312" s="2" t="str">
        <f>+IF($B1312="","",IF(AND([1]I_FIN_1!J1315&gt;[1]I_FIN_1!J$2032,[1]I_FIN_1!J1315&lt;[1]I_FIN_1!J$2033),[1]I_FIN_1!J1315,"Excluido RIC"))</f>
        <v/>
      </c>
      <c r="K1312" s="2" t="str">
        <f>+IF($B1312="","",IF(AND([1]I_FIN_1!K1315&gt;[1]I_FIN_1!K$2032,[1]I_FIN_1!K1315&lt;[1]I_FIN_1!K$2033),[1]I_FIN_1!K1315,"Excluido RIC"))</f>
        <v/>
      </c>
      <c r="L1312" s="2" t="str">
        <f>+IF($B1312="","",IF(AND([1]I_FIN_1!L1315&gt;[1]I_FIN_1!L$2032,[1]I_FIN_1!L1315&lt;[1]I_FIN_1!L$2033),[1]I_FIN_1!L1315,"Excluido RIC"))</f>
        <v/>
      </c>
      <c r="M1312" s="3" t="str">
        <f>+IF($B1312="","",IF(AND([1]I_FIN_1!M1315&gt;[1]I_FIN_1!M$2032,[1]I_FIN_1!M1315&lt;[1]I_FIN_1!M$2033),[1]I_FIN_1!M1315,"Excluido RIC"))</f>
        <v/>
      </c>
      <c r="N1312" s="2" t="str">
        <f>+IF($B1312="","",IF(AND([1]I_FIN_1!N1315&gt;[1]I_FIN_1!N$2032,[1]I_FIN_1!N1315&lt;[1]I_FIN_1!N$2033),[1]I_FIN_1!N1315,"Excluido RIC"))</f>
        <v/>
      </c>
      <c r="O1312" s="2" t="str">
        <f>+IF($B1312="","",IF(AND([1]I_FIN_1!O1315&gt;[1]I_FIN_1!O$2032,[1]I_FIN_1!O1315&lt;[1]I_FIN_1!O$2033),[1]I_FIN_1!O1315,"Excluido RIC"))</f>
        <v/>
      </c>
      <c r="P1312" s="2" t="str">
        <f>+IF($B1312="","",IF(AND([1]I_FIN_1!P1315&gt;[1]I_FIN_1!P$2032,[1]I_FIN_1!P1315&lt;[1]I_FIN_1!P$2033),[1]I_FIN_1!P1315,"Excluido RIC"))</f>
        <v/>
      </c>
    </row>
    <row r="1313" spans="2:16" ht="18" customHeight="1" x14ac:dyDescent="0.25">
      <c r="B1313" s="4" t="str">
        <f t="shared" si="20"/>
        <v/>
      </c>
      <c r="C1313" s="4" t="str">
        <f>+IF([2]CIF_1!C1316="","",[2]CIF_1!C1316)</f>
        <v/>
      </c>
      <c r="D1313" s="5" t="str">
        <f>+IF([2]CIF_1!D1316="","",[2]CIF_1!D1316)</f>
        <v/>
      </c>
      <c r="E1313" s="4" t="str">
        <f>+IF([2]CIF_1!E1316="","",[2]CIF_1!E1316)</f>
        <v/>
      </c>
      <c r="F1313" s="4" t="str">
        <f>+IF([2]CIF_1!F1316="","",[2]CIF_1!F1316)</f>
        <v/>
      </c>
      <c r="G1313" s="4" t="str">
        <f>+IF([2]CIF_1!H1316="","",[2]CIF_1!H1316)</f>
        <v/>
      </c>
      <c r="H1313" s="4" t="str">
        <f>+IF([2]CIF_1!I1316="","",[2]CIF_1!I1316)</f>
        <v/>
      </c>
      <c r="I1313" s="4" t="str">
        <f>+IF([2]CIF_1!J1316="","",[2]CIF_1!J1316)</f>
        <v/>
      </c>
      <c r="J1313" s="2" t="str">
        <f>+IF($B1313="","",IF(AND([1]I_FIN_1!J1316&gt;[1]I_FIN_1!J$2032,[1]I_FIN_1!J1316&lt;[1]I_FIN_1!J$2033),[1]I_FIN_1!J1316,"Excluido RIC"))</f>
        <v/>
      </c>
      <c r="K1313" s="2" t="str">
        <f>+IF($B1313="","",IF(AND([1]I_FIN_1!K1316&gt;[1]I_FIN_1!K$2032,[1]I_FIN_1!K1316&lt;[1]I_FIN_1!K$2033),[1]I_FIN_1!K1316,"Excluido RIC"))</f>
        <v/>
      </c>
      <c r="L1313" s="2" t="str">
        <f>+IF($B1313="","",IF(AND([1]I_FIN_1!L1316&gt;[1]I_FIN_1!L$2032,[1]I_FIN_1!L1316&lt;[1]I_FIN_1!L$2033),[1]I_FIN_1!L1316,"Excluido RIC"))</f>
        <v/>
      </c>
      <c r="M1313" s="3" t="str">
        <f>+IF($B1313="","",IF(AND([1]I_FIN_1!M1316&gt;[1]I_FIN_1!M$2032,[1]I_FIN_1!M1316&lt;[1]I_FIN_1!M$2033),[1]I_FIN_1!M1316,"Excluido RIC"))</f>
        <v/>
      </c>
      <c r="N1313" s="2" t="str">
        <f>+IF($B1313="","",IF(AND([1]I_FIN_1!N1316&gt;[1]I_FIN_1!N$2032,[1]I_FIN_1!N1316&lt;[1]I_FIN_1!N$2033),[1]I_FIN_1!N1316,"Excluido RIC"))</f>
        <v/>
      </c>
      <c r="O1313" s="2" t="str">
        <f>+IF($B1313="","",IF(AND([1]I_FIN_1!O1316&gt;[1]I_FIN_1!O$2032,[1]I_FIN_1!O1316&lt;[1]I_FIN_1!O$2033),[1]I_FIN_1!O1316,"Excluido RIC"))</f>
        <v/>
      </c>
      <c r="P1313" s="2" t="str">
        <f>+IF($B1313="","",IF(AND([1]I_FIN_1!P1316&gt;[1]I_FIN_1!P$2032,[1]I_FIN_1!P1316&lt;[1]I_FIN_1!P$2033),[1]I_FIN_1!P1316,"Excluido RIC"))</f>
        <v/>
      </c>
    </row>
    <row r="1314" spans="2:16" ht="18" customHeight="1" x14ac:dyDescent="0.25">
      <c r="B1314" s="4" t="str">
        <f t="shared" si="20"/>
        <v/>
      </c>
      <c r="C1314" s="4" t="str">
        <f>+IF([2]CIF_1!C1317="","",[2]CIF_1!C1317)</f>
        <v/>
      </c>
      <c r="D1314" s="5" t="str">
        <f>+IF([2]CIF_1!D1317="","",[2]CIF_1!D1317)</f>
        <v/>
      </c>
      <c r="E1314" s="4" t="str">
        <f>+IF([2]CIF_1!E1317="","",[2]CIF_1!E1317)</f>
        <v/>
      </c>
      <c r="F1314" s="4" t="str">
        <f>+IF([2]CIF_1!F1317="","",[2]CIF_1!F1317)</f>
        <v/>
      </c>
      <c r="G1314" s="4" t="str">
        <f>+IF([2]CIF_1!H1317="","",[2]CIF_1!H1317)</f>
        <v/>
      </c>
      <c r="H1314" s="4" t="str">
        <f>+IF([2]CIF_1!I1317="","",[2]CIF_1!I1317)</f>
        <v/>
      </c>
      <c r="I1314" s="4" t="str">
        <f>+IF([2]CIF_1!J1317="","",[2]CIF_1!J1317)</f>
        <v/>
      </c>
      <c r="J1314" s="2" t="str">
        <f>+IF($B1314="","",IF(AND([1]I_FIN_1!J1317&gt;[1]I_FIN_1!J$2032,[1]I_FIN_1!J1317&lt;[1]I_FIN_1!J$2033),[1]I_FIN_1!J1317,"Excluido RIC"))</f>
        <v/>
      </c>
      <c r="K1314" s="2" t="str">
        <f>+IF($B1314="","",IF(AND([1]I_FIN_1!K1317&gt;[1]I_FIN_1!K$2032,[1]I_FIN_1!K1317&lt;[1]I_FIN_1!K$2033),[1]I_FIN_1!K1317,"Excluido RIC"))</f>
        <v/>
      </c>
      <c r="L1314" s="2" t="str">
        <f>+IF($B1314="","",IF(AND([1]I_FIN_1!L1317&gt;[1]I_FIN_1!L$2032,[1]I_FIN_1!L1317&lt;[1]I_FIN_1!L$2033),[1]I_FIN_1!L1317,"Excluido RIC"))</f>
        <v/>
      </c>
      <c r="M1314" s="3" t="str">
        <f>+IF($B1314="","",IF(AND([1]I_FIN_1!M1317&gt;[1]I_FIN_1!M$2032,[1]I_FIN_1!M1317&lt;[1]I_FIN_1!M$2033),[1]I_FIN_1!M1317,"Excluido RIC"))</f>
        <v/>
      </c>
      <c r="N1314" s="2" t="str">
        <f>+IF($B1314="","",IF(AND([1]I_FIN_1!N1317&gt;[1]I_FIN_1!N$2032,[1]I_FIN_1!N1317&lt;[1]I_FIN_1!N$2033),[1]I_FIN_1!N1317,"Excluido RIC"))</f>
        <v/>
      </c>
      <c r="O1314" s="2" t="str">
        <f>+IF($B1314="","",IF(AND([1]I_FIN_1!O1317&gt;[1]I_FIN_1!O$2032,[1]I_FIN_1!O1317&lt;[1]I_FIN_1!O$2033),[1]I_FIN_1!O1317,"Excluido RIC"))</f>
        <v/>
      </c>
      <c r="P1314" s="2" t="str">
        <f>+IF($B1314="","",IF(AND([1]I_FIN_1!P1317&gt;[1]I_FIN_1!P$2032,[1]I_FIN_1!P1317&lt;[1]I_FIN_1!P$2033),[1]I_FIN_1!P1317,"Excluido RIC"))</f>
        <v/>
      </c>
    </row>
    <row r="1315" spans="2:16" ht="18" customHeight="1" x14ac:dyDescent="0.25">
      <c r="B1315" s="4" t="str">
        <f t="shared" si="20"/>
        <v/>
      </c>
      <c r="C1315" s="4" t="str">
        <f>+IF([2]CIF_1!C1318="","",[2]CIF_1!C1318)</f>
        <v/>
      </c>
      <c r="D1315" s="5" t="str">
        <f>+IF([2]CIF_1!D1318="","",[2]CIF_1!D1318)</f>
        <v/>
      </c>
      <c r="E1315" s="4" t="str">
        <f>+IF([2]CIF_1!E1318="","",[2]CIF_1!E1318)</f>
        <v/>
      </c>
      <c r="F1315" s="4" t="str">
        <f>+IF([2]CIF_1!F1318="","",[2]CIF_1!F1318)</f>
        <v/>
      </c>
      <c r="G1315" s="4" t="str">
        <f>+IF([2]CIF_1!H1318="","",[2]CIF_1!H1318)</f>
        <v/>
      </c>
      <c r="H1315" s="4" t="str">
        <f>+IF([2]CIF_1!I1318="","",[2]CIF_1!I1318)</f>
        <v/>
      </c>
      <c r="I1315" s="4" t="str">
        <f>+IF([2]CIF_1!J1318="","",[2]CIF_1!J1318)</f>
        <v/>
      </c>
      <c r="J1315" s="2" t="str">
        <f>+IF($B1315="","",IF(AND([1]I_FIN_1!J1318&gt;[1]I_FIN_1!J$2032,[1]I_FIN_1!J1318&lt;[1]I_FIN_1!J$2033),[1]I_FIN_1!J1318,"Excluido RIC"))</f>
        <v/>
      </c>
      <c r="K1315" s="2" t="str">
        <f>+IF($B1315="","",IF(AND([1]I_FIN_1!K1318&gt;[1]I_FIN_1!K$2032,[1]I_FIN_1!K1318&lt;[1]I_FIN_1!K$2033),[1]I_FIN_1!K1318,"Excluido RIC"))</f>
        <v/>
      </c>
      <c r="L1315" s="2" t="str">
        <f>+IF($B1315="","",IF(AND([1]I_FIN_1!L1318&gt;[1]I_FIN_1!L$2032,[1]I_FIN_1!L1318&lt;[1]I_FIN_1!L$2033),[1]I_FIN_1!L1318,"Excluido RIC"))</f>
        <v/>
      </c>
      <c r="M1315" s="3" t="str">
        <f>+IF($B1315="","",IF(AND([1]I_FIN_1!M1318&gt;[1]I_FIN_1!M$2032,[1]I_FIN_1!M1318&lt;[1]I_FIN_1!M$2033),[1]I_FIN_1!M1318,"Excluido RIC"))</f>
        <v/>
      </c>
      <c r="N1315" s="2" t="str">
        <f>+IF($B1315="","",IF(AND([1]I_FIN_1!N1318&gt;[1]I_FIN_1!N$2032,[1]I_FIN_1!N1318&lt;[1]I_FIN_1!N$2033),[1]I_FIN_1!N1318,"Excluido RIC"))</f>
        <v/>
      </c>
      <c r="O1315" s="2" t="str">
        <f>+IF($B1315="","",IF(AND([1]I_FIN_1!O1318&gt;[1]I_FIN_1!O$2032,[1]I_FIN_1!O1318&lt;[1]I_FIN_1!O$2033),[1]I_FIN_1!O1318,"Excluido RIC"))</f>
        <v/>
      </c>
      <c r="P1315" s="2" t="str">
        <f>+IF($B1315="","",IF(AND([1]I_FIN_1!P1318&gt;[1]I_FIN_1!P$2032,[1]I_FIN_1!P1318&lt;[1]I_FIN_1!P$2033),[1]I_FIN_1!P1318,"Excluido RIC"))</f>
        <v/>
      </c>
    </row>
    <row r="1316" spans="2:16" ht="18" customHeight="1" x14ac:dyDescent="0.25">
      <c r="B1316" s="4" t="str">
        <f t="shared" si="20"/>
        <v/>
      </c>
      <c r="C1316" s="4" t="str">
        <f>+IF([2]CIF_1!C1319="","",[2]CIF_1!C1319)</f>
        <v/>
      </c>
      <c r="D1316" s="5" t="str">
        <f>+IF([2]CIF_1!D1319="","",[2]CIF_1!D1319)</f>
        <v/>
      </c>
      <c r="E1316" s="4" t="str">
        <f>+IF([2]CIF_1!E1319="","",[2]CIF_1!E1319)</f>
        <v/>
      </c>
      <c r="F1316" s="4" t="str">
        <f>+IF([2]CIF_1!F1319="","",[2]CIF_1!F1319)</f>
        <v/>
      </c>
      <c r="G1316" s="4" t="str">
        <f>+IF([2]CIF_1!H1319="","",[2]CIF_1!H1319)</f>
        <v/>
      </c>
      <c r="H1316" s="4" t="str">
        <f>+IF([2]CIF_1!I1319="","",[2]CIF_1!I1319)</f>
        <v/>
      </c>
      <c r="I1316" s="4" t="str">
        <f>+IF([2]CIF_1!J1319="","",[2]CIF_1!J1319)</f>
        <v/>
      </c>
      <c r="J1316" s="2" t="str">
        <f>+IF($B1316="","",IF(AND([1]I_FIN_1!J1319&gt;[1]I_FIN_1!J$2032,[1]I_FIN_1!J1319&lt;[1]I_FIN_1!J$2033),[1]I_FIN_1!J1319,"Excluido RIC"))</f>
        <v/>
      </c>
      <c r="K1316" s="2" t="str">
        <f>+IF($B1316="","",IF(AND([1]I_FIN_1!K1319&gt;[1]I_FIN_1!K$2032,[1]I_FIN_1!K1319&lt;[1]I_FIN_1!K$2033),[1]I_FIN_1!K1319,"Excluido RIC"))</f>
        <v/>
      </c>
      <c r="L1316" s="2" t="str">
        <f>+IF($B1316="","",IF(AND([1]I_FIN_1!L1319&gt;[1]I_FIN_1!L$2032,[1]I_FIN_1!L1319&lt;[1]I_FIN_1!L$2033),[1]I_FIN_1!L1319,"Excluido RIC"))</f>
        <v/>
      </c>
      <c r="M1316" s="3" t="str">
        <f>+IF($B1316="","",IF(AND([1]I_FIN_1!M1319&gt;[1]I_FIN_1!M$2032,[1]I_FIN_1!M1319&lt;[1]I_FIN_1!M$2033),[1]I_FIN_1!M1319,"Excluido RIC"))</f>
        <v/>
      </c>
      <c r="N1316" s="2" t="str">
        <f>+IF($B1316="","",IF(AND([1]I_FIN_1!N1319&gt;[1]I_FIN_1!N$2032,[1]I_FIN_1!N1319&lt;[1]I_FIN_1!N$2033),[1]I_FIN_1!N1319,"Excluido RIC"))</f>
        <v/>
      </c>
      <c r="O1316" s="2" t="str">
        <f>+IF($B1316="","",IF(AND([1]I_FIN_1!O1319&gt;[1]I_FIN_1!O$2032,[1]I_FIN_1!O1319&lt;[1]I_FIN_1!O$2033),[1]I_FIN_1!O1319,"Excluido RIC"))</f>
        <v/>
      </c>
      <c r="P1316" s="2" t="str">
        <f>+IF($B1316="","",IF(AND([1]I_FIN_1!P1319&gt;[1]I_FIN_1!P$2032,[1]I_FIN_1!P1319&lt;[1]I_FIN_1!P$2033),[1]I_FIN_1!P1319,"Excluido RIC"))</f>
        <v/>
      </c>
    </row>
    <row r="1317" spans="2:16" ht="18" customHeight="1" x14ac:dyDescent="0.25">
      <c r="B1317" s="4" t="str">
        <f t="shared" si="20"/>
        <v/>
      </c>
      <c r="C1317" s="4" t="str">
        <f>+IF([2]CIF_1!C1320="","",[2]CIF_1!C1320)</f>
        <v/>
      </c>
      <c r="D1317" s="5" t="str">
        <f>+IF([2]CIF_1!D1320="","",[2]CIF_1!D1320)</f>
        <v/>
      </c>
      <c r="E1317" s="4" t="str">
        <f>+IF([2]CIF_1!E1320="","",[2]CIF_1!E1320)</f>
        <v/>
      </c>
      <c r="F1317" s="4" t="str">
        <f>+IF([2]CIF_1!F1320="","",[2]CIF_1!F1320)</f>
        <v/>
      </c>
      <c r="G1317" s="4" t="str">
        <f>+IF([2]CIF_1!H1320="","",[2]CIF_1!H1320)</f>
        <v/>
      </c>
      <c r="H1317" s="4" t="str">
        <f>+IF([2]CIF_1!I1320="","",[2]CIF_1!I1320)</f>
        <v/>
      </c>
      <c r="I1317" s="4" t="str">
        <f>+IF([2]CIF_1!J1320="","",[2]CIF_1!J1320)</f>
        <v/>
      </c>
      <c r="J1317" s="2" t="str">
        <f>+IF($B1317="","",IF(AND([1]I_FIN_1!J1320&gt;[1]I_FIN_1!J$2032,[1]I_FIN_1!J1320&lt;[1]I_FIN_1!J$2033),[1]I_FIN_1!J1320,"Excluido RIC"))</f>
        <v/>
      </c>
      <c r="K1317" s="2" t="str">
        <f>+IF($B1317="","",IF(AND([1]I_FIN_1!K1320&gt;[1]I_FIN_1!K$2032,[1]I_FIN_1!K1320&lt;[1]I_FIN_1!K$2033),[1]I_FIN_1!K1320,"Excluido RIC"))</f>
        <v/>
      </c>
      <c r="L1317" s="2" t="str">
        <f>+IF($B1317="","",IF(AND([1]I_FIN_1!L1320&gt;[1]I_FIN_1!L$2032,[1]I_FIN_1!L1320&lt;[1]I_FIN_1!L$2033),[1]I_FIN_1!L1320,"Excluido RIC"))</f>
        <v/>
      </c>
      <c r="M1317" s="3" t="str">
        <f>+IF($B1317="","",IF(AND([1]I_FIN_1!M1320&gt;[1]I_FIN_1!M$2032,[1]I_FIN_1!M1320&lt;[1]I_FIN_1!M$2033),[1]I_FIN_1!M1320,"Excluido RIC"))</f>
        <v/>
      </c>
      <c r="N1317" s="2" t="str">
        <f>+IF($B1317="","",IF(AND([1]I_FIN_1!N1320&gt;[1]I_FIN_1!N$2032,[1]I_FIN_1!N1320&lt;[1]I_FIN_1!N$2033),[1]I_FIN_1!N1320,"Excluido RIC"))</f>
        <v/>
      </c>
      <c r="O1317" s="2" t="str">
        <f>+IF($B1317="","",IF(AND([1]I_FIN_1!O1320&gt;[1]I_FIN_1!O$2032,[1]I_FIN_1!O1320&lt;[1]I_FIN_1!O$2033),[1]I_FIN_1!O1320,"Excluido RIC"))</f>
        <v/>
      </c>
      <c r="P1317" s="2" t="str">
        <f>+IF($B1317="","",IF(AND([1]I_FIN_1!P1320&gt;[1]I_FIN_1!P$2032,[1]I_FIN_1!P1320&lt;[1]I_FIN_1!P$2033),[1]I_FIN_1!P1320,"Excluido RIC"))</f>
        <v/>
      </c>
    </row>
    <row r="1318" spans="2:16" ht="18" customHeight="1" x14ac:dyDescent="0.25">
      <c r="B1318" s="4" t="str">
        <f t="shared" si="20"/>
        <v/>
      </c>
      <c r="C1318" s="4" t="str">
        <f>+IF([2]CIF_1!C1321="","",[2]CIF_1!C1321)</f>
        <v/>
      </c>
      <c r="D1318" s="5" t="str">
        <f>+IF([2]CIF_1!D1321="","",[2]CIF_1!D1321)</f>
        <v/>
      </c>
      <c r="E1318" s="4" t="str">
        <f>+IF([2]CIF_1!E1321="","",[2]CIF_1!E1321)</f>
        <v/>
      </c>
      <c r="F1318" s="4" t="str">
        <f>+IF([2]CIF_1!F1321="","",[2]CIF_1!F1321)</f>
        <v/>
      </c>
      <c r="G1318" s="4" t="str">
        <f>+IF([2]CIF_1!H1321="","",[2]CIF_1!H1321)</f>
        <v/>
      </c>
      <c r="H1318" s="4" t="str">
        <f>+IF([2]CIF_1!I1321="","",[2]CIF_1!I1321)</f>
        <v/>
      </c>
      <c r="I1318" s="4" t="str">
        <f>+IF([2]CIF_1!J1321="","",[2]CIF_1!J1321)</f>
        <v/>
      </c>
      <c r="J1318" s="2" t="str">
        <f>+IF($B1318="","",IF(AND([1]I_FIN_1!J1321&gt;[1]I_FIN_1!J$2032,[1]I_FIN_1!J1321&lt;[1]I_FIN_1!J$2033),[1]I_FIN_1!J1321,"Excluido RIC"))</f>
        <v/>
      </c>
      <c r="K1318" s="2" t="str">
        <f>+IF($B1318="","",IF(AND([1]I_FIN_1!K1321&gt;[1]I_FIN_1!K$2032,[1]I_FIN_1!K1321&lt;[1]I_FIN_1!K$2033),[1]I_FIN_1!K1321,"Excluido RIC"))</f>
        <v/>
      </c>
      <c r="L1318" s="2" t="str">
        <f>+IF($B1318="","",IF(AND([1]I_FIN_1!L1321&gt;[1]I_FIN_1!L$2032,[1]I_FIN_1!L1321&lt;[1]I_FIN_1!L$2033),[1]I_FIN_1!L1321,"Excluido RIC"))</f>
        <v/>
      </c>
      <c r="M1318" s="3" t="str">
        <f>+IF($B1318="","",IF(AND([1]I_FIN_1!M1321&gt;[1]I_FIN_1!M$2032,[1]I_FIN_1!M1321&lt;[1]I_FIN_1!M$2033),[1]I_FIN_1!M1321,"Excluido RIC"))</f>
        <v/>
      </c>
      <c r="N1318" s="2" t="str">
        <f>+IF($B1318="","",IF(AND([1]I_FIN_1!N1321&gt;[1]I_FIN_1!N$2032,[1]I_FIN_1!N1321&lt;[1]I_FIN_1!N$2033),[1]I_FIN_1!N1321,"Excluido RIC"))</f>
        <v/>
      </c>
      <c r="O1318" s="2" t="str">
        <f>+IF($B1318="","",IF(AND([1]I_FIN_1!O1321&gt;[1]I_FIN_1!O$2032,[1]I_FIN_1!O1321&lt;[1]I_FIN_1!O$2033),[1]I_FIN_1!O1321,"Excluido RIC"))</f>
        <v/>
      </c>
      <c r="P1318" s="2" t="str">
        <f>+IF($B1318="","",IF(AND([1]I_FIN_1!P1321&gt;[1]I_FIN_1!P$2032,[1]I_FIN_1!P1321&lt;[1]I_FIN_1!P$2033),[1]I_FIN_1!P1321,"Excluido RIC"))</f>
        <v/>
      </c>
    </row>
    <row r="1319" spans="2:16" ht="18" customHeight="1" x14ac:dyDescent="0.25">
      <c r="B1319" s="4" t="str">
        <f t="shared" si="20"/>
        <v/>
      </c>
      <c r="C1319" s="4" t="str">
        <f>+IF([2]CIF_1!C1322="","",[2]CIF_1!C1322)</f>
        <v/>
      </c>
      <c r="D1319" s="5" t="str">
        <f>+IF([2]CIF_1!D1322="","",[2]CIF_1!D1322)</f>
        <v/>
      </c>
      <c r="E1319" s="4" t="str">
        <f>+IF([2]CIF_1!E1322="","",[2]CIF_1!E1322)</f>
        <v/>
      </c>
      <c r="F1319" s="4" t="str">
        <f>+IF([2]CIF_1!F1322="","",[2]CIF_1!F1322)</f>
        <v/>
      </c>
      <c r="G1319" s="4" t="str">
        <f>+IF([2]CIF_1!H1322="","",[2]CIF_1!H1322)</f>
        <v/>
      </c>
      <c r="H1319" s="4" t="str">
        <f>+IF([2]CIF_1!I1322="","",[2]CIF_1!I1322)</f>
        <v/>
      </c>
      <c r="I1319" s="4" t="str">
        <f>+IF([2]CIF_1!J1322="","",[2]CIF_1!J1322)</f>
        <v/>
      </c>
      <c r="J1319" s="2" t="str">
        <f>+IF($B1319="","",IF(AND([1]I_FIN_1!J1322&gt;[1]I_FIN_1!J$2032,[1]I_FIN_1!J1322&lt;[1]I_FIN_1!J$2033),[1]I_FIN_1!J1322,"Excluido RIC"))</f>
        <v/>
      </c>
      <c r="K1319" s="2" t="str">
        <f>+IF($B1319="","",IF(AND([1]I_FIN_1!K1322&gt;[1]I_FIN_1!K$2032,[1]I_FIN_1!K1322&lt;[1]I_FIN_1!K$2033),[1]I_FIN_1!K1322,"Excluido RIC"))</f>
        <v/>
      </c>
      <c r="L1319" s="2" t="str">
        <f>+IF($B1319="","",IF(AND([1]I_FIN_1!L1322&gt;[1]I_FIN_1!L$2032,[1]I_FIN_1!L1322&lt;[1]I_FIN_1!L$2033),[1]I_FIN_1!L1322,"Excluido RIC"))</f>
        <v/>
      </c>
      <c r="M1319" s="3" t="str">
        <f>+IF($B1319="","",IF(AND([1]I_FIN_1!M1322&gt;[1]I_FIN_1!M$2032,[1]I_FIN_1!M1322&lt;[1]I_FIN_1!M$2033),[1]I_FIN_1!M1322,"Excluido RIC"))</f>
        <v/>
      </c>
      <c r="N1319" s="2" t="str">
        <f>+IF($B1319="","",IF(AND([1]I_FIN_1!N1322&gt;[1]I_FIN_1!N$2032,[1]I_FIN_1!N1322&lt;[1]I_FIN_1!N$2033),[1]I_FIN_1!N1322,"Excluido RIC"))</f>
        <v/>
      </c>
      <c r="O1319" s="2" t="str">
        <f>+IF($B1319="","",IF(AND([1]I_FIN_1!O1322&gt;[1]I_FIN_1!O$2032,[1]I_FIN_1!O1322&lt;[1]I_FIN_1!O$2033),[1]I_FIN_1!O1322,"Excluido RIC"))</f>
        <v/>
      </c>
      <c r="P1319" s="2" t="str">
        <f>+IF($B1319="","",IF(AND([1]I_FIN_1!P1322&gt;[1]I_FIN_1!P$2032,[1]I_FIN_1!P1322&lt;[1]I_FIN_1!P$2033),[1]I_FIN_1!P1322,"Excluido RIC"))</f>
        <v/>
      </c>
    </row>
    <row r="1320" spans="2:16" ht="18" customHeight="1" x14ac:dyDescent="0.25">
      <c r="B1320" s="4" t="str">
        <f t="shared" si="20"/>
        <v/>
      </c>
      <c r="C1320" s="4" t="str">
        <f>+IF([2]CIF_1!C1323="","",[2]CIF_1!C1323)</f>
        <v/>
      </c>
      <c r="D1320" s="5" t="str">
        <f>+IF([2]CIF_1!D1323="","",[2]CIF_1!D1323)</f>
        <v/>
      </c>
      <c r="E1320" s="4" t="str">
        <f>+IF([2]CIF_1!E1323="","",[2]CIF_1!E1323)</f>
        <v/>
      </c>
      <c r="F1320" s="4" t="str">
        <f>+IF([2]CIF_1!F1323="","",[2]CIF_1!F1323)</f>
        <v/>
      </c>
      <c r="G1320" s="4" t="str">
        <f>+IF([2]CIF_1!H1323="","",[2]CIF_1!H1323)</f>
        <v/>
      </c>
      <c r="H1320" s="4" t="str">
        <f>+IF([2]CIF_1!I1323="","",[2]CIF_1!I1323)</f>
        <v/>
      </c>
      <c r="I1320" s="4" t="str">
        <f>+IF([2]CIF_1!J1323="","",[2]CIF_1!J1323)</f>
        <v/>
      </c>
      <c r="J1320" s="2" t="str">
        <f>+IF($B1320="","",IF(AND([1]I_FIN_1!J1323&gt;[1]I_FIN_1!J$2032,[1]I_FIN_1!J1323&lt;[1]I_FIN_1!J$2033),[1]I_FIN_1!J1323,"Excluido RIC"))</f>
        <v/>
      </c>
      <c r="K1320" s="2" t="str">
        <f>+IF($B1320="","",IF(AND([1]I_FIN_1!K1323&gt;[1]I_FIN_1!K$2032,[1]I_FIN_1!K1323&lt;[1]I_FIN_1!K$2033),[1]I_FIN_1!K1323,"Excluido RIC"))</f>
        <v/>
      </c>
      <c r="L1320" s="2" t="str">
        <f>+IF($B1320="","",IF(AND([1]I_FIN_1!L1323&gt;[1]I_FIN_1!L$2032,[1]I_FIN_1!L1323&lt;[1]I_FIN_1!L$2033),[1]I_FIN_1!L1323,"Excluido RIC"))</f>
        <v/>
      </c>
      <c r="M1320" s="3" t="str">
        <f>+IF($B1320="","",IF(AND([1]I_FIN_1!M1323&gt;[1]I_FIN_1!M$2032,[1]I_FIN_1!M1323&lt;[1]I_FIN_1!M$2033),[1]I_FIN_1!M1323,"Excluido RIC"))</f>
        <v/>
      </c>
      <c r="N1320" s="2" t="str">
        <f>+IF($B1320="","",IF(AND([1]I_FIN_1!N1323&gt;[1]I_FIN_1!N$2032,[1]I_FIN_1!N1323&lt;[1]I_FIN_1!N$2033),[1]I_FIN_1!N1323,"Excluido RIC"))</f>
        <v/>
      </c>
      <c r="O1320" s="2" t="str">
        <f>+IF($B1320="","",IF(AND([1]I_FIN_1!O1323&gt;[1]I_FIN_1!O$2032,[1]I_FIN_1!O1323&lt;[1]I_FIN_1!O$2033),[1]I_FIN_1!O1323,"Excluido RIC"))</f>
        <v/>
      </c>
      <c r="P1320" s="2" t="str">
        <f>+IF($B1320="","",IF(AND([1]I_FIN_1!P1323&gt;[1]I_FIN_1!P$2032,[1]I_FIN_1!P1323&lt;[1]I_FIN_1!P$2033),[1]I_FIN_1!P1323,"Excluido RIC"))</f>
        <v/>
      </c>
    </row>
    <row r="1321" spans="2:16" ht="18" customHeight="1" x14ac:dyDescent="0.25">
      <c r="B1321" s="4" t="str">
        <f t="shared" si="20"/>
        <v/>
      </c>
      <c r="C1321" s="4" t="str">
        <f>+IF([2]CIF_1!C1324="","",[2]CIF_1!C1324)</f>
        <v/>
      </c>
      <c r="D1321" s="5" t="str">
        <f>+IF([2]CIF_1!D1324="","",[2]CIF_1!D1324)</f>
        <v/>
      </c>
      <c r="E1321" s="4" t="str">
        <f>+IF([2]CIF_1!E1324="","",[2]CIF_1!E1324)</f>
        <v/>
      </c>
      <c r="F1321" s="4" t="str">
        <f>+IF([2]CIF_1!F1324="","",[2]CIF_1!F1324)</f>
        <v/>
      </c>
      <c r="G1321" s="4" t="str">
        <f>+IF([2]CIF_1!H1324="","",[2]CIF_1!H1324)</f>
        <v/>
      </c>
      <c r="H1321" s="4" t="str">
        <f>+IF([2]CIF_1!I1324="","",[2]CIF_1!I1324)</f>
        <v/>
      </c>
      <c r="I1321" s="4" t="str">
        <f>+IF([2]CIF_1!J1324="","",[2]CIF_1!J1324)</f>
        <v/>
      </c>
      <c r="J1321" s="2" t="str">
        <f>+IF($B1321="","",IF(AND([1]I_FIN_1!J1324&gt;[1]I_FIN_1!J$2032,[1]I_FIN_1!J1324&lt;[1]I_FIN_1!J$2033),[1]I_FIN_1!J1324,"Excluido RIC"))</f>
        <v/>
      </c>
      <c r="K1321" s="2" t="str">
        <f>+IF($B1321="","",IF(AND([1]I_FIN_1!K1324&gt;[1]I_FIN_1!K$2032,[1]I_FIN_1!K1324&lt;[1]I_FIN_1!K$2033),[1]I_FIN_1!K1324,"Excluido RIC"))</f>
        <v/>
      </c>
      <c r="L1321" s="2" t="str">
        <f>+IF($B1321="","",IF(AND([1]I_FIN_1!L1324&gt;[1]I_FIN_1!L$2032,[1]I_FIN_1!L1324&lt;[1]I_FIN_1!L$2033),[1]I_FIN_1!L1324,"Excluido RIC"))</f>
        <v/>
      </c>
      <c r="M1321" s="3" t="str">
        <f>+IF($B1321="","",IF(AND([1]I_FIN_1!M1324&gt;[1]I_FIN_1!M$2032,[1]I_FIN_1!M1324&lt;[1]I_FIN_1!M$2033),[1]I_FIN_1!M1324,"Excluido RIC"))</f>
        <v/>
      </c>
      <c r="N1321" s="2" t="str">
        <f>+IF($B1321="","",IF(AND([1]I_FIN_1!N1324&gt;[1]I_FIN_1!N$2032,[1]I_FIN_1!N1324&lt;[1]I_FIN_1!N$2033),[1]I_FIN_1!N1324,"Excluido RIC"))</f>
        <v/>
      </c>
      <c r="O1321" s="2" t="str">
        <f>+IF($B1321="","",IF(AND([1]I_FIN_1!O1324&gt;[1]I_FIN_1!O$2032,[1]I_FIN_1!O1324&lt;[1]I_FIN_1!O$2033),[1]I_FIN_1!O1324,"Excluido RIC"))</f>
        <v/>
      </c>
      <c r="P1321" s="2" t="str">
        <f>+IF($B1321="","",IF(AND([1]I_FIN_1!P1324&gt;[1]I_FIN_1!P$2032,[1]I_FIN_1!P1324&lt;[1]I_FIN_1!P$2033),[1]I_FIN_1!P1324,"Excluido RIC"))</f>
        <v/>
      </c>
    </row>
    <row r="1322" spans="2:16" ht="18" customHeight="1" x14ac:dyDescent="0.25">
      <c r="B1322" s="4" t="str">
        <f t="shared" si="20"/>
        <v/>
      </c>
      <c r="C1322" s="4" t="str">
        <f>+IF([2]CIF_1!C1325="","",[2]CIF_1!C1325)</f>
        <v/>
      </c>
      <c r="D1322" s="5" t="str">
        <f>+IF([2]CIF_1!D1325="","",[2]CIF_1!D1325)</f>
        <v/>
      </c>
      <c r="E1322" s="4" t="str">
        <f>+IF([2]CIF_1!E1325="","",[2]CIF_1!E1325)</f>
        <v/>
      </c>
      <c r="F1322" s="4" t="str">
        <f>+IF([2]CIF_1!F1325="","",[2]CIF_1!F1325)</f>
        <v/>
      </c>
      <c r="G1322" s="4" t="str">
        <f>+IF([2]CIF_1!H1325="","",[2]CIF_1!H1325)</f>
        <v/>
      </c>
      <c r="H1322" s="4" t="str">
        <f>+IF([2]CIF_1!I1325="","",[2]CIF_1!I1325)</f>
        <v/>
      </c>
      <c r="I1322" s="4" t="str">
        <f>+IF([2]CIF_1!J1325="","",[2]CIF_1!J1325)</f>
        <v/>
      </c>
      <c r="J1322" s="2" t="str">
        <f>+IF($B1322="","",IF(AND([1]I_FIN_1!J1325&gt;[1]I_FIN_1!J$2032,[1]I_FIN_1!J1325&lt;[1]I_FIN_1!J$2033),[1]I_FIN_1!J1325,"Excluido RIC"))</f>
        <v/>
      </c>
      <c r="K1322" s="2" t="str">
        <f>+IF($B1322="","",IF(AND([1]I_FIN_1!K1325&gt;[1]I_FIN_1!K$2032,[1]I_FIN_1!K1325&lt;[1]I_FIN_1!K$2033),[1]I_FIN_1!K1325,"Excluido RIC"))</f>
        <v/>
      </c>
      <c r="L1322" s="2" t="str">
        <f>+IF($B1322="","",IF(AND([1]I_FIN_1!L1325&gt;[1]I_FIN_1!L$2032,[1]I_FIN_1!L1325&lt;[1]I_FIN_1!L$2033),[1]I_FIN_1!L1325,"Excluido RIC"))</f>
        <v/>
      </c>
      <c r="M1322" s="3" t="str">
        <f>+IF($B1322="","",IF(AND([1]I_FIN_1!M1325&gt;[1]I_FIN_1!M$2032,[1]I_FIN_1!M1325&lt;[1]I_FIN_1!M$2033),[1]I_FIN_1!M1325,"Excluido RIC"))</f>
        <v/>
      </c>
      <c r="N1322" s="2" t="str">
        <f>+IF($B1322="","",IF(AND([1]I_FIN_1!N1325&gt;[1]I_FIN_1!N$2032,[1]I_FIN_1!N1325&lt;[1]I_FIN_1!N$2033),[1]I_FIN_1!N1325,"Excluido RIC"))</f>
        <v/>
      </c>
      <c r="O1322" s="2" t="str">
        <f>+IF($B1322="","",IF(AND([1]I_FIN_1!O1325&gt;[1]I_FIN_1!O$2032,[1]I_FIN_1!O1325&lt;[1]I_FIN_1!O$2033),[1]I_FIN_1!O1325,"Excluido RIC"))</f>
        <v/>
      </c>
      <c r="P1322" s="2" t="str">
        <f>+IF($B1322="","",IF(AND([1]I_FIN_1!P1325&gt;[1]I_FIN_1!P$2032,[1]I_FIN_1!P1325&lt;[1]I_FIN_1!P$2033),[1]I_FIN_1!P1325,"Excluido RIC"))</f>
        <v/>
      </c>
    </row>
    <row r="1323" spans="2:16" ht="18" customHeight="1" x14ac:dyDescent="0.25">
      <c r="B1323" s="4" t="str">
        <f t="shared" si="20"/>
        <v/>
      </c>
      <c r="C1323" s="4" t="str">
        <f>+IF([2]CIF_1!C1326="","",[2]CIF_1!C1326)</f>
        <v/>
      </c>
      <c r="D1323" s="5" t="str">
        <f>+IF([2]CIF_1!D1326="","",[2]CIF_1!D1326)</f>
        <v/>
      </c>
      <c r="E1323" s="4" t="str">
        <f>+IF([2]CIF_1!E1326="","",[2]CIF_1!E1326)</f>
        <v/>
      </c>
      <c r="F1323" s="4" t="str">
        <f>+IF([2]CIF_1!F1326="","",[2]CIF_1!F1326)</f>
        <v/>
      </c>
      <c r="G1323" s="4" t="str">
        <f>+IF([2]CIF_1!H1326="","",[2]CIF_1!H1326)</f>
        <v/>
      </c>
      <c r="H1323" s="4" t="str">
        <f>+IF([2]CIF_1!I1326="","",[2]CIF_1!I1326)</f>
        <v/>
      </c>
      <c r="I1323" s="4" t="str">
        <f>+IF([2]CIF_1!J1326="","",[2]CIF_1!J1326)</f>
        <v/>
      </c>
      <c r="J1323" s="2" t="str">
        <f>+IF($B1323="","",IF(AND([1]I_FIN_1!J1326&gt;[1]I_FIN_1!J$2032,[1]I_FIN_1!J1326&lt;[1]I_FIN_1!J$2033),[1]I_FIN_1!J1326,"Excluido RIC"))</f>
        <v/>
      </c>
      <c r="K1323" s="2" t="str">
        <f>+IF($B1323="","",IF(AND([1]I_FIN_1!K1326&gt;[1]I_FIN_1!K$2032,[1]I_FIN_1!K1326&lt;[1]I_FIN_1!K$2033),[1]I_FIN_1!K1326,"Excluido RIC"))</f>
        <v/>
      </c>
      <c r="L1323" s="2" t="str">
        <f>+IF($B1323="","",IF(AND([1]I_FIN_1!L1326&gt;[1]I_FIN_1!L$2032,[1]I_FIN_1!L1326&lt;[1]I_FIN_1!L$2033),[1]I_FIN_1!L1326,"Excluido RIC"))</f>
        <v/>
      </c>
      <c r="M1323" s="3" t="str">
        <f>+IF($B1323="","",IF(AND([1]I_FIN_1!M1326&gt;[1]I_FIN_1!M$2032,[1]I_FIN_1!M1326&lt;[1]I_FIN_1!M$2033),[1]I_FIN_1!M1326,"Excluido RIC"))</f>
        <v/>
      </c>
      <c r="N1323" s="2" t="str">
        <f>+IF($B1323="","",IF(AND([1]I_FIN_1!N1326&gt;[1]I_FIN_1!N$2032,[1]I_FIN_1!N1326&lt;[1]I_FIN_1!N$2033),[1]I_FIN_1!N1326,"Excluido RIC"))</f>
        <v/>
      </c>
      <c r="O1323" s="2" t="str">
        <f>+IF($B1323="","",IF(AND([1]I_FIN_1!O1326&gt;[1]I_FIN_1!O$2032,[1]I_FIN_1!O1326&lt;[1]I_FIN_1!O$2033),[1]I_FIN_1!O1326,"Excluido RIC"))</f>
        <v/>
      </c>
      <c r="P1323" s="2" t="str">
        <f>+IF($B1323="","",IF(AND([1]I_FIN_1!P1326&gt;[1]I_FIN_1!P$2032,[1]I_FIN_1!P1326&lt;[1]I_FIN_1!P$2033),[1]I_FIN_1!P1326,"Excluido RIC"))</f>
        <v/>
      </c>
    </row>
    <row r="1324" spans="2:16" ht="18" customHeight="1" x14ac:dyDescent="0.25">
      <c r="B1324" s="4" t="str">
        <f t="shared" si="20"/>
        <v/>
      </c>
      <c r="C1324" s="4" t="str">
        <f>+IF([2]CIF_1!C1327="","",[2]CIF_1!C1327)</f>
        <v/>
      </c>
      <c r="D1324" s="5" t="str">
        <f>+IF([2]CIF_1!D1327="","",[2]CIF_1!D1327)</f>
        <v/>
      </c>
      <c r="E1324" s="4" t="str">
        <f>+IF([2]CIF_1!E1327="","",[2]CIF_1!E1327)</f>
        <v/>
      </c>
      <c r="F1324" s="4" t="str">
        <f>+IF([2]CIF_1!F1327="","",[2]CIF_1!F1327)</f>
        <v/>
      </c>
      <c r="G1324" s="4" t="str">
        <f>+IF([2]CIF_1!H1327="","",[2]CIF_1!H1327)</f>
        <v/>
      </c>
      <c r="H1324" s="4" t="str">
        <f>+IF([2]CIF_1!I1327="","",[2]CIF_1!I1327)</f>
        <v/>
      </c>
      <c r="I1324" s="4" t="str">
        <f>+IF([2]CIF_1!J1327="","",[2]CIF_1!J1327)</f>
        <v/>
      </c>
      <c r="J1324" s="2" t="str">
        <f>+IF($B1324="","",IF(AND([1]I_FIN_1!J1327&gt;[1]I_FIN_1!J$2032,[1]I_FIN_1!J1327&lt;[1]I_FIN_1!J$2033),[1]I_FIN_1!J1327,"Excluido RIC"))</f>
        <v/>
      </c>
      <c r="K1324" s="2" t="str">
        <f>+IF($B1324="","",IF(AND([1]I_FIN_1!K1327&gt;[1]I_FIN_1!K$2032,[1]I_FIN_1!K1327&lt;[1]I_FIN_1!K$2033),[1]I_FIN_1!K1327,"Excluido RIC"))</f>
        <v/>
      </c>
      <c r="L1324" s="2" t="str">
        <f>+IF($B1324="","",IF(AND([1]I_FIN_1!L1327&gt;[1]I_FIN_1!L$2032,[1]I_FIN_1!L1327&lt;[1]I_FIN_1!L$2033),[1]I_FIN_1!L1327,"Excluido RIC"))</f>
        <v/>
      </c>
      <c r="M1324" s="3" t="str">
        <f>+IF($B1324="","",IF(AND([1]I_FIN_1!M1327&gt;[1]I_FIN_1!M$2032,[1]I_FIN_1!M1327&lt;[1]I_FIN_1!M$2033),[1]I_FIN_1!M1327,"Excluido RIC"))</f>
        <v/>
      </c>
      <c r="N1324" s="2" t="str">
        <f>+IF($B1324="","",IF(AND([1]I_FIN_1!N1327&gt;[1]I_FIN_1!N$2032,[1]I_FIN_1!N1327&lt;[1]I_FIN_1!N$2033),[1]I_FIN_1!N1327,"Excluido RIC"))</f>
        <v/>
      </c>
      <c r="O1324" s="2" t="str">
        <f>+IF($B1324="","",IF(AND([1]I_FIN_1!O1327&gt;[1]I_FIN_1!O$2032,[1]I_FIN_1!O1327&lt;[1]I_FIN_1!O$2033),[1]I_FIN_1!O1327,"Excluido RIC"))</f>
        <v/>
      </c>
      <c r="P1324" s="2" t="str">
        <f>+IF($B1324="","",IF(AND([1]I_FIN_1!P1327&gt;[1]I_FIN_1!P$2032,[1]I_FIN_1!P1327&lt;[1]I_FIN_1!P$2033),[1]I_FIN_1!P1327,"Excluido RIC"))</f>
        <v/>
      </c>
    </row>
    <row r="1325" spans="2:16" ht="18" customHeight="1" x14ac:dyDescent="0.25">
      <c r="B1325" s="4" t="str">
        <f t="shared" si="20"/>
        <v/>
      </c>
      <c r="C1325" s="4" t="str">
        <f>+IF([2]CIF_1!C1328="","",[2]CIF_1!C1328)</f>
        <v/>
      </c>
      <c r="D1325" s="5" t="str">
        <f>+IF([2]CIF_1!D1328="","",[2]CIF_1!D1328)</f>
        <v/>
      </c>
      <c r="E1325" s="4" t="str">
        <f>+IF([2]CIF_1!E1328="","",[2]CIF_1!E1328)</f>
        <v/>
      </c>
      <c r="F1325" s="4" t="str">
        <f>+IF([2]CIF_1!F1328="","",[2]CIF_1!F1328)</f>
        <v/>
      </c>
      <c r="G1325" s="4" t="str">
        <f>+IF([2]CIF_1!H1328="","",[2]CIF_1!H1328)</f>
        <v/>
      </c>
      <c r="H1325" s="4" t="str">
        <f>+IF([2]CIF_1!I1328="","",[2]CIF_1!I1328)</f>
        <v/>
      </c>
      <c r="I1325" s="4" t="str">
        <f>+IF([2]CIF_1!J1328="","",[2]CIF_1!J1328)</f>
        <v/>
      </c>
      <c r="J1325" s="2" t="str">
        <f>+IF($B1325="","",IF(AND([1]I_FIN_1!J1328&gt;[1]I_FIN_1!J$2032,[1]I_FIN_1!J1328&lt;[1]I_FIN_1!J$2033),[1]I_FIN_1!J1328,"Excluido RIC"))</f>
        <v/>
      </c>
      <c r="K1325" s="2" t="str">
        <f>+IF($B1325="","",IF(AND([1]I_FIN_1!K1328&gt;[1]I_FIN_1!K$2032,[1]I_FIN_1!K1328&lt;[1]I_FIN_1!K$2033),[1]I_FIN_1!K1328,"Excluido RIC"))</f>
        <v/>
      </c>
      <c r="L1325" s="2" t="str">
        <f>+IF($B1325="","",IF(AND([1]I_FIN_1!L1328&gt;[1]I_FIN_1!L$2032,[1]I_FIN_1!L1328&lt;[1]I_FIN_1!L$2033),[1]I_FIN_1!L1328,"Excluido RIC"))</f>
        <v/>
      </c>
      <c r="M1325" s="3" t="str">
        <f>+IF($B1325="","",IF(AND([1]I_FIN_1!M1328&gt;[1]I_FIN_1!M$2032,[1]I_FIN_1!M1328&lt;[1]I_FIN_1!M$2033),[1]I_FIN_1!M1328,"Excluido RIC"))</f>
        <v/>
      </c>
      <c r="N1325" s="2" t="str">
        <f>+IF($B1325="","",IF(AND([1]I_FIN_1!N1328&gt;[1]I_FIN_1!N$2032,[1]I_FIN_1!N1328&lt;[1]I_FIN_1!N$2033),[1]I_FIN_1!N1328,"Excluido RIC"))</f>
        <v/>
      </c>
      <c r="O1325" s="2" t="str">
        <f>+IF($B1325="","",IF(AND([1]I_FIN_1!O1328&gt;[1]I_FIN_1!O$2032,[1]I_FIN_1!O1328&lt;[1]I_FIN_1!O$2033),[1]I_FIN_1!O1328,"Excluido RIC"))</f>
        <v/>
      </c>
      <c r="P1325" s="2" t="str">
        <f>+IF($B1325="","",IF(AND([1]I_FIN_1!P1328&gt;[1]I_FIN_1!P$2032,[1]I_FIN_1!P1328&lt;[1]I_FIN_1!P$2033),[1]I_FIN_1!P1328,"Excluido RIC"))</f>
        <v/>
      </c>
    </row>
    <row r="1326" spans="2:16" ht="18" customHeight="1" x14ac:dyDescent="0.25">
      <c r="B1326" s="4" t="str">
        <f t="shared" si="20"/>
        <v/>
      </c>
      <c r="C1326" s="4" t="str">
        <f>+IF([2]CIF_1!C1329="","",[2]CIF_1!C1329)</f>
        <v/>
      </c>
      <c r="D1326" s="5" t="str">
        <f>+IF([2]CIF_1!D1329="","",[2]CIF_1!D1329)</f>
        <v/>
      </c>
      <c r="E1326" s="4" t="str">
        <f>+IF([2]CIF_1!E1329="","",[2]CIF_1!E1329)</f>
        <v/>
      </c>
      <c r="F1326" s="4" t="str">
        <f>+IF([2]CIF_1!F1329="","",[2]CIF_1!F1329)</f>
        <v/>
      </c>
      <c r="G1326" s="4" t="str">
        <f>+IF([2]CIF_1!H1329="","",[2]CIF_1!H1329)</f>
        <v/>
      </c>
      <c r="H1326" s="4" t="str">
        <f>+IF([2]CIF_1!I1329="","",[2]CIF_1!I1329)</f>
        <v/>
      </c>
      <c r="I1326" s="4" t="str">
        <f>+IF([2]CIF_1!J1329="","",[2]CIF_1!J1329)</f>
        <v/>
      </c>
      <c r="J1326" s="2" t="str">
        <f>+IF($B1326="","",IF(AND([1]I_FIN_1!J1329&gt;[1]I_FIN_1!J$2032,[1]I_FIN_1!J1329&lt;[1]I_FIN_1!J$2033),[1]I_FIN_1!J1329,"Excluido RIC"))</f>
        <v/>
      </c>
      <c r="K1326" s="2" t="str">
        <f>+IF($B1326="","",IF(AND([1]I_FIN_1!K1329&gt;[1]I_FIN_1!K$2032,[1]I_FIN_1!K1329&lt;[1]I_FIN_1!K$2033),[1]I_FIN_1!K1329,"Excluido RIC"))</f>
        <v/>
      </c>
      <c r="L1326" s="2" t="str">
        <f>+IF($B1326="","",IF(AND([1]I_FIN_1!L1329&gt;[1]I_FIN_1!L$2032,[1]I_FIN_1!L1329&lt;[1]I_FIN_1!L$2033),[1]I_FIN_1!L1329,"Excluido RIC"))</f>
        <v/>
      </c>
      <c r="M1326" s="3" t="str">
        <f>+IF($B1326="","",IF(AND([1]I_FIN_1!M1329&gt;[1]I_FIN_1!M$2032,[1]I_FIN_1!M1329&lt;[1]I_FIN_1!M$2033),[1]I_FIN_1!M1329,"Excluido RIC"))</f>
        <v/>
      </c>
      <c r="N1326" s="2" t="str">
        <f>+IF($B1326="","",IF(AND([1]I_FIN_1!N1329&gt;[1]I_FIN_1!N$2032,[1]I_FIN_1!N1329&lt;[1]I_FIN_1!N$2033),[1]I_FIN_1!N1329,"Excluido RIC"))</f>
        <v/>
      </c>
      <c r="O1326" s="2" t="str">
        <f>+IF($B1326="","",IF(AND([1]I_FIN_1!O1329&gt;[1]I_FIN_1!O$2032,[1]I_FIN_1!O1329&lt;[1]I_FIN_1!O$2033),[1]I_FIN_1!O1329,"Excluido RIC"))</f>
        <v/>
      </c>
      <c r="P1326" s="2" t="str">
        <f>+IF($B1326="","",IF(AND([1]I_FIN_1!P1329&gt;[1]I_FIN_1!P$2032,[1]I_FIN_1!P1329&lt;[1]I_FIN_1!P$2033),[1]I_FIN_1!P1329,"Excluido RIC"))</f>
        <v/>
      </c>
    </row>
    <row r="1327" spans="2:16" ht="18" customHeight="1" x14ac:dyDescent="0.25">
      <c r="B1327" s="4" t="str">
        <f t="shared" si="20"/>
        <v/>
      </c>
      <c r="C1327" s="4" t="str">
        <f>+IF([2]CIF_1!C1330="","",[2]CIF_1!C1330)</f>
        <v/>
      </c>
      <c r="D1327" s="5" t="str">
        <f>+IF([2]CIF_1!D1330="","",[2]CIF_1!D1330)</f>
        <v/>
      </c>
      <c r="E1327" s="4" t="str">
        <f>+IF([2]CIF_1!E1330="","",[2]CIF_1!E1330)</f>
        <v/>
      </c>
      <c r="F1327" s="4" t="str">
        <f>+IF([2]CIF_1!F1330="","",[2]CIF_1!F1330)</f>
        <v/>
      </c>
      <c r="G1327" s="4" t="str">
        <f>+IF([2]CIF_1!H1330="","",[2]CIF_1!H1330)</f>
        <v/>
      </c>
      <c r="H1327" s="4" t="str">
        <f>+IF([2]CIF_1!I1330="","",[2]CIF_1!I1330)</f>
        <v/>
      </c>
      <c r="I1327" s="4" t="str">
        <f>+IF([2]CIF_1!J1330="","",[2]CIF_1!J1330)</f>
        <v/>
      </c>
      <c r="J1327" s="2" t="str">
        <f>+IF($B1327="","",IF(AND([1]I_FIN_1!J1330&gt;[1]I_FIN_1!J$2032,[1]I_FIN_1!J1330&lt;[1]I_FIN_1!J$2033),[1]I_FIN_1!J1330,"Excluido RIC"))</f>
        <v/>
      </c>
      <c r="K1327" s="2" t="str">
        <f>+IF($B1327="","",IF(AND([1]I_FIN_1!K1330&gt;[1]I_FIN_1!K$2032,[1]I_FIN_1!K1330&lt;[1]I_FIN_1!K$2033),[1]I_FIN_1!K1330,"Excluido RIC"))</f>
        <v/>
      </c>
      <c r="L1327" s="2" t="str">
        <f>+IF($B1327="","",IF(AND([1]I_FIN_1!L1330&gt;[1]I_FIN_1!L$2032,[1]I_FIN_1!L1330&lt;[1]I_FIN_1!L$2033),[1]I_FIN_1!L1330,"Excluido RIC"))</f>
        <v/>
      </c>
      <c r="M1327" s="3" t="str">
        <f>+IF($B1327="","",IF(AND([1]I_FIN_1!M1330&gt;[1]I_FIN_1!M$2032,[1]I_FIN_1!M1330&lt;[1]I_FIN_1!M$2033),[1]I_FIN_1!M1330,"Excluido RIC"))</f>
        <v/>
      </c>
      <c r="N1327" s="2" t="str">
        <f>+IF($B1327="","",IF(AND([1]I_FIN_1!N1330&gt;[1]I_FIN_1!N$2032,[1]I_FIN_1!N1330&lt;[1]I_FIN_1!N$2033),[1]I_FIN_1!N1330,"Excluido RIC"))</f>
        <v/>
      </c>
      <c r="O1327" s="2" t="str">
        <f>+IF($B1327="","",IF(AND([1]I_FIN_1!O1330&gt;[1]I_FIN_1!O$2032,[1]I_FIN_1!O1330&lt;[1]I_FIN_1!O$2033),[1]I_FIN_1!O1330,"Excluido RIC"))</f>
        <v/>
      </c>
      <c r="P1327" s="2" t="str">
        <f>+IF($B1327="","",IF(AND([1]I_FIN_1!P1330&gt;[1]I_FIN_1!P$2032,[1]I_FIN_1!P1330&lt;[1]I_FIN_1!P$2033),[1]I_FIN_1!P1330,"Excluido RIC"))</f>
        <v/>
      </c>
    </row>
    <row r="1328" spans="2:16" ht="18" customHeight="1" x14ac:dyDescent="0.25">
      <c r="B1328" s="4" t="str">
        <f t="shared" si="20"/>
        <v/>
      </c>
      <c r="C1328" s="4" t="str">
        <f>+IF([2]CIF_1!C1331="","",[2]CIF_1!C1331)</f>
        <v/>
      </c>
      <c r="D1328" s="5" t="str">
        <f>+IF([2]CIF_1!D1331="","",[2]CIF_1!D1331)</f>
        <v/>
      </c>
      <c r="E1328" s="4" t="str">
        <f>+IF([2]CIF_1!E1331="","",[2]CIF_1!E1331)</f>
        <v/>
      </c>
      <c r="F1328" s="4" t="str">
        <f>+IF([2]CIF_1!F1331="","",[2]CIF_1!F1331)</f>
        <v/>
      </c>
      <c r="G1328" s="4" t="str">
        <f>+IF([2]CIF_1!H1331="","",[2]CIF_1!H1331)</f>
        <v/>
      </c>
      <c r="H1328" s="4" t="str">
        <f>+IF([2]CIF_1!I1331="","",[2]CIF_1!I1331)</f>
        <v/>
      </c>
      <c r="I1328" s="4" t="str">
        <f>+IF([2]CIF_1!J1331="","",[2]CIF_1!J1331)</f>
        <v/>
      </c>
      <c r="J1328" s="2" t="str">
        <f>+IF($B1328="","",IF(AND([1]I_FIN_1!J1331&gt;[1]I_FIN_1!J$2032,[1]I_FIN_1!J1331&lt;[1]I_FIN_1!J$2033),[1]I_FIN_1!J1331,"Excluido RIC"))</f>
        <v/>
      </c>
      <c r="K1328" s="2" t="str">
        <f>+IF($B1328="","",IF(AND([1]I_FIN_1!K1331&gt;[1]I_FIN_1!K$2032,[1]I_FIN_1!K1331&lt;[1]I_FIN_1!K$2033),[1]I_FIN_1!K1331,"Excluido RIC"))</f>
        <v/>
      </c>
      <c r="L1328" s="2" t="str">
        <f>+IF($B1328="","",IF(AND([1]I_FIN_1!L1331&gt;[1]I_FIN_1!L$2032,[1]I_FIN_1!L1331&lt;[1]I_FIN_1!L$2033),[1]I_FIN_1!L1331,"Excluido RIC"))</f>
        <v/>
      </c>
      <c r="M1328" s="3" t="str">
        <f>+IF($B1328="","",IF(AND([1]I_FIN_1!M1331&gt;[1]I_FIN_1!M$2032,[1]I_FIN_1!M1331&lt;[1]I_FIN_1!M$2033),[1]I_FIN_1!M1331,"Excluido RIC"))</f>
        <v/>
      </c>
      <c r="N1328" s="2" t="str">
        <f>+IF($B1328="","",IF(AND([1]I_FIN_1!N1331&gt;[1]I_FIN_1!N$2032,[1]I_FIN_1!N1331&lt;[1]I_FIN_1!N$2033),[1]I_FIN_1!N1331,"Excluido RIC"))</f>
        <v/>
      </c>
      <c r="O1328" s="2" t="str">
        <f>+IF($B1328="","",IF(AND([1]I_FIN_1!O1331&gt;[1]I_FIN_1!O$2032,[1]I_FIN_1!O1331&lt;[1]I_FIN_1!O$2033),[1]I_FIN_1!O1331,"Excluido RIC"))</f>
        <v/>
      </c>
      <c r="P1328" s="2" t="str">
        <f>+IF($B1328="","",IF(AND([1]I_FIN_1!P1331&gt;[1]I_FIN_1!P$2032,[1]I_FIN_1!P1331&lt;[1]I_FIN_1!P$2033),[1]I_FIN_1!P1331,"Excluido RIC"))</f>
        <v/>
      </c>
    </row>
    <row r="1329" spans="2:16" ht="18" customHeight="1" x14ac:dyDescent="0.25">
      <c r="B1329" s="4" t="str">
        <f t="shared" si="20"/>
        <v/>
      </c>
      <c r="C1329" s="4" t="str">
        <f>+IF([2]CIF_1!C1332="","",[2]CIF_1!C1332)</f>
        <v/>
      </c>
      <c r="D1329" s="5" t="str">
        <f>+IF([2]CIF_1!D1332="","",[2]CIF_1!D1332)</f>
        <v/>
      </c>
      <c r="E1329" s="4" t="str">
        <f>+IF([2]CIF_1!E1332="","",[2]CIF_1!E1332)</f>
        <v/>
      </c>
      <c r="F1329" s="4" t="str">
        <f>+IF([2]CIF_1!F1332="","",[2]CIF_1!F1332)</f>
        <v/>
      </c>
      <c r="G1329" s="4" t="str">
        <f>+IF([2]CIF_1!H1332="","",[2]CIF_1!H1332)</f>
        <v/>
      </c>
      <c r="H1329" s="4" t="str">
        <f>+IF([2]CIF_1!I1332="","",[2]CIF_1!I1332)</f>
        <v/>
      </c>
      <c r="I1329" s="4" t="str">
        <f>+IF([2]CIF_1!J1332="","",[2]CIF_1!J1332)</f>
        <v/>
      </c>
      <c r="J1329" s="2" t="str">
        <f>+IF($B1329="","",IF(AND([1]I_FIN_1!J1332&gt;[1]I_FIN_1!J$2032,[1]I_FIN_1!J1332&lt;[1]I_FIN_1!J$2033),[1]I_FIN_1!J1332,"Excluido RIC"))</f>
        <v/>
      </c>
      <c r="K1329" s="2" t="str">
        <f>+IF($B1329="","",IF(AND([1]I_FIN_1!K1332&gt;[1]I_FIN_1!K$2032,[1]I_FIN_1!K1332&lt;[1]I_FIN_1!K$2033),[1]I_FIN_1!K1332,"Excluido RIC"))</f>
        <v/>
      </c>
      <c r="L1329" s="2" t="str">
        <f>+IF($B1329="","",IF(AND([1]I_FIN_1!L1332&gt;[1]I_FIN_1!L$2032,[1]I_FIN_1!L1332&lt;[1]I_FIN_1!L$2033),[1]I_FIN_1!L1332,"Excluido RIC"))</f>
        <v/>
      </c>
      <c r="M1329" s="3" t="str">
        <f>+IF($B1329="","",IF(AND([1]I_FIN_1!M1332&gt;[1]I_FIN_1!M$2032,[1]I_FIN_1!M1332&lt;[1]I_FIN_1!M$2033),[1]I_FIN_1!M1332,"Excluido RIC"))</f>
        <v/>
      </c>
      <c r="N1329" s="2" t="str">
        <f>+IF($B1329="","",IF(AND([1]I_FIN_1!N1332&gt;[1]I_FIN_1!N$2032,[1]I_FIN_1!N1332&lt;[1]I_FIN_1!N$2033),[1]I_FIN_1!N1332,"Excluido RIC"))</f>
        <v/>
      </c>
      <c r="O1329" s="2" t="str">
        <f>+IF($B1329="","",IF(AND([1]I_FIN_1!O1332&gt;[1]I_FIN_1!O$2032,[1]I_FIN_1!O1332&lt;[1]I_FIN_1!O$2033),[1]I_FIN_1!O1332,"Excluido RIC"))</f>
        <v/>
      </c>
      <c r="P1329" s="2" t="str">
        <f>+IF($B1329="","",IF(AND([1]I_FIN_1!P1332&gt;[1]I_FIN_1!P$2032,[1]I_FIN_1!P1332&lt;[1]I_FIN_1!P$2033),[1]I_FIN_1!P1332,"Excluido RIC"))</f>
        <v/>
      </c>
    </row>
    <row r="1330" spans="2:16" ht="18" customHeight="1" x14ac:dyDescent="0.25">
      <c r="B1330" s="4" t="str">
        <f t="shared" si="20"/>
        <v/>
      </c>
      <c r="C1330" s="4" t="str">
        <f>+IF([2]CIF_1!C1333="","",[2]CIF_1!C1333)</f>
        <v/>
      </c>
      <c r="D1330" s="5" t="str">
        <f>+IF([2]CIF_1!D1333="","",[2]CIF_1!D1333)</f>
        <v/>
      </c>
      <c r="E1330" s="4" t="str">
        <f>+IF([2]CIF_1!E1333="","",[2]CIF_1!E1333)</f>
        <v/>
      </c>
      <c r="F1330" s="4" t="str">
        <f>+IF([2]CIF_1!F1333="","",[2]CIF_1!F1333)</f>
        <v/>
      </c>
      <c r="G1330" s="4" t="str">
        <f>+IF([2]CIF_1!H1333="","",[2]CIF_1!H1333)</f>
        <v/>
      </c>
      <c r="H1330" s="4" t="str">
        <f>+IF([2]CIF_1!I1333="","",[2]CIF_1!I1333)</f>
        <v/>
      </c>
      <c r="I1330" s="4" t="str">
        <f>+IF([2]CIF_1!J1333="","",[2]CIF_1!J1333)</f>
        <v/>
      </c>
      <c r="J1330" s="2" t="str">
        <f>+IF($B1330="","",IF(AND([1]I_FIN_1!J1333&gt;[1]I_FIN_1!J$2032,[1]I_FIN_1!J1333&lt;[1]I_FIN_1!J$2033),[1]I_FIN_1!J1333,"Excluido RIC"))</f>
        <v/>
      </c>
      <c r="K1330" s="2" t="str">
        <f>+IF($B1330="","",IF(AND([1]I_FIN_1!K1333&gt;[1]I_FIN_1!K$2032,[1]I_FIN_1!K1333&lt;[1]I_FIN_1!K$2033),[1]I_FIN_1!K1333,"Excluido RIC"))</f>
        <v/>
      </c>
      <c r="L1330" s="2" t="str">
        <f>+IF($B1330="","",IF(AND([1]I_FIN_1!L1333&gt;[1]I_FIN_1!L$2032,[1]I_FIN_1!L1333&lt;[1]I_FIN_1!L$2033),[1]I_FIN_1!L1333,"Excluido RIC"))</f>
        <v/>
      </c>
      <c r="M1330" s="3" t="str">
        <f>+IF($B1330="","",IF(AND([1]I_FIN_1!M1333&gt;[1]I_FIN_1!M$2032,[1]I_FIN_1!M1333&lt;[1]I_FIN_1!M$2033),[1]I_FIN_1!M1333,"Excluido RIC"))</f>
        <v/>
      </c>
      <c r="N1330" s="2" t="str">
        <f>+IF($B1330="","",IF(AND([1]I_FIN_1!N1333&gt;[1]I_FIN_1!N$2032,[1]I_FIN_1!N1333&lt;[1]I_FIN_1!N$2033),[1]I_FIN_1!N1333,"Excluido RIC"))</f>
        <v/>
      </c>
      <c r="O1330" s="2" t="str">
        <f>+IF($B1330="","",IF(AND([1]I_FIN_1!O1333&gt;[1]I_FIN_1!O$2032,[1]I_FIN_1!O1333&lt;[1]I_FIN_1!O$2033),[1]I_FIN_1!O1333,"Excluido RIC"))</f>
        <v/>
      </c>
      <c r="P1330" s="2" t="str">
        <f>+IF($B1330="","",IF(AND([1]I_FIN_1!P1333&gt;[1]I_FIN_1!P$2032,[1]I_FIN_1!P1333&lt;[1]I_FIN_1!P$2033),[1]I_FIN_1!P1333,"Excluido RIC"))</f>
        <v/>
      </c>
    </row>
    <row r="1331" spans="2:16" ht="18" customHeight="1" x14ac:dyDescent="0.25">
      <c r="B1331" s="4" t="str">
        <f t="shared" si="20"/>
        <v/>
      </c>
      <c r="C1331" s="4" t="str">
        <f>+IF([2]CIF_1!C1334="","",[2]CIF_1!C1334)</f>
        <v/>
      </c>
      <c r="D1331" s="5" t="str">
        <f>+IF([2]CIF_1!D1334="","",[2]CIF_1!D1334)</f>
        <v/>
      </c>
      <c r="E1331" s="4" t="str">
        <f>+IF([2]CIF_1!E1334="","",[2]CIF_1!E1334)</f>
        <v/>
      </c>
      <c r="F1331" s="4" t="str">
        <f>+IF([2]CIF_1!F1334="","",[2]CIF_1!F1334)</f>
        <v/>
      </c>
      <c r="G1331" s="4" t="str">
        <f>+IF([2]CIF_1!H1334="","",[2]CIF_1!H1334)</f>
        <v/>
      </c>
      <c r="H1331" s="4" t="str">
        <f>+IF([2]CIF_1!I1334="","",[2]CIF_1!I1334)</f>
        <v/>
      </c>
      <c r="I1331" s="4" t="str">
        <f>+IF([2]CIF_1!J1334="","",[2]CIF_1!J1334)</f>
        <v/>
      </c>
      <c r="J1331" s="2" t="str">
        <f>+IF($B1331="","",IF(AND([1]I_FIN_1!J1334&gt;[1]I_FIN_1!J$2032,[1]I_FIN_1!J1334&lt;[1]I_FIN_1!J$2033),[1]I_FIN_1!J1334,"Excluido RIC"))</f>
        <v/>
      </c>
      <c r="K1331" s="2" t="str">
        <f>+IF($B1331="","",IF(AND([1]I_FIN_1!K1334&gt;[1]I_FIN_1!K$2032,[1]I_FIN_1!K1334&lt;[1]I_FIN_1!K$2033),[1]I_FIN_1!K1334,"Excluido RIC"))</f>
        <v/>
      </c>
      <c r="L1331" s="2" t="str">
        <f>+IF($B1331="","",IF(AND([1]I_FIN_1!L1334&gt;[1]I_FIN_1!L$2032,[1]I_FIN_1!L1334&lt;[1]I_FIN_1!L$2033),[1]I_FIN_1!L1334,"Excluido RIC"))</f>
        <v/>
      </c>
      <c r="M1331" s="3" t="str">
        <f>+IF($B1331="","",IF(AND([1]I_FIN_1!M1334&gt;[1]I_FIN_1!M$2032,[1]I_FIN_1!M1334&lt;[1]I_FIN_1!M$2033),[1]I_FIN_1!M1334,"Excluido RIC"))</f>
        <v/>
      </c>
      <c r="N1331" s="2" t="str">
        <f>+IF($B1331="","",IF(AND([1]I_FIN_1!N1334&gt;[1]I_FIN_1!N$2032,[1]I_FIN_1!N1334&lt;[1]I_FIN_1!N$2033),[1]I_FIN_1!N1334,"Excluido RIC"))</f>
        <v/>
      </c>
      <c r="O1331" s="2" t="str">
        <f>+IF($B1331="","",IF(AND([1]I_FIN_1!O1334&gt;[1]I_FIN_1!O$2032,[1]I_FIN_1!O1334&lt;[1]I_FIN_1!O$2033),[1]I_FIN_1!O1334,"Excluido RIC"))</f>
        <v/>
      </c>
      <c r="P1331" s="2" t="str">
        <f>+IF($B1331="","",IF(AND([1]I_FIN_1!P1334&gt;[1]I_FIN_1!P$2032,[1]I_FIN_1!P1334&lt;[1]I_FIN_1!P$2033),[1]I_FIN_1!P1334,"Excluido RIC"))</f>
        <v/>
      </c>
    </row>
    <row r="1332" spans="2:16" ht="18" customHeight="1" x14ac:dyDescent="0.25">
      <c r="B1332" s="4" t="str">
        <f t="shared" si="20"/>
        <v/>
      </c>
      <c r="C1332" s="4" t="str">
        <f>+IF([2]CIF_1!C1335="","",[2]CIF_1!C1335)</f>
        <v/>
      </c>
      <c r="D1332" s="5" t="str">
        <f>+IF([2]CIF_1!D1335="","",[2]CIF_1!D1335)</f>
        <v/>
      </c>
      <c r="E1332" s="4" t="str">
        <f>+IF([2]CIF_1!E1335="","",[2]CIF_1!E1335)</f>
        <v/>
      </c>
      <c r="F1332" s="4" t="str">
        <f>+IF([2]CIF_1!F1335="","",[2]CIF_1!F1335)</f>
        <v/>
      </c>
      <c r="G1332" s="4" t="str">
        <f>+IF([2]CIF_1!H1335="","",[2]CIF_1!H1335)</f>
        <v/>
      </c>
      <c r="H1332" s="4" t="str">
        <f>+IF([2]CIF_1!I1335="","",[2]CIF_1!I1335)</f>
        <v/>
      </c>
      <c r="I1332" s="4" t="str">
        <f>+IF([2]CIF_1!J1335="","",[2]CIF_1!J1335)</f>
        <v/>
      </c>
      <c r="J1332" s="2" t="str">
        <f>+IF($B1332="","",IF(AND([1]I_FIN_1!J1335&gt;[1]I_FIN_1!J$2032,[1]I_FIN_1!J1335&lt;[1]I_FIN_1!J$2033),[1]I_FIN_1!J1335,"Excluido RIC"))</f>
        <v/>
      </c>
      <c r="K1332" s="2" t="str">
        <f>+IF($B1332="","",IF(AND([1]I_FIN_1!K1335&gt;[1]I_FIN_1!K$2032,[1]I_FIN_1!K1335&lt;[1]I_FIN_1!K$2033),[1]I_FIN_1!K1335,"Excluido RIC"))</f>
        <v/>
      </c>
      <c r="L1332" s="2" t="str">
        <f>+IF($B1332="","",IF(AND([1]I_FIN_1!L1335&gt;[1]I_FIN_1!L$2032,[1]I_FIN_1!L1335&lt;[1]I_FIN_1!L$2033),[1]I_FIN_1!L1335,"Excluido RIC"))</f>
        <v/>
      </c>
      <c r="M1332" s="3" t="str">
        <f>+IF($B1332="","",IF(AND([1]I_FIN_1!M1335&gt;[1]I_FIN_1!M$2032,[1]I_FIN_1!M1335&lt;[1]I_FIN_1!M$2033),[1]I_FIN_1!M1335,"Excluido RIC"))</f>
        <v/>
      </c>
      <c r="N1332" s="2" t="str">
        <f>+IF($B1332="","",IF(AND([1]I_FIN_1!N1335&gt;[1]I_FIN_1!N$2032,[1]I_FIN_1!N1335&lt;[1]I_FIN_1!N$2033),[1]I_FIN_1!N1335,"Excluido RIC"))</f>
        <v/>
      </c>
      <c r="O1332" s="2" t="str">
        <f>+IF($B1332="","",IF(AND([1]I_FIN_1!O1335&gt;[1]I_FIN_1!O$2032,[1]I_FIN_1!O1335&lt;[1]I_FIN_1!O$2033),[1]I_FIN_1!O1335,"Excluido RIC"))</f>
        <v/>
      </c>
      <c r="P1332" s="2" t="str">
        <f>+IF($B1332="","",IF(AND([1]I_FIN_1!P1335&gt;[1]I_FIN_1!P$2032,[1]I_FIN_1!P1335&lt;[1]I_FIN_1!P$2033),[1]I_FIN_1!P1335,"Excluido RIC"))</f>
        <v/>
      </c>
    </row>
    <row r="1333" spans="2:16" ht="18" customHeight="1" x14ac:dyDescent="0.25">
      <c r="B1333" s="4" t="str">
        <f t="shared" si="20"/>
        <v/>
      </c>
      <c r="C1333" s="4" t="str">
        <f>+IF([2]CIF_1!C1336="","",[2]CIF_1!C1336)</f>
        <v/>
      </c>
      <c r="D1333" s="5" t="str">
        <f>+IF([2]CIF_1!D1336="","",[2]CIF_1!D1336)</f>
        <v/>
      </c>
      <c r="E1333" s="4" t="str">
        <f>+IF([2]CIF_1!E1336="","",[2]CIF_1!E1336)</f>
        <v/>
      </c>
      <c r="F1333" s="4" t="str">
        <f>+IF([2]CIF_1!F1336="","",[2]CIF_1!F1336)</f>
        <v/>
      </c>
      <c r="G1333" s="4" t="str">
        <f>+IF([2]CIF_1!H1336="","",[2]CIF_1!H1336)</f>
        <v/>
      </c>
      <c r="H1333" s="4" t="str">
        <f>+IF([2]CIF_1!I1336="","",[2]CIF_1!I1336)</f>
        <v/>
      </c>
      <c r="I1333" s="4" t="str">
        <f>+IF([2]CIF_1!J1336="","",[2]CIF_1!J1336)</f>
        <v/>
      </c>
      <c r="J1333" s="2" t="str">
        <f>+IF($B1333="","",IF(AND([1]I_FIN_1!J1336&gt;[1]I_FIN_1!J$2032,[1]I_FIN_1!J1336&lt;[1]I_FIN_1!J$2033),[1]I_FIN_1!J1336,"Excluido RIC"))</f>
        <v/>
      </c>
      <c r="K1333" s="2" t="str">
        <f>+IF($B1333="","",IF(AND([1]I_FIN_1!K1336&gt;[1]I_FIN_1!K$2032,[1]I_FIN_1!K1336&lt;[1]I_FIN_1!K$2033),[1]I_FIN_1!K1336,"Excluido RIC"))</f>
        <v/>
      </c>
      <c r="L1333" s="2" t="str">
        <f>+IF($B1333="","",IF(AND([1]I_FIN_1!L1336&gt;[1]I_FIN_1!L$2032,[1]I_FIN_1!L1336&lt;[1]I_FIN_1!L$2033),[1]I_FIN_1!L1336,"Excluido RIC"))</f>
        <v/>
      </c>
      <c r="M1333" s="3" t="str">
        <f>+IF($B1333="","",IF(AND([1]I_FIN_1!M1336&gt;[1]I_FIN_1!M$2032,[1]I_FIN_1!M1336&lt;[1]I_FIN_1!M$2033),[1]I_FIN_1!M1336,"Excluido RIC"))</f>
        <v/>
      </c>
      <c r="N1333" s="2" t="str">
        <f>+IF($B1333="","",IF(AND([1]I_FIN_1!N1336&gt;[1]I_FIN_1!N$2032,[1]I_FIN_1!N1336&lt;[1]I_FIN_1!N$2033),[1]I_FIN_1!N1336,"Excluido RIC"))</f>
        <v/>
      </c>
      <c r="O1333" s="2" t="str">
        <f>+IF($B1333="","",IF(AND([1]I_FIN_1!O1336&gt;[1]I_FIN_1!O$2032,[1]I_FIN_1!O1336&lt;[1]I_FIN_1!O$2033),[1]I_FIN_1!O1336,"Excluido RIC"))</f>
        <v/>
      </c>
      <c r="P1333" s="2" t="str">
        <f>+IF($B1333="","",IF(AND([1]I_FIN_1!P1336&gt;[1]I_FIN_1!P$2032,[1]I_FIN_1!P1336&lt;[1]I_FIN_1!P$2033),[1]I_FIN_1!P1336,"Excluido RIC"))</f>
        <v/>
      </c>
    </row>
    <row r="1334" spans="2:16" ht="18" customHeight="1" x14ac:dyDescent="0.25">
      <c r="B1334" s="4" t="str">
        <f t="shared" si="20"/>
        <v/>
      </c>
      <c r="C1334" s="4" t="str">
        <f>+IF([2]CIF_1!C1337="","",[2]CIF_1!C1337)</f>
        <v/>
      </c>
      <c r="D1334" s="5" t="str">
        <f>+IF([2]CIF_1!D1337="","",[2]CIF_1!D1337)</f>
        <v/>
      </c>
      <c r="E1334" s="4" t="str">
        <f>+IF([2]CIF_1!E1337="","",[2]CIF_1!E1337)</f>
        <v/>
      </c>
      <c r="F1334" s="4" t="str">
        <f>+IF([2]CIF_1!F1337="","",[2]CIF_1!F1337)</f>
        <v/>
      </c>
      <c r="G1334" s="4" t="str">
        <f>+IF([2]CIF_1!H1337="","",[2]CIF_1!H1337)</f>
        <v/>
      </c>
      <c r="H1334" s="4" t="str">
        <f>+IF([2]CIF_1!I1337="","",[2]CIF_1!I1337)</f>
        <v/>
      </c>
      <c r="I1334" s="4" t="str">
        <f>+IF([2]CIF_1!J1337="","",[2]CIF_1!J1337)</f>
        <v/>
      </c>
      <c r="J1334" s="2" t="str">
        <f>+IF($B1334="","",IF(AND([1]I_FIN_1!J1337&gt;[1]I_FIN_1!J$2032,[1]I_FIN_1!J1337&lt;[1]I_FIN_1!J$2033),[1]I_FIN_1!J1337,"Excluido RIC"))</f>
        <v/>
      </c>
      <c r="K1334" s="2" t="str">
        <f>+IF($B1334="","",IF(AND([1]I_FIN_1!K1337&gt;[1]I_FIN_1!K$2032,[1]I_FIN_1!K1337&lt;[1]I_FIN_1!K$2033),[1]I_FIN_1!K1337,"Excluido RIC"))</f>
        <v/>
      </c>
      <c r="L1334" s="2" t="str">
        <f>+IF($B1334="","",IF(AND([1]I_FIN_1!L1337&gt;[1]I_FIN_1!L$2032,[1]I_FIN_1!L1337&lt;[1]I_FIN_1!L$2033),[1]I_FIN_1!L1337,"Excluido RIC"))</f>
        <v/>
      </c>
      <c r="M1334" s="3" t="str">
        <f>+IF($B1334="","",IF(AND([1]I_FIN_1!M1337&gt;[1]I_FIN_1!M$2032,[1]I_FIN_1!M1337&lt;[1]I_FIN_1!M$2033),[1]I_FIN_1!M1337,"Excluido RIC"))</f>
        <v/>
      </c>
      <c r="N1334" s="2" t="str">
        <f>+IF($B1334="","",IF(AND([1]I_FIN_1!N1337&gt;[1]I_FIN_1!N$2032,[1]I_FIN_1!N1337&lt;[1]I_FIN_1!N$2033),[1]I_FIN_1!N1337,"Excluido RIC"))</f>
        <v/>
      </c>
      <c r="O1334" s="2" t="str">
        <f>+IF($B1334="","",IF(AND([1]I_FIN_1!O1337&gt;[1]I_FIN_1!O$2032,[1]I_FIN_1!O1337&lt;[1]I_FIN_1!O$2033),[1]I_FIN_1!O1337,"Excluido RIC"))</f>
        <v/>
      </c>
      <c r="P1334" s="2" t="str">
        <f>+IF($B1334="","",IF(AND([1]I_FIN_1!P1337&gt;[1]I_FIN_1!P$2032,[1]I_FIN_1!P1337&lt;[1]I_FIN_1!P$2033),[1]I_FIN_1!P1337,"Excluido RIC"))</f>
        <v/>
      </c>
    </row>
    <row r="1335" spans="2:16" ht="18" customHeight="1" x14ac:dyDescent="0.25">
      <c r="B1335" s="4" t="str">
        <f t="shared" si="20"/>
        <v/>
      </c>
      <c r="C1335" s="4" t="str">
        <f>+IF([2]CIF_1!C1338="","",[2]CIF_1!C1338)</f>
        <v/>
      </c>
      <c r="D1335" s="5" t="str">
        <f>+IF([2]CIF_1!D1338="","",[2]CIF_1!D1338)</f>
        <v/>
      </c>
      <c r="E1335" s="4" t="str">
        <f>+IF([2]CIF_1!E1338="","",[2]CIF_1!E1338)</f>
        <v/>
      </c>
      <c r="F1335" s="4" t="str">
        <f>+IF([2]CIF_1!F1338="","",[2]CIF_1!F1338)</f>
        <v/>
      </c>
      <c r="G1335" s="4" t="str">
        <f>+IF([2]CIF_1!H1338="","",[2]CIF_1!H1338)</f>
        <v/>
      </c>
      <c r="H1335" s="4" t="str">
        <f>+IF([2]CIF_1!I1338="","",[2]CIF_1!I1338)</f>
        <v/>
      </c>
      <c r="I1335" s="4" t="str">
        <f>+IF([2]CIF_1!J1338="","",[2]CIF_1!J1338)</f>
        <v/>
      </c>
      <c r="J1335" s="2" t="str">
        <f>+IF($B1335="","",IF(AND([1]I_FIN_1!J1338&gt;[1]I_FIN_1!J$2032,[1]I_FIN_1!J1338&lt;[1]I_FIN_1!J$2033),[1]I_FIN_1!J1338,"Excluido RIC"))</f>
        <v/>
      </c>
      <c r="K1335" s="2" t="str">
        <f>+IF($B1335="","",IF(AND([1]I_FIN_1!K1338&gt;[1]I_FIN_1!K$2032,[1]I_FIN_1!K1338&lt;[1]I_FIN_1!K$2033),[1]I_FIN_1!K1338,"Excluido RIC"))</f>
        <v/>
      </c>
      <c r="L1335" s="2" t="str">
        <f>+IF($B1335="","",IF(AND([1]I_FIN_1!L1338&gt;[1]I_FIN_1!L$2032,[1]I_FIN_1!L1338&lt;[1]I_FIN_1!L$2033),[1]I_FIN_1!L1338,"Excluido RIC"))</f>
        <v/>
      </c>
      <c r="M1335" s="3" t="str">
        <f>+IF($B1335="","",IF(AND([1]I_FIN_1!M1338&gt;[1]I_FIN_1!M$2032,[1]I_FIN_1!M1338&lt;[1]I_FIN_1!M$2033),[1]I_FIN_1!M1338,"Excluido RIC"))</f>
        <v/>
      </c>
      <c r="N1335" s="2" t="str">
        <f>+IF($B1335="","",IF(AND([1]I_FIN_1!N1338&gt;[1]I_FIN_1!N$2032,[1]I_FIN_1!N1338&lt;[1]I_FIN_1!N$2033),[1]I_FIN_1!N1338,"Excluido RIC"))</f>
        <v/>
      </c>
      <c r="O1335" s="2" t="str">
        <f>+IF($B1335="","",IF(AND([1]I_FIN_1!O1338&gt;[1]I_FIN_1!O$2032,[1]I_FIN_1!O1338&lt;[1]I_FIN_1!O$2033),[1]I_FIN_1!O1338,"Excluido RIC"))</f>
        <v/>
      </c>
      <c r="P1335" s="2" t="str">
        <f>+IF($B1335="","",IF(AND([1]I_FIN_1!P1338&gt;[1]I_FIN_1!P$2032,[1]I_FIN_1!P1338&lt;[1]I_FIN_1!P$2033),[1]I_FIN_1!P1338,"Excluido RIC"))</f>
        <v/>
      </c>
    </row>
    <row r="1336" spans="2:16" ht="18" customHeight="1" x14ac:dyDescent="0.25">
      <c r="B1336" s="4" t="str">
        <f t="shared" si="20"/>
        <v/>
      </c>
      <c r="C1336" s="4" t="str">
        <f>+IF([2]CIF_1!C1339="","",[2]CIF_1!C1339)</f>
        <v/>
      </c>
      <c r="D1336" s="5" t="str">
        <f>+IF([2]CIF_1!D1339="","",[2]CIF_1!D1339)</f>
        <v/>
      </c>
      <c r="E1336" s="4" t="str">
        <f>+IF([2]CIF_1!E1339="","",[2]CIF_1!E1339)</f>
        <v/>
      </c>
      <c r="F1336" s="4" t="str">
        <f>+IF([2]CIF_1!F1339="","",[2]CIF_1!F1339)</f>
        <v/>
      </c>
      <c r="G1336" s="4" t="str">
        <f>+IF([2]CIF_1!H1339="","",[2]CIF_1!H1339)</f>
        <v/>
      </c>
      <c r="H1336" s="4" t="str">
        <f>+IF([2]CIF_1!I1339="","",[2]CIF_1!I1339)</f>
        <v/>
      </c>
      <c r="I1336" s="4" t="str">
        <f>+IF([2]CIF_1!J1339="","",[2]CIF_1!J1339)</f>
        <v/>
      </c>
      <c r="J1336" s="2" t="str">
        <f>+IF($B1336="","",IF(AND([1]I_FIN_1!J1339&gt;[1]I_FIN_1!J$2032,[1]I_FIN_1!J1339&lt;[1]I_FIN_1!J$2033),[1]I_FIN_1!J1339,"Excluido RIC"))</f>
        <v/>
      </c>
      <c r="K1336" s="2" t="str">
        <f>+IF($B1336="","",IF(AND([1]I_FIN_1!K1339&gt;[1]I_FIN_1!K$2032,[1]I_FIN_1!K1339&lt;[1]I_FIN_1!K$2033),[1]I_FIN_1!K1339,"Excluido RIC"))</f>
        <v/>
      </c>
      <c r="L1336" s="2" t="str">
        <f>+IF($B1336="","",IF(AND([1]I_FIN_1!L1339&gt;[1]I_FIN_1!L$2032,[1]I_FIN_1!L1339&lt;[1]I_FIN_1!L$2033),[1]I_FIN_1!L1339,"Excluido RIC"))</f>
        <v/>
      </c>
      <c r="M1336" s="3" t="str">
        <f>+IF($B1336="","",IF(AND([1]I_FIN_1!M1339&gt;[1]I_FIN_1!M$2032,[1]I_FIN_1!M1339&lt;[1]I_FIN_1!M$2033),[1]I_FIN_1!M1339,"Excluido RIC"))</f>
        <v/>
      </c>
      <c r="N1336" s="2" t="str">
        <f>+IF($B1336="","",IF(AND([1]I_FIN_1!N1339&gt;[1]I_FIN_1!N$2032,[1]I_FIN_1!N1339&lt;[1]I_FIN_1!N$2033),[1]I_FIN_1!N1339,"Excluido RIC"))</f>
        <v/>
      </c>
      <c r="O1336" s="2" t="str">
        <f>+IF($B1336="","",IF(AND([1]I_FIN_1!O1339&gt;[1]I_FIN_1!O$2032,[1]I_FIN_1!O1339&lt;[1]I_FIN_1!O$2033),[1]I_FIN_1!O1339,"Excluido RIC"))</f>
        <v/>
      </c>
      <c r="P1336" s="2" t="str">
        <f>+IF($B1336="","",IF(AND([1]I_FIN_1!P1339&gt;[1]I_FIN_1!P$2032,[1]I_FIN_1!P1339&lt;[1]I_FIN_1!P$2033),[1]I_FIN_1!P1339,"Excluido RIC"))</f>
        <v/>
      </c>
    </row>
    <row r="1337" spans="2:16" ht="18" customHeight="1" x14ac:dyDescent="0.25">
      <c r="B1337" s="4" t="str">
        <f t="shared" si="20"/>
        <v/>
      </c>
      <c r="C1337" s="4" t="str">
        <f>+IF([2]CIF_1!C1340="","",[2]CIF_1!C1340)</f>
        <v/>
      </c>
      <c r="D1337" s="5" t="str">
        <f>+IF([2]CIF_1!D1340="","",[2]CIF_1!D1340)</f>
        <v/>
      </c>
      <c r="E1337" s="4" t="str">
        <f>+IF([2]CIF_1!E1340="","",[2]CIF_1!E1340)</f>
        <v/>
      </c>
      <c r="F1337" s="4" t="str">
        <f>+IF([2]CIF_1!F1340="","",[2]CIF_1!F1340)</f>
        <v/>
      </c>
      <c r="G1337" s="4" t="str">
        <f>+IF([2]CIF_1!H1340="","",[2]CIF_1!H1340)</f>
        <v/>
      </c>
      <c r="H1337" s="4" t="str">
        <f>+IF([2]CIF_1!I1340="","",[2]CIF_1!I1340)</f>
        <v/>
      </c>
      <c r="I1337" s="4" t="str">
        <f>+IF([2]CIF_1!J1340="","",[2]CIF_1!J1340)</f>
        <v/>
      </c>
      <c r="J1337" s="2" t="str">
        <f>+IF($B1337="","",IF(AND([1]I_FIN_1!J1340&gt;[1]I_FIN_1!J$2032,[1]I_FIN_1!J1340&lt;[1]I_FIN_1!J$2033),[1]I_FIN_1!J1340,"Excluido RIC"))</f>
        <v/>
      </c>
      <c r="K1337" s="2" t="str">
        <f>+IF($B1337="","",IF(AND([1]I_FIN_1!K1340&gt;[1]I_FIN_1!K$2032,[1]I_FIN_1!K1340&lt;[1]I_FIN_1!K$2033),[1]I_FIN_1!K1340,"Excluido RIC"))</f>
        <v/>
      </c>
      <c r="L1337" s="2" t="str">
        <f>+IF($B1337="","",IF(AND([1]I_FIN_1!L1340&gt;[1]I_FIN_1!L$2032,[1]I_FIN_1!L1340&lt;[1]I_FIN_1!L$2033),[1]I_FIN_1!L1340,"Excluido RIC"))</f>
        <v/>
      </c>
      <c r="M1337" s="3" t="str">
        <f>+IF($B1337="","",IF(AND([1]I_FIN_1!M1340&gt;[1]I_FIN_1!M$2032,[1]I_FIN_1!M1340&lt;[1]I_FIN_1!M$2033),[1]I_FIN_1!M1340,"Excluido RIC"))</f>
        <v/>
      </c>
      <c r="N1337" s="2" t="str">
        <f>+IF($B1337="","",IF(AND([1]I_FIN_1!N1340&gt;[1]I_FIN_1!N$2032,[1]I_FIN_1!N1340&lt;[1]I_FIN_1!N$2033),[1]I_FIN_1!N1340,"Excluido RIC"))</f>
        <v/>
      </c>
      <c r="O1337" s="2" t="str">
        <f>+IF($B1337="","",IF(AND([1]I_FIN_1!O1340&gt;[1]I_FIN_1!O$2032,[1]I_FIN_1!O1340&lt;[1]I_FIN_1!O$2033),[1]I_FIN_1!O1340,"Excluido RIC"))</f>
        <v/>
      </c>
      <c r="P1337" s="2" t="str">
        <f>+IF($B1337="","",IF(AND([1]I_FIN_1!P1340&gt;[1]I_FIN_1!P$2032,[1]I_FIN_1!P1340&lt;[1]I_FIN_1!P$2033),[1]I_FIN_1!P1340,"Excluido RIC"))</f>
        <v/>
      </c>
    </row>
    <row r="1338" spans="2:16" ht="18" customHeight="1" x14ac:dyDescent="0.25">
      <c r="B1338" s="4" t="str">
        <f t="shared" si="20"/>
        <v/>
      </c>
      <c r="C1338" s="4" t="str">
        <f>+IF([2]CIF_1!C1341="","",[2]CIF_1!C1341)</f>
        <v/>
      </c>
      <c r="D1338" s="5" t="str">
        <f>+IF([2]CIF_1!D1341="","",[2]CIF_1!D1341)</f>
        <v/>
      </c>
      <c r="E1338" s="4" t="str">
        <f>+IF([2]CIF_1!E1341="","",[2]CIF_1!E1341)</f>
        <v/>
      </c>
      <c r="F1338" s="4" t="str">
        <f>+IF([2]CIF_1!F1341="","",[2]CIF_1!F1341)</f>
        <v/>
      </c>
      <c r="G1338" s="4" t="str">
        <f>+IF([2]CIF_1!H1341="","",[2]CIF_1!H1341)</f>
        <v/>
      </c>
      <c r="H1338" s="4" t="str">
        <f>+IF([2]CIF_1!I1341="","",[2]CIF_1!I1341)</f>
        <v/>
      </c>
      <c r="I1338" s="4" t="str">
        <f>+IF([2]CIF_1!J1341="","",[2]CIF_1!J1341)</f>
        <v/>
      </c>
      <c r="J1338" s="2" t="str">
        <f>+IF($B1338="","",IF(AND([1]I_FIN_1!J1341&gt;[1]I_FIN_1!J$2032,[1]I_FIN_1!J1341&lt;[1]I_FIN_1!J$2033),[1]I_FIN_1!J1341,"Excluido RIC"))</f>
        <v/>
      </c>
      <c r="K1338" s="2" t="str">
        <f>+IF($B1338="","",IF(AND([1]I_FIN_1!K1341&gt;[1]I_FIN_1!K$2032,[1]I_FIN_1!K1341&lt;[1]I_FIN_1!K$2033),[1]I_FIN_1!K1341,"Excluido RIC"))</f>
        <v/>
      </c>
      <c r="L1338" s="2" t="str">
        <f>+IF($B1338="","",IF(AND([1]I_FIN_1!L1341&gt;[1]I_FIN_1!L$2032,[1]I_FIN_1!L1341&lt;[1]I_FIN_1!L$2033),[1]I_FIN_1!L1341,"Excluido RIC"))</f>
        <v/>
      </c>
      <c r="M1338" s="3" t="str">
        <f>+IF($B1338="","",IF(AND([1]I_FIN_1!M1341&gt;[1]I_FIN_1!M$2032,[1]I_FIN_1!M1341&lt;[1]I_FIN_1!M$2033),[1]I_FIN_1!M1341,"Excluido RIC"))</f>
        <v/>
      </c>
      <c r="N1338" s="2" t="str">
        <f>+IF($B1338="","",IF(AND([1]I_FIN_1!N1341&gt;[1]I_FIN_1!N$2032,[1]I_FIN_1!N1341&lt;[1]I_FIN_1!N$2033),[1]I_FIN_1!N1341,"Excluido RIC"))</f>
        <v/>
      </c>
      <c r="O1338" s="2" t="str">
        <f>+IF($B1338="","",IF(AND([1]I_FIN_1!O1341&gt;[1]I_FIN_1!O$2032,[1]I_FIN_1!O1341&lt;[1]I_FIN_1!O$2033),[1]I_FIN_1!O1341,"Excluido RIC"))</f>
        <v/>
      </c>
      <c r="P1338" s="2" t="str">
        <f>+IF($B1338="","",IF(AND([1]I_FIN_1!P1341&gt;[1]I_FIN_1!P$2032,[1]I_FIN_1!P1341&lt;[1]I_FIN_1!P$2033),[1]I_FIN_1!P1341,"Excluido RIC"))</f>
        <v/>
      </c>
    </row>
    <row r="1339" spans="2:16" ht="18" customHeight="1" x14ac:dyDescent="0.25">
      <c r="B1339" s="4" t="str">
        <f t="shared" si="20"/>
        <v/>
      </c>
      <c r="C1339" s="4" t="str">
        <f>+IF([2]CIF_1!C1342="","",[2]CIF_1!C1342)</f>
        <v/>
      </c>
      <c r="D1339" s="5" t="str">
        <f>+IF([2]CIF_1!D1342="","",[2]CIF_1!D1342)</f>
        <v/>
      </c>
      <c r="E1339" s="4" t="str">
        <f>+IF([2]CIF_1!E1342="","",[2]CIF_1!E1342)</f>
        <v/>
      </c>
      <c r="F1339" s="4" t="str">
        <f>+IF([2]CIF_1!F1342="","",[2]CIF_1!F1342)</f>
        <v/>
      </c>
      <c r="G1339" s="4" t="str">
        <f>+IF([2]CIF_1!H1342="","",[2]CIF_1!H1342)</f>
        <v/>
      </c>
      <c r="H1339" s="4" t="str">
        <f>+IF([2]CIF_1!I1342="","",[2]CIF_1!I1342)</f>
        <v/>
      </c>
      <c r="I1339" s="4" t="str">
        <f>+IF([2]CIF_1!J1342="","",[2]CIF_1!J1342)</f>
        <v/>
      </c>
      <c r="J1339" s="2" t="str">
        <f>+IF($B1339="","",IF(AND([1]I_FIN_1!J1342&gt;[1]I_FIN_1!J$2032,[1]I_FIN_1!J1342&lt;[1]I_FIN_1!J$2033),[1]I_FIN_1!J1342,"Excluido RIC"))</f>
        <v/>
      </c>
      <c r="K1339" s="2" t="str">
        <f>+IF($B1339="","",IF(AND([1]I_FIN_1!K1342&gt;[1]I_FIN_1!K$2032,[1]I_FIN_1!K1342&lt;[1]I_FIN_1!K$2033),[1]I_FIN_1!K1342,"Excluido RIC"))</f>
        <v/>
      </c>
      <c r="L1339" s="2" t="str">
        <f>+IF($B1339="","",IF(AND([1]I_FIN_1!L1342&gt;[1]I_FIN_1!L$2032,[1]I_FIN_1!L1342&lt;[1]I_FIN_1!L$2033),[1]I_FIN_1!L1342,"Excluido RIC"))</f>
        <v/>
      </c>
      <c r="M1339" s="3" t="str">
        <f>+IF($B1339="","",IF(AND([1]I_FIN_1!M1342&gt;[1]I_FIN_1!M$2032,[1]I_FIN_1!M1342&lt;[1]I_FIN_1!M$2033),[1]I_FIN_1!M1342,"Excluido RIC"))</f>
        <v/>
      </c>
      <c r="N1339" s="2" t="str">
        <f>+IF($B1339="","",IF(AND([1]I_FIN_1!N1342&gt;[1]I_FIN_1!N$2032,[1]I_FIN_1!N1342&lt;[1]I_FIN_1!N$2033),[1]I_FIN_1!N1342,"Excluido RIC"))</f>
        <v/>
      </c>
      <c r="O1339" s="2" t="str">
        <f>+IF($B1339="","",IF(AND([1]I_FIN_1!O1342&gt;[1]I_FIN_1!O$2032,[1]I_FIN_1!O1342&lt;[1]I_FIN_1!O$2033),[1]I_FIN_1!O1342,"Excluido RIC"))</f>
        <v/>
      </c>
      <c r="P1339" s="2" t="str">
        <f>+IF($B1339="","",IF(AND([1]I_FIN_1!P1342&gt;[1]I_FIN_1!P$2032,[1]I_FIN_1!P1342&lt;[1]I_FIN_1!P$2033),[1]I_FIN_1!P1342,"Excluido RIC"))</f>
        <v/>
      </c>
    </row>
    <row r="1340" spans="2:16" ht="18" customHeight="1" x14ac:dyDescent="0.25">
      <c r="B1340" s="4" t="str">
        <f t="shared" si="20"/>
        <v/>
      </c>
      <c r="C1340" s="4" t="str">
        <f>+IF([2]CIF_1!C1343="","",[2]CIF_1!C1343)</f>
        <v/>
      </c>
      <c r="D1340" s="5" t="str">
        <f>+IF([2]CIF_1!D1343="","",[2]CIF_1!D1343)</f>
        <v/>
      </c>
      <c r="E1340" s="4" t="str">
        <f>+IF([2]CIF_1!E1343="","",[2]CIF_1!E1343)</f>
        <v/>
      </c>
      <c r="F1340" s="4" t="str">
        <f>+IF([2]CIF_1!F1343="","",[2]CIF_1!F1343)</f>
        <v/>
      </c>
      <c r="G1340" s="4" t="str">
        <f>+IF([2]CIF_1!H1343="","",[2]CIF_1!H1343)</f>
        <v/>
      </c>
      <c r="H1340" s="4" t="str">
        <f>+IF([2]CIF_1!I1343="","",[2]CIF_1!I1343)</f>
        <v/>
      </c>
      <c r="I1340" s="4" t="str">
        <f>+IF([2]CIF_1!J1343="","",[2]CIF_1!J1343)</f>
        <v/>
      </c>
      <c r="J1340" s="2" t="str">
        <f>+IF($B1340="","",IF(AND([1]I_FIN_1!J1343&gt;[1]I_FIN_1!J$2032,[1]I_FIN_1!J1343&lt;[1]I_FIN_1!J$2033),[1]I_FIN_1!J1343,"Excluido RIC"))</f>
        <v/>
      </c>
      <c r="K1340" s="2" t="str">
        <f>+IF($B1340="","",IF(AND([1]I_FIN_1!K1343&gt;[1]I_FIN_1!K$2032,[1]I_FIN_1!K1343&lt;[1]I_FIN_1!K$2033),[1]I_FIN_1!K1343,"Excluido RIC"))</f>
        <v/>
      </c>
      <c r="L1340" s="2" t="str">
        <f>+IF($B1340="","",IF(AND([1]I_FIN_1!L1343&gt;[1]I_FIN_1!L$2032,[1]I_FIN_1!L1343&lt;[1]I_FIN_1!L$2033),[1]I_FIN_1!L1343,"Excluido RIC"))</f>
        <v/>
      </c>
      <c r="M1340" s="3" t="str">
        <f>+IF($B1340="","",IF(AND([1]I_FIN_1!M1343&gt;[1]I_FIN_1!M$2032,[1]I_FIN_1!M1343&lt;[1]I_FIN_1!M$2033),[1]I_FIN_1!M1343,"Excluido RIC"))</f>
        <v/>
      </c>
      <c r="N1340" s="2" t="str">
        <f>+IF($B1340="","",IF(AND([1]I_FIN_1!N1343&gt;[1]I_FIN_1!N$2032,[1]I_FIN_1!N1343&lt;[1]I_FIN_1!N$2033),[1]I_FIN_1!N1343,"Excluido RIC"))</f>
        <v/>
      </c>
      <c r="O1340" s="2" t="str">
        <f>+IF($B1340="","",IF(AND([1]I_FIN_1!O1343&gt;[1]I_FIN_1!O$2032,[1]I_FIN_1!O1343&lt;[1]I_FIN_1!O$2033),[1]I_FIN_1!O1343,"Excluido RIC"))</f>
        <v/>
      </c>
      <c r="P1340" s="2" t="str">
        <f>+IF($B1340="","",IF(AND([1]I_FIN_1!P1343&gt;[1]I_FIN_1!P$2032,[1]I_FIN_1!P1343&lt;[1]I_FIN_1!P$2033),[1]I_FIN_1!P1343,"Excluido RIC"))</f>
        <v/>
      </c>
    </row>
    <row r="1341" spans="2:16" ht="18" customHeight="1" x14ac:dyDescent="0.25">
      <c r="B1341" s="4" t="str">
        <f t="shared" si="20"/>
        <v/>
      </c>
      <c r="C1341" s="4" t="str">
        <f>+IF([2]CIF_1!C1344="","",[2]CIF_1!C1344)</f>
        <v/>
      </c>
      <c r="D1341" s="5" t="str">
        <f>+IF([2]CIF_1!D1344="","",[2]CIF_1!D1344)</f>
        <v/>
      </c>
      <c r="E1341" s="4" t="str">
        <f>+IF([2]CIF_1!E1344="","",[2]CIF_1!E1344)</f>
        <v/>
      </c>
      <c r="F1341" s="4" t="str">
        <f>+IF([2]CIF_1!F1344="","",[2]CIF_1!F1344)</f>
        <v/>
      </c>
      <c r="G1341" s="4" t="str">
        <f>+IF([2]CIF_1!H1344="","",[2]CIF_1!H1344)</f>
        <v/>
      </c>
      <c r="H1341" s="4" t="str">
        <f>+IF([2]CIF_1!I1344="","",[2]CIF_1!I1344)</f>
        <v/>
      </c>
      <c r="I1341" s="4" t="str">
        <f>+IF([2]CIF_1!J1344="","",[2]CIF_1!J1344)</f>
        <v/>
      </c>
      <c r="J1341" s="2" t="str">
        <f>+IF($B1341="","",IF(AND([1]I_FIN_1!J1344&gt;[1]I_FIN_1!J$2032,[1]I_FIN_1!J1344&lt;[1]I_FIN_1!J$2033),[1]I_FIN_1!J1344,"Excluido RIC"))</f>
        <v/>
      </c>
      <c r="K1341" s="2" t="str">
        <f>+IF($B1341="","",IF(AND([1]I_FIN_1!K1344&gt;[1]I_FIN_1!K$2032,[1]I_FIN_1!K1344&lt;[1]I_FIN_1!K$2033),[1]I_FIN_1!K1344,"Excluido RIC"))</f>
        <v/>
      </c>
      <c r="L1341" s="2" t="str">
        <f>+IF($B1341="","",IF(AND([1]I_FIN_1!L1344&gt;[1]I_FIN_1!L$2032,[1]I_FIN_1!L1344&lt;[1]I_FIN_1!L$2033),[1]I_FIN_1!L1344,"Excluido RIC"))</f>
        <v/>
      </c>
      <c r="M1341" s="3" t="str">
        <f>+IF($B1341="","",IF(AND([1]I_FIN_1!M1344&gt;[1]I_FIN_1!M$2032,[1]I_FIN_1!M1344&lt;[1]I_FIN_1!M$2033),[1]I_FIN_1!M1344,"Excluido RIC"))</f>
        <v/>
      </c>
      <c r="N1341" s="2" t="str">
        <f>+IF($B1341="","",IF(AND([1]I_FIN_1!N1344&gt;[1]I_FIN_1!N$2032,[1]I_FIN_1!N1344&lt;[1]I_FIN_1!N$2033),[1]I_FIN_1!N1344,"Excluido RIC"))</f>
        <v/>
      </c>
      <c r="O1341" s="2" t="str">
        <f>+IF($B1341="","",IF(AND([1]I_FIN_1!O1344&gt;[1]I_FIN_1!O$2032,[1]I_FIN_1!O1344&lt;[1]I_FIN_1!O$2033),[1]I_FIN_1!O1344,"Excluido RIC"))</f>
        <v/>
      </c>
      <c r="P1341" s="2" t="str">
        <f>+IF($B1341="","",IF(AND([1]I_FIN_1!P1344&gt;[1]I_FIN_1!P$2032,[1]I_FIN_1!P1344&lt;[1]I_FIN_1!P$2033),[1]I_FIN_1!P1344,"Excluido RIC"))</f>
        <v/>
      </c>
    </row>
    <row r="1342" spans="2:16" ht="18" customHeight="1" x14ac:dyDescent="0.25">
      <c r="B1342" s="4" t="str">
        <f t="shared" si="20"/>
        <v/>
      </c>
      <c r="C1342" s="4" t="str">
        <f>+IF([2]CIF_1!C1345="","",[2]CIF_1!C1345)</f>
        <v/>
      </c>
      <c r="D1342" s="5" t="str">
        <f>+IF([2]CIF_1!D1345="","",[2]CIF_1!D1345)</f>
        <v/>
      </c>
      <c r="E1342" s="4" t="str">
        <f>+IF([2]CIF_1!E1345="","",[2]CIF_1!E1345)</f>
        <v/>
      </c>
      <c r="F1342" s="4" t="str">
        <f>+IF([2]CIF_1!F1345="","",[2]CIF_1!F1345)</f>
        <v/>
      </c>
      <c r="G1342" s="4" t="str">
        <f>+IF([2]CIF_1!H1345="","",[2]CIF_1!H1345)</f>
        <v/>
      </c>
      <c r="H1342" s="4" t="str">
        <f>+IF([2]CIF_1!I1345="","",[2]CIF_1!I1345)</f>
        <v/>
      </c>
      <c r="I1342" s="4" t="str">
        <f>+IF([2]CIF_1!J1345="","",[2]CIF_1!J1345)</f>
        <v/>
      </c>
      <c r="J1342" s="2" t="str">
        <f>+IF($B1342="","",IF(AND([1]I_FIN_1!J1345&gt;[1]I_FIN_1!J$2032,[1]I_FIN_1!J1345&lt;[1]I_FIN_1!J$2033),[1]I_FIN_1!J1345,"Excluido RIC"))</f>
        <v/>
      </c>
      <c r="K1342" s="2" t="str">
        <f>+IF($B1342="","",IF(AND([1]I_FIN_1!K1345&gt;[1]I_FIN_1!K$2032,[1]I_FIN_1!K1345&lt;[1]I_FIN_1!K$2033),[1]I_FIN_1!K1345,"Excluido RIC"))</f>
        <v/>
      </c>
      <c r="L1342" s="2" t="str">
        <f>+IF($B1342="","",IF(AND([1]I_FIN_1!L1345&gt;[1]I_FIN_1!L$2032,[1]I_FIN_1!L1345&lt;[1]I_FIN_1!L$2033),[1]I_FIN_1!L1345,"Excluido RIC"))</f>
        <v/>
      </c>
      <c r="M1342" s="3" t="str">
        <f>+IF($B1342="","",IF(AND([1]I_FIN_1!M1345&gt;[1]I_FIN_1!M$2032,[1]I_FIN_1!M1345&lt;[1]I_FIN_1!M$2033),[1]I_FIN_1!M1345,"Excluido RIC"))</f>
        <v/>
      </c>
      <c r="N1342" s="2" t="str">
        <f>+IF($B1342="","",IF(AND([1]I_FIN_1!N1345&gt;[1]I_FIN_1!N$2032,[1]I_FIN_1!N1345&lt;[1]I_FIN_1!N$2033),[1]I_FIN_1!N1345,"Excluido RIC"))</f>
        <v/>
      </c>
      <c r="O1342" s="2" t="str">
        <f>+IF($B1342="","",IF(AND([1]I_FIN_1!O1345&gt;[1]I_FIN_1!O$2032,[1]I_FIN_1!O1345&lt;[1]I_FIN_1!O$2033),[1]I_FIN_1!O1345,"Excluido RIC"))</f>
        <v/>
      </c>
      <c r="P1342" s="2" t="str">
        <f>+IF($B1342="","",IF(AND([1]I_FIN_1!P1345&gt;[1]I_FIN_1!P$2032,[1]I_FIN_1!P1345&lt;[1]I_FIN_1!P$2033),[1]I_FIN_1!P1345,"Excluido RIC"))</f>
        <v/>
      </c>
    </row>
    <row r="1343" spans="2:16" ht="18" customHeight="1" x14ac:dyDescent="0.25">
      <c r="B1343" s="4" t="str">
        <f t="shared" si="20"/>
        <v/>
      </c>
      <c r="C1343" s="4" t="str">
        <f>+IF([2]CIF_1!C1346="","",[2]CIF_1!C1346)</f>
        <v/>
      </c>
      <c r="D1343" s="5" t="str">
        <f>+IF([2]CIF_1!D1346="","",[2]CIF_1!D1346)</f>
        <v/>
      </c>
      <c r="E1343" s="4" t="str">
        <f>+IF([2]CIF_1!E1346="","",[2]CIF_1!E1346)</f>
        <v/>
      </c>
      <c r="F1343" s="4" t="str">
        <f>+IF([2]CIF_1!F1346="","",[2]CIF_1!F1346)</f>
        <v/>
      </c>
      <c r="G1343" s="4" t="str">
        <f>+IF([2]CIF_1!H1346="","",[2]CIF_1!H1346)</f>
        <v/>
      </c>
      <c r="H1343" s="4" t="str">
        <f>+IF([2]CIF_1!I1346="","",[2]CIF_1!I1346)</f>
        <v/>
      </c>
      <c r="I1343" s="4" t="str">
        <f>+IF([2]CIF_1!J1346="","",[2]CIF_1!J1346)</f>
        <v/>
      </c>
      <c r="J1343" s="2" t="str">
        <f>+IF($B1343="","",IF(AND([1]I_FIN_1!J1346&gt;[1]I_FIN_1!J$2032,[1]I_FIN_1!J1346&lt;[1]I_FIN_1!J$2033),[1]I_FIN_1!J1346,"Excluido RIC"))</f>
        <v/>
      </c>
      <c r="K1343" s="2" t="str">
        <f>+IF($B1343="","",IF(AND([1]I_FIN_1!K1346&gt;[1]I_FIN_1!K$2032,[1]I_FIN_1!K1346&lt;[1]I_FIN_1!K$2033),[1]I_FIN_1!K1346,"Excluido RIC"))</f>
        <v/>
      </c>
      <c r="L1343" s="2" t="str">
        <f>+IF($B1343="","",IF(AND([1]I_FIN_1!L1346&gt;[1]I_FIN_1!L$2032,[1]I_FIN_1!L1346&lt;[1]I_FIN_1!L$2033),[1]I_FIN_1!L1346,"Excluido RIC"))</f>
        <v/>
      </c>
      <c r="M1343" s="3" t="str">
        <f>+IF($B1343="","",IF(AND([1]I_FIN_1!M1346&gt;[1]I_FIN_1!M$2032,[1]I_FIN_1!M1346&lt;[1]I_FIN_1!M$2033),[1]I_FIN_1!M1346,"Excluido RIC"))</f>
        <v/>
      </c>
      <c r="N1343" s="2" t="str">
        <f>+IF($B1343="","",IF(AND([1]I_FIN_1!N1346&gt;[1]I_FIN_1!N$2032,[1]I_FIN_1!N1346&lt;[1]I_FIN_1!N$2033),[1]I_FIN_1!N1346,"Excluido RIC"))</f>
        <v/>
      </c>
      <c r="O1343" s="2" t="str">
        <f>+IF($B1343="","",IF(AND([1]I_FIN_1!O1346&gt;[1]I_FIN_1!O$2032,[1]I_FIN_1!O1346&lt;[1]I_FIN_1!O$2033),[1]I_FIN_1!O1346,"Excluido RIC"))</f>
        <v/>
      </c>
      <c r="P1343" s="2" t="str">
        <f>+IF($B1343="","",IF(AND([1]I_FIN_1!P1346&gt;[1]I_FIN_1!P$2032,[1]I_FIN_1!P1346&lt;[1]I_FIN_1!P$2033),[1]I_FIN_1!P1346,"Excluido RIC"))</f>
        <v/>
      </c>
    </row>
    <row r="1344" spans="2:16" ht="18" customHeight="1" x14ac:dyDescent="0.25">
      <c r="B1344" s="4" t="str">
        <f t="shared" si="20"/>
        <v/>
      </c>
      <c r="C1344" s="4" t="str">
        <f>+IF([2]CIF_1!C1347="","",[2]CIF_1!C1347)</f>
        <v/>
      </c>
      <c r="D1344" s="5" t="str">
        <f>+IF([2]CIF_1!D1347="","",[2]CIF_1!D1347)</f>
        <v/>
      </c>
      <c r="E1344" s="4" t="str">
        <f>+IF([2]CIF_1!E1347="","",[2]CIF_1!E1347)</f>
        <v/>
      </c>
      <c r="F1344" s="4" t="str">
        <f>+IF([2]CIF_1!F1347="","",[2]CIF_1!F1347)</f>
        <v/>
      </c>
      <c r="G1344" s="4" t="str">
        <f>+IF([2]CIF_1!H1347="","",[2]CIF_1!H1347)</f>
        <v/>
      </c>
      <c r="H1344" s="4" t="str">
        <f>+IF([2]CIF_1!I1347="","",[2]CIF_1!I1347)</f>
        <v/>
      </c>
      <c r="I1344" s="4" t="str">
        <f>+IF([2]CIF_1!J1347="","",[2]CIF_1!J1347)</f>
        <v/>
      </c>
      <c r="J1344" s="2" t="str">
        <f>+IF($B1344="","",IF(AND([1]I_FIN_1!J1347&gt;[1]I_FIN_1!J$2032,[1]I_FIN_1!J1347&lt;[1]I_FIN_1!J$2033),[1]I_FIN_1!J1347,"Excluido RIC"))</f>
        <v/>
      </c>
      <c r="K1344" s="2" t="str">
        <f>+IF($B1344="","",IF(AND([1]I_FIN_1!K1347&gt;[1]I_FIN_1!K$2032,[1]I_FIN_1!K1347&lt;[1]I_FIN_1!K$2033),[1]I_FIN_1!K1347,"Excluido RIC"))</f>
        <v/>
      </c>
      <c r="L1344" s="2" t="str">
        <f>+IF($B1344="","",IF(AND([1]I_FIN_1!L1347&gt;[1]I_FIN_1!L$2032,[1]I_FIN_1!L1347&lt;[1]I_FIN_1!L$2033),[1]I_FIN_1!L1347,"Excluido RIC"))</f>
        <v/>
      </c>
      <c r="M1344" s="3" t="str">
        <f>+IF($B1344="","",IF(AND([1]I_FIN_1!M1347&gt;[1]I_FIN_1!M$2032,[1]I_FIN_1!M1347&lt;[1]I_FIN_1!M$2033),[1]I_FIN_1!M1347,"Excluido RIC"))</f>
        <v/>
      </c>
      <c r="N1344" s="2" t="str">
        <f>+IF($B1344="","",IF(AND([1]I_FIN_1!N1347&gt;[1]I_FIN_1!N$2032,[1]I_FIN_1!N1347&lt;[1]I_FIN_1!N$2033),[1]I_FIN_1!N1347,"Excluido RIC"))</f>
        <v/>
      </c>
      <c r="O1344" s="2" t="str">
        <f>+IF($B1344="","",IF(AND([1]I_FIN_1!O1347&gt;[1]I_FIN_1!O$2032,[1]I_FIN_1!O1347&lt;[1]I_FIN_1!O$2033),[1]I_FIN_1!O1347,"Excluido RIC"))</f>
        <v/>
      </c>
      <c r="P1344" s="2" t="str">
        <f>+IF($B1344="","",IF(AND([1]I_FIN_1!P1347&gt;[1]I_FIN_1!P$2032,[1]I_FIN_1!P1347&lt;[1]I_FIN_1!P$2033),[1]I_FIN_1!P1347,"Excluido RIC"))</f>
        <v/>
      </c>
    </row>
    <row r="1345" spans="2:16" ht="18" customHeight="1" x14ac:dyDescent="0.25">
      <c r="B1345" s="4" t="str">
        <f t="shared" si="20"/>
        <v/>
      </c>
      <c r="C1345" s="4" t="str">
        <f>+IF([2]CIF_1!C1348="","",[2]CIF_1!C1348)</f>
        <v/>
      </c>
      <c r="D1345" s="5" t="str">
        <f>+IF([2]CIF_1!D1348="","",[2]CIF_1!D1348)</f>
        <v/>
      </c>
      <c r="E1345" s="4" t="str">
        <f>+IF([2]CIF_1!E1348="","",[2]CIF_1!E1348)</f>
        <v/>
      </c>
      <c r="F1345" s="4" t="str">
        <f>+IF([2]CIF_1!F1348="","",[2]CIF_1!F1348)</f>
        <v/>
      </c>
      <c r="G1345" s="4" t="str">
        <f>+IF([2]CIF_1!H1348="","",[2]CIF_1!H1348)</f>
        <v/>
      </c>
      <c r="H1345" s="4" t="str">
        <f>+IF([2]CIF_1!I1348="","",[2]CIF_1!I1348)</f>
        <v/>
      </c>
      <c r="I1345" s="4" t="str">
        <f>+IF([2]CIF_1!J1348="","",[2]CIF_1!J1348)</f>
        <v/>
      </c>
      <c r="J1345" s="2" t="str">
        <f>+IF($B1345="","",IF(AND([1]I_FIN_1!J1348&gt;[1]I_FIN_1!J$2032,[1]I_FIN_1!J1348&lt;[1]I_FIN_1!J$2033),[1]I_FIN_1!J1348,"Excluido RIC"))</f>
        <v/>
      </c>
      <c r="K1345" s="2" t="str">
        <f>+IF($B1345="","",IF(AND([1]I_FIN_1!K1348&gt;[1]I_FIN_1!K$2032,[1]I_FIN_1!K1348&lt;[1]I_FIN_1!K$2033),[1]I_FIN_1!K1348,"Excluido RIC"))</f>
        <v/>
      </c>
      <c r="L1345" s="2" t="str">
        <f>+IF($B1345="","",IF(AND([1]I_FIN_1!L1348&gt;[1]I_FIN_1!L$2032,[1]I_FIN_1!L1348&lt;[1]I_FIN_1!L$2033),[1]I_FIN_1!L1348,"Excluido RIC"))</f>
        <v/>
      </c>
      <c r="M1345" s="3" t="str">
        <f>+IF($B1345="","",IF(AND([1]I_FIN_1!M1348&gt;[1]I_FIN_1!M$2032,[1]I_FIN_1!M1348&lt;[1]I_FIN_1!M$2033),[1]I_FIN_1!M1348,"Excluido RIC"))</f>
        <v/>
      </c>
      <c r="N1345" s="2" t="str">
        <f>+IF($B1345="","",IF(AND([1]I_FIN_1!N1348&gt;[1]I_FIN_1!N$2032,[1]I_FIN_1!N1348&lt;[1]I_FIN_1!N$2033),[1]I_FIN_1!N1348,"Excluido RIC"))</f>
        <v/>
      </c>
      <c r="O1345" s="2" t="str">
        <f>+IF($B1345="","",IF(AND([1]I_FIN_1!O1348&gt;[1]I_FIN_1!O$2032,[1]I_FIN_1!O1348&lt;[1]I_FIN_1!O$2033),[1]I_FIN_1!O1348,"Excluido RIC"))</f>
        <v/>
      </c>
      <c r="P1345" s="2" t="str">
        <f>+IF($B1345="","",IF(AND([1]I_FIN_1!P1348&gt;[1]I_FIN_1!P$2032,[1]I_FIN_1!P1348&lt;[1]I_FIN_1!P$2033),[1]I_FIN_1!P1348,"Excluido RIC"))</f>
        <v/>
      </c>
    </row>
    <row r="1346" spans="2:16" ht="18" customHeight="1" x14ac:dyDescent="0.25">
      <c r="B1346" s="4" t="str">
        <f t="shared" si="20"/>
        <v/>
      </c>
      <c r="C1346" s="4" t="str">
        <f>+IF([2]CIF_1!C1349="","",[2]CIF_1!C1349)</f>
        <v/>
      </c>
      <c r="D1346" s="5" t="str">
        <f>+IF([2]CIF_1!D1349="","",[2]CIF_1!D1349)</f>
        <v/>
      </c>
      <c r="E1346" s="4" t="str">
        <f>+IF([2]CIF_1!E1349="","",[2]CIF_1!E1349)</f>
        <v/>
      </c>
      <c r="F1346" s="4" t="str">
        <f>+IF([2]CIF_1!F1349="","",[2]CIF_1!F1349)</f>
        <v/>
      </c>
      <c r="G1346" s="4" t="str">
        <f>+IF([2]CIF_1!H1349="","",[2]CIF_1!H1349)</f>
        <v/>
      </c>
      <c r="H1346" s="4" t="str">
        <f>+IF([2]CIF_1!I1349="","",[2]CIF_1!I1349)</f>
        <v/>
      </c>
      <c r="I1346" s="4" t="str">
        <f>+IF([2]CIF_1!J1349="","",[2]CIF_1!J1349)</f>
        <v/>
      </c>
      <c r="J1346" s="2" t="str">
        <f>+IF($B1346="","",IF(AND([1]I_FIN_1!J1349&gt;[1]I_FIN_1!J$2032,[1]I_FIN_1!J1349&lt;[1]I_FIN_1!J$2033),[1]I_FIN_1!J1349,"Excluido RIC"))</f>
        <v/>
      </c>
      <c r="K1346" s="2" t="str">
        <f>+IF($B1346="","",IF(AND([1]I_FIN_1!K1349&gt;[1]I_FIN_1!K$2032,[1]I_FIN_1!K1349&lt;[1]I_FIN_1!K$2033),[1]I_FIN_1!K1349,"Excluido RIC"))</f>
        <v/>
      </c>
      <c r="L1346" s="2" t="str">
        <f>+IF($B1346="","",IF(AND([1]I_FIN_1!L1349&gt;[1]I_FIN_1!L$2032,[1]I_FIN_1!L1349&lt;[1]I_FIN_1!L$2033),[1]I_FIN_1!L1349,"Excluido RIC"))</f>
        <v/>
      </c>
      <c r="M1346" s="3" t="str">
        <f>+IF($B1346="","",IF(AND([1]I_FIN_1!M1349&gt;[1]I_FIN_1!M$2032,[1]I_FIN_1!M1349&lt;[1]I_FIN_1!M$2033),[1]I_FIN_1!M1349,"Excluido RIC"))</f>
        <v/>
      </c>
      <c r="N1346" s="2" t="str">
        <f>+IF($B1346="","",IF(AND([1]I_FIN_1!N1349&gt;[1]I_FIN_1!N$2032,[1]I_FIN_1!N1349&lt;[1]I_FIN_1!N$2033),[1]I_FIN_1!N1349,"Excluido RIC"))</f>
        <v/>
      </c>
      <c r="O1346" s="2" t="str">
        <f>+IF($B1346="","",IF(AND([1]I_FIN_1!O1349&gt;[1]I_FIN_1!O$2032,[1]I_FIN_1!O1349&lt;[1]I_FIN_1!O$2033),[1]I_FIN_1!O1349,"Excluido RIC"))</f>
        <v/>
      </c>
      <c r="P1346" s="2" t="str">
        <f>+IF($B1346="","",IF(AND([1]I_FIN_1!P1349&gt;[1]I_FIN_1!P$2032,[1]I_FIN_1!P1349&lt;[1]I_FIN_1!P$2033),[1]I_FIN_1!P1349,"Excluido RIC"))</f>
        <v/>
      </c>
    </row>
    <row r="1347" spans="2:16" ht="18" customHeight="1" x14ac:dyDescent="0.25">
      <c r="B1347" s="4" t="str">
        <f t="shared" si="20"/>
        <v/>
      </c>
      <c r="C1347" s="4" t="str">
        <f>+IF([2]CIF_1!C1350="","",[2]CIF_1!C1350)</f>
        <v/>
      </c>
      <c r="D1347" s="5" t="str">
        <f>+IF([2]CIF_1!D1350="","",[2]CIF_1!D1350)</f>
        <v/>
      </c>
      <c r="E1347" s="4" t="str">
        <f>+IF([2]CIF_1!E1350="","",[2]CIF_1!E1350)</f>
        <v/>
      </c>
      <c r="F1347" s="4" t="str">
        <f>+IF([2]CIF_1!F1350="","",[2]CIF_1!F1350)</f>
        <v/>
      </c>
      <c r="G1347" s="4" t="str">
        <f>+IF([2]CIF_1!H1350="","",[2]CIF_1!H1350)</f>
        <v/>
      </c>
      <c r="H1347" s="4" t="str">
        <f>+IF([2]CIF_1!I1350="","",[2]CIF_1!I1350)</f>
        <v/>
      </c>
      <c r="I1347" s="4" t="str">
        <f>+IF([2]CIF_1!J1350="","",[2]CIF_1!J1350)</f>
        <v/>
      </c>
      <c r="J1347" s="2" t="str">
        <f>+IF($B1347="","",IF(AND([1]I_FIN_1!J1350&gt;[1]I_FIN_1!J$2032,[1]I_FIN_1!J1350&lt;[1]I_FIN_1!J$2033),[1]I_FIN_1!J1350,"Excluido RIC"))</f>
        <v/>
      </c>
      <c r="K1347" s="2" t="str">
        <f>+IF($B1347="","",IF(AND([1]I_FIN_1!K1350&gt;[1]I_FIN_1!K$2032,[1]I_FIN_1!K1350&lt;[1]I_FIN_1!K$2033),[1]I_FIN_1!K1350,"Excluido RIC"))</f>
        <v/>
      </c>
      <c r="L1347" s="2" t="str">
        <f>+IF($B1347="","",IF(AND([1]I_FIN_1!L1350&gt;[1]I_FIN_1!L$2032,[1]I_FIN_1!L1350&lt;[1]I_FIN_1!L$2033),[1]I_FIN_1!L1350,"Excluido RIC"))</f>
        <v/>
      </c>
      <c r="M1347" s="3" t="str">
        <f>+IF($B1347="","",IF(AND([1]I_FIN_1!M1350&gt;[1]I_FIN_1!M$2032,[1]I_FIN_1!M1350&lt;[1]I_FIN_1!M$2033),[1]I_FIN_1!M1350,"Excluido RIC"))</f>
        <v/>
      </c>
      <c r="N1347" s="2" t="str">
        <f>+IF($B1347="","",IF(AND([1]I_FIN_1!N1350&gt;[1]I_FIN_1!N$2032,[1]I_FIN_1!N1350&lt;[1]I_FIN_1!N$2033),[1]I_FIN_1!N1350,"Excluido RIC"))</f>
        <v/>
      </c>
      <c r="O1347" s="2" t="str">
        <f>+IF($B1347="","",IF(AND([1]I_FIN_1!O1350&gt;[1]I_FIN_1!O$2032,[1]I_FIN_1!O1350&lt;[1]I_FIN_1!O$2033),[1]I_FIN_1!O1350,"Excluido RIC"))</f>
        <v/>
      </c>
      <c r="P1347" s="2" t="str">
        <f>+IF($B1347="","",IF(AND([1]I_FIN_1!P1350&gt;[1]I_FIN_1!P$2032,[1]I_FIN_1!P1350&lt;[1]I_FIN_1!P$2033),[1]I_FIN_1!P1350,"Excluido RIC"))</f>
        <v/>
      </c>
    </row>
    <row r="1348" spans="2:16" ht="18" customHeight="1" x14ac:dyDescent="0.25">
      <c r="B1348" s="4" t="str">
        <f t="shared" si="20"/>
        <v/>
      </c>
      <c r="C1348" s="4" t="str">
        <f>+IF([2]CIF_1!C1351="","",[2]CIF_1!C1351)</f>
        <v/>
      </c>
      <c r="D1348" s="5" t="str">
        <f>+IF([2]CIF_1!D1351="","",[2]CIF_1!D1351)</f>
        <v/>
      </c>
      <c r="E1348" s="4" t="str">
        <f>+IF([2]CIF_1!E1351="","",[2]CIF_1!E1351)</f>
        <v/>
      </c>
      <c r="F1348" s="4" t="str">
        <f>+IF([2]CIF_1!F1351="","",[2]CIF_1!F1351)</f>
        <v/>
      </c>
      <c r="G1348" s="4" t="str">
        <f>+IF([2]CIF_1!H1351="","",[2]CIF_1!H1351)</f>
        <v/>
      </c>
      <c r="H1348" s="4" t="str">
        <f>+IF([2]CIF_1!I1351="","",[2]CIF_1!I1351)</f>
        <v/>
      </c>
      <c r="I1348" s="4" t="str">
        <f>+IF([2]CIF_1!J1351="","",[2]CIF_1!J1351)</f>
        <v/>
      </c>
      <c r="J1348" s="2" t="str">
        <f>+IF($B1348="","",IF(AND([1]I_FIN_1!J1351&gt;[1]I_FIN_1!J$2032,[1]I_FIN_1!J1351&lt;[1]I_FIN_1!J$2033),[1]I_FIN_1!J1351,"Excluido RIC"))</f>
        <v/>
      </c>
      <c r="K1348" s="2" t="str">
        <f>+IF($B1348="","",IF(AND([1]I_FIN_1!K1351&gt;[1]I_FIN_1!K$2032,[1]I_FIN_1!K1351&lt;[1]I_FIN_1!K$2033),[1]I_FIN_1!K1351,"Excluido RIC"))</f>
        <v/>
      </c>
      <c r="L1348" s="2" t="str">
        <f>+IF($B1348="","",IF(AND([1]I_FIN_1!L1351&gt;[1]I_FIN_1!L$2032,[1]I_FIN_1!L1351&lt;[1]I_FIN_1!L$2033),[1]I_FIN_1!L1351,"Excluido RIC"))</f>
        <v/>
      </c>
      <c r="M1348" s="3" t="str">
        <f>+IF($B1348="","",IF(AND([1]I_FIN_1!M1351&gt;[1]I_FIN_1!M$2032,[1]I_FIN_1!M1351&lt;[1]I_FIN_1!M$2033),[1]I_FIN_1!M1351,"Excluido RIC"))</f>
        <v/>
      </c>
      <c r="N1348" s="2" t="str">
        <f>+IF($B1348="","",IF(AND([1]I_FIN_1!N1351&gt;[1]I_FIN_1!N$2032,[1]I_FIN_1!N1351&lt;[1]I_FIN_1!N$2033),[1]I_FIN_1!N1351,"Excluido RIC"))</f>
        <v/>
      </c>
      <c r="O1348" s="2" t="str">
        <f>+IF($B1348="","",IF(AND([1]I_FIN_1!O1351&gt;[1]I_FIN_1!O$2032,[1]I_FIN_1!O1351&lt;[1]I_FIN_1!O$2033),[1]I_FIN_1!O1351,"Excluido RIC"))</f>
        <v/>
      </c>
      <c r="P1348" s="2" t="str">
        <f>+IF($B1348="","",IF(AND([1]I_FIN_1!P1351&gt;[1]I_FIN_1!P$2032,[1]I_FIN_1!P1351&lt;[1]I_FIN_1!P$2033),[1]I_FIN_1!P1351,"Excluido RIC"))</f>
        <v/>
      </c>
    </row>
    <row r="1349" spans="2:16" ht="18" customHeight="1" x14ac:dyDescent="0.25">
      <c r="B1349" s="4" t="str">
        <f t="shared" si="20"/>
        <v/>
      </c>
      <c r="C1349" s="4" t="str">
        <f>+IF([2]CIF_1!C1352="","",[2]CIF_1!C1352)</f>
        <v/>
      </c>
      <c r="D1349" s="5" t="str">
        <f>+IF([2]CIF_1!D1352="","",[2]CIF_1!D1352)</f>
        <v/>
      </c>
      <c r="E1349" s="4" t="str">
        <f>+IF([2]CIF_1!E1352="","",[2]CIF_1!E1352)</f>
        <v/>
      </c>
      <c r="F1349" s="4" t="str">
        <f>+IF([2]CIF_1!F1352="","",[2]CIF_1!F1352)</f>
        <v/>
      </c>
      <c r="G1349" s="4" t="str">
        <f>+IF([2]CIF_1!H1352="","",[2]CIF_1!H1352)</f>
        <v/>
      </c>
      <c r="H1349" s="4" t="str">
        <f>+IF([2]CIF_1!I1352="","",[2]CIF_1!I1352)</f>
        <v/>
      </c>
      <c r="I1349" s="4" t="str">
        <f>+IF([2]CIF_1!J1352="","",[2]CIF_1!J1352)</f>
        <v/>
      </c>
      <c r="J1349" s="2" t="str">
        <f>+IF($B1349="","",IF(AND([1]I_FIN_1!J1352&gt;[1]I_FIN_1!J$2032,[1]I_FIN_1!J1352&lt;[1]I_FIN_1!J$2033),[1]I_FIN_1!J1352,"Excluido RIC"))</f>
        <v/>
      </c>
      <c r="K1349" s="2" t="str">
        <f>+IF($B1349="","",IF(AND([1]I_FIN_1!K1352&gt;[1]I_FIN_1!K$2032,[1]I_FIN_1!K1352&lt;[1]I_FIN_1!K$2033),[1]I_FIN_1!K1352,"Excluido RIC"))</f>
        <v/>
      </c>
      <c r="L1349" s="2" t="str">
        <f>+IF($B1349="","",IF(AND([1]I_FIN_1!L1352&gt;[1]I_FIN_1!L$2032,[1]I_FIN_1!L1352&lt;[1]I_FIN_1!L$2033),[1]I_FIN_1!L1352,"Excluido RIC"))</f>
        <v/>
      </c>
      <c r="M1349" s="3" t="str">
        <f>+IF($B1349="","",IF(AND([1]I_FIN_1!M1352&gt;[1]I_FIN_1!M$2032,[1]I_FIN_1!M1352&lt;[1]I_FIN_1!M$2033),[1]I_FIN_1!M1352,"Excluido RIC"))</f>
        <v/>
      </c>
      <c r="N1349" s="2" t="str">
        <f>+IF($B1349="","",IF(AND([1]I_FIN_1!N1352&gt;[1]I_FIN_1!N$2032,[1]I_FIN_1!N1352&lt;[1]I_FIN_1!N$2033),[1]I_FIN_1!N1352,"Excluido RIC"))</f>
        <v/>
      </c>
      <c r="O1349" s="2" t="str">
        <f>+IF($B1349="","",IF(AND([1]I_FIN_1!O1352&gt;[1]I_FIN_1!O$2032,[1]I_FIN_1!O1352&lt;[1]I_FIN_1!O$2033),[1]I_FIN_1!O1352,"Excluido RIC"))</f>
        <v/>
      </c>
      <c r="P1349" s="2" t="str">
        <f>+IF($B1349="","",IF(AND([1]I_FIN_1!P1352&gt;[1]I_FIN_1!P$2032,[1]I_FIN_1!P1352&lt;[1]I_FIN_1!P$2033),[1]I_FIN_1!P1352,"Excluido RIC"))</f>
        <v/>
      </c>
    </row>
    <row r="1350" spans="2:16" ht="18" customHeight="1" x14ac:dyDescent="0.25">
      <c r="B1350" s="4" t="str">
        <f t="shared" ref="B1350:B1413" si="21">+IF(D1350="","",B1349+1)</f>
        <v/>
      </c>
      <c r="C1350" s="4" t="str">
        <f>+IF([2]CIF_1!C1353="","",[2]CIF_1!C1353)</f>
        <v/>
      </c>
      <c r="D1350" s="5" t="str">
        <f>+IF([2]CIF_1!D1353="","",[2]CIF_1!D1353)</f>
        <v/>
      </c>
      <c r="E1350" s="4" t="str">
        <f>+IF([2]CIF_1!E1353="","",[2]CIF_1!E1353)</f>
        <v/>
      </c>
      <c r="F1350" s="4" t="str">
        <f>+IF([2]CIF_1!F1353="","",[2]CIF_1!F1353)</f>
        <v/>
      </c>
      <c r="G1350" s="4" t="str">
        <f>+IF([2]CIF_1!H1353="","",[2]CIF_1!H1353)</f>
        <v/>
      </c>
      <c r="H1350" s="4" t="str">
        <f>+IF([2]CIF_1!I1353="","",[2]CIF_1!I1353)</f>
        <v/>
      </c>
      <c r="I1350" s="4" t="str">
        <f>+IF([2]CIF_1!J1353="","",[2]CIF_1!J1353)</f>
        <v/>
      </c>
      <c r="J1350" s="2" t="str">
        <f>+IF($B1350="","",IF(AND([1]I_FIN_1!J1353&gt;[1]I_FIN_1!J$2032,[1]I_FIN_1!J1353&lt;[1]I_FIN_1!J$2033),[1]I_FIN_1!J1353,"Excluido RIC"))</f>
        <v/>
      </c>
      <c r="K1350" s="2" t="str">
        <f>+IF($B1350="","",IF(AND([1]I_FIN_1!K1353&gt;[1]I_FIN_1!K$2032,[1]I_FIN_1!K1353&lt;[1]I_FIN_1!K$2033),[1]I_FIN_1!K1353,"Excluido RIC"))</f>
        <v/>
      </c>
      <c r="L1350" s="2" t="str">
        <f>+IF($B1350="","",IF(AND([1]I_FIN_1!L1353&gt;[1]I_FIN_1!L$2032,[1]I_FIN_1!L1353&lt;[1]I_FIN_1!L$2033),[1]I_FIN_1!L1353,"Excluido RIC"))</f>
        <v/>
      </c>
      <c r="M1350" s="3" t="str">
        <f>+IF($B1350="","",IF(AND([1]I_FIN_1!M1353&gt;[1]I_FIN_1!M$2032,[1]I_FIN_1!M1353&lt;[1]I_FIN_1!M$2033),[1]I_FIN_1!M1353,"Excluido RIC"))</f>
        <v/>
      </c>
      <c r="N1350" s="2" t="str">
        <f>+IF($B1350="","",IF(AND([1]I_FIN_1!N1353&gt;[1]I_FIN_1!N$2032,[1]I_FIN_1!N1353&lt;[1]I_FIN_1!N$2033),[1]I_FIN_1!N1353,"Excluido RIC"))</f>
        <v/>
      </c>
      <c r="O1350" s="2" t="str">
        <f>+IF($B1350="","",IF(AND([1]I_FIN_1!O1353&gt;[1]I_FIN_1!O$2032,[1]I_FIN_1!O1353&lt;[1]I_FIN_1!O$2033),[1]I_FIN_1!O1353,"Excluido RIC"))</f>
        <v/>
      </c>
      <c r="P1350" s="2" t="str">
        <f>+IF($B1350="","",IF(AND([1]I_FIN_1!P1353&gt;[1]I_FIN_1!P$2032,[1]I_FIN_1!P1353&lt;[1]I_FIN_1!P$2033),[1]I_FIN_1!P1353,"Excluido RIC"))</f>
        <v/>
      </c>
    </row>
    <row r="1351" spans="2:16" ht="18" customHeight="1" x14ac:dyDescent="0.25">
      <c r="B1351" s="4" t="str">
        <f t="shared" si="21"/>
        <v/>
      </c>
      <c r="C1351" s="4" t="str">
        <f>+IF([2]CIF_1!C1354="","",[2]CIF_1!C1354)</f>
        <v/>
      </c>
      <c r="D1351" s="5" t="str">
        <f>+IF([2]CIF_1!D1354="","",[2]CIF_1!D1354)</f>
        <v/>
      </c>
      <c r="E1351" s="4" t="str">
        <f>+IF([2]CIF_1!E1354="","",[2]CIF_1!E1354)</f>
        <v/>
      </c>
      <c r="F1351" s="4" t="str">
        <f>+IF([2]CIF_1!F1354="","",[2]CIF_1!F1354)</f>
        <v/>
      </c>
      <c r="G1351" s="4" t="str">
        <f>+IF([2]CIF_1!H1354="","",[2]CIF_1!H1354)</f>
        <v/>
      </c>
      <c r="H1351" s="4" t="str">
        <f>+IF([2]CIF_1!I1354="","",[2]CIF_1!I1354)</f>
        <v/>
      </c>
      <c r="I1351" s="4" t="str">
        <f>+IF([2]CIF_1!J1354="","",[2]CIF_1!J1354)</f>
        <v/>
      </c>
      <c r="J1351" s="2" t="str">
        <f>+IF($B1351="","",IF(AND([1]I_FIN_1!J1354&gt;[1]I_FIN_1!J$2032,[1]I_FIN_1!J1354&lt;[1]I_FIN_1!J$2033),[1]I_FIN_1!J1354,"Excluido RIC"))</f>
        <v/>
      </c>
      <c r="K1351" s="2" t="str">
        <f>+IF($B1351="","",IF(AND([1]I_FIN_1!K1354&gt;[1]I_FIN_1!K$2032,[1]I_FIN_1!K1354&lt;[1]I_FIN_1!K$2033),[1]I_FIN_1!K1354,"Excluido RIC"))</f>
        <v/>
      </c>
      <c r="L1351" s="2" t="str">
        <f>+IF($B1351="","",IF(AND([1]I_FIN_1!L1354&gt;[1]I_FIN_1!L$2032,[1]I_FIN_1!L1354&lt;[1]I_FIN_1!L$2033),[1]I_FIN_1!L1354,"Excluido RIC"))</f>
        <v/>
      </c>
      <c r="M1351" s="3" t="str">
        <f>+IF($B1351="","",IF(AND([1]I_FIN_1!M1354&gt;[1]I_FIN_1!M$2032,[1]I_FIN_1!M1354&lt;[1]I_FIN_1!M$2033),[1]I_FIN_1!M1354,"Excluido RIC"))</f>
        <v/>
      </c>
      <c r="N1351" s="2" t="str">
        <f>+IF($B1351="","",IF(AND([1]I_FIN_1!N1354&gt;[1]I_FIN_1!N$2032,[1]I_FIN_1!N1354&lt;[1]I_FIN_1!N$2033),[1]I_FIN_1!N1354,"Excluido RIC"))</f>
        <v/>
      </c>
      <c r="O1351" s="2" t="str">
        <f>+IF($B1351="","",IF(AND([1]I_FIN_1!O1354&gt;[1]I_FIN_1!O$2032,[1]I_FIN_1!O1354&lt;[1]I_FIN_1!O$2033),[1]I_FIN_1!O1354,"Excluido RIC"))</f>
        <v/>
      </c>
      <c r="P1351" s="2" t="str">
        <f>+IF($B1351="","",IF(AND([1]I_FIN_1!P1354&gt;[1]I_FIN_1!P$2032,[1]I_FIN_1!P1354&lt;[1]I_FIN_1!P$2033),[1]I_FIN_1!P1354,"Excluido RIC"))</f>
        <v/>
      </c>
    </row>
    <row r="1352" spans="2:16" ht="18" customHeight="1" x14ac:dyDescent="0.25">
      <c r="B1352" s="4" t="str">
        <f t="shared" si="21"/>
        <v/>
      </c>
      <c r="C1352" s="4" t="str">
        <f>+IF([2]CIF_1!C1355="","",[2]CIF_1!C1355)</f>
        <v/>
      </c>
      <c r="D1352" s="5" t="str">
        <f>+IF([2]CIF_1!D1355="","",[2]CIF_1!D1355)</f>
        <v/>
      </c>
      <c r="E1352" s="4" t="str">
        <f>+IF([2]CIF_1!E1355="","",[2]CIF_1!E1355)</f>
        <v/>
      </c>
      <c r="F1352" s="4" t="str">
        <f>+IF([2]CIF_1!F1355="","",[2]CIF_1!F1355)</f>
        <v/>
      </c>
      <c r="G1352" s="4" t="str">
        <f>+IF([2]CIF_1!H1355="","",[2]CIF_1!H1355)</f>
        <v/>
      </c>
      <c r="H1352" s="4" t="str">
        <f>+IF([2]CIF_1!I1355="","",[2]CIF_1!I1355)</f>
        <v/>
      </c>
      <c r="I1352" s="4" t="str">
        <f>+IF([2]CIF_1!J1355="","",[2]CIF_1!J1355)</f>
        <v/>
      </c>
      <c r="J1352" s="2" t="str">
        <f>+IF($B1352="","",IF(AND([1]I_FIN_1!J1355&gt;[1]I_FIN_1!J$2032,[1]I_FIN_1!J1355&lt;[1]I_FIN_1!J$2033),[1]I_FIN_1!J1355,"Excluido RIC"))</f>
        <v/>
      </c>
      <c r="K1352" s="2" t="str">
        <f>+IF($B1352="","",IF(AND([1]I_FIN_1!K1355&gt;[1]I_FIN_1!K$2032,[1]I_FIN_1!K1355&lt;[1]I_FIN_1!K$2033),[1]I_FIN_1!K1355,"Excluido RIC"))</f>
        <v/>
      </c>
      <c r="L1352" s="2" t="str">
        <f>+IF($B1352="","",IF(AND([1]I_FIN_1!L1355&gt;[1]I_FIN_1!L$2032,[1]I_FIN_1!L1355&lt;[1]I_FIN_1!L$2033),[1]I_FIN_1!L1355,"Excluido RIC"))</f>
        <v/>
      </c>
      <c r="M1352" s="3" t="str">
        <f>+IF($B1352="","",IF(AND([1]I_FIN_1!M1355&gt;[1]I_FIN_1!M$2032,[1]I_FIN_1!M1355&lt;[1]I_FIN_1!M$2033),[1]I_FIN_1!M1355,"Excluido RIC"))</f>
        <v/>
      </c>
      <c r="N1352" s="2" t="str">
        <f>+IF($B1352="","",IF(AND([1]I_FIN_1!N1355&gt;[1]I_FIN_1!N$2032,[1]I_FIN_1!N1355&lt;[1]I_FIN_1!N$2033),[1]I_FIN_1!N1355,"Excluido RIC"))</f>
        <v/>
      </c>
      <c r="O1352" s="2" t="str">
        <f>+IF($B1352="","",IF(AND([1]I_FIN_1!O1355&gt;[1]I_FIN_1!O$2032,[1]I_FIN_1!O1355&lt;[1]I_FIN_1!O$2033),[1]I_FIN_1!O1355,"Excluido RIC"))</f>
        <v/>
      </c>
      <c r="P1352" s="2" t="str">
        <f>+IF($B1352="","",IF(AND([1]I_FIN_1!P1355&gt;[1]I_FIN_1!P$2032,[1]I_FIN_1!P1355&lt;[1]I_FIN_1!P$2033),[1]I_FIN_1!P1355,"Excluido RIC"))</f>
        <v/>
      </c>
    </row>
    <row r="1353" spans="2:16" ht="18" customHeight="1" x14ac:dyDescent="0.25">
      <c r="B1353" s="4" t="str">
        <f t="shared" si="21"/>
        <v/>
      </c>
      <c r="C1353" s="4" t="str">
        <f>+IF([2]CIF_1!C1356="","",[2]CIF_1!C1356)</f>
        <v/>
      </c>
      <c r="D1353" s="5" t="str">
        <f>+IF([2]CIF_1!D1356="","",[2]CIF_1!D1356)</f>
        <v/>
      </c>
      <c r="E1353" s="4" t="str">
        <f>+IF([2]CIF_1!E1356="","",[2]CIF_1!E1356)</f>
        <v/>
      </c>
      <c r="F1353" s="4" t="str">
        <f>+IF([2]CIF_1!F1356="","",[2]CIF_1!F1356)</f>
        <v/>
      </c>
      <c r="G1353" s="4" t="str">
        <f>+IF([2]CIF_1!H1356="","",[2]CIF_1!H1356)</f>
        <v/>
      </c>
      <c r="H1353" s="4" t="str">
        <f>+IF([2]CIF_1!I1356="","",[2]CIF_1!I1356)</f>
        <v/>
      </c>
      <c r="I1353" s="4" t="str">
        <f>+IF([2]CIF_1!J1356="","",[2]CIF_1!J1356)</f>
        <v/>
      </c>
      <c r="J1353" s="2" t="str">
        <f>+IF($B1353="","",IF(AND([1]I_FIN_1!J1356&gt;[1]I_FIN_1!J$2032,[1]I_FIN_1!J1356&lt;[1]I_FIN_1!J$2033),[1]I_FIN_1!J1356,"Excluido RIC"))</f>
        <v/>
      </c>
      <c r="K1353" s="2" t="str">
        <f>+IF($B1353="","",IF(AND([1]I_FIN_1!K1356&gt;[1]I_FIN_1!K$2032,[1]I_FIN_1!K1356&lt;[1]I_FIN_1!K$2033),[1]I_FIN_1!K1356,"Excluido RIC"))</f>
        <v/>
      </c>
      <c r="L1353" s="2" t="str">
        <f>+IF($B1353="","",IF(AND([1]I_FIN_1!L1356&gt;[1]I_FIN_1!L$2032,[1]I_FIN_1!L1356&lt;[1]I_FIN_1!L$2033),[1]I_FIN_1!L1356,"Excluido RIC"))</f>
        <v/>
      </c>
      <c r="M1353" s="3" t="str">
        <f>+IF($B1353="","",IF(AND([1]I_FIN_1!M1356&gt;[1]I_FIN_1!M$2032,[1]I_FIN_1!M1356&lt;[1]I_FIN_1!M$2033),[1]I_FIN_1!M1356,"Excluido RIC"))</f>
        <v/>
      </c>
      <c r="N1353" s="2" t="str">
        <f>+IF($B1353="","",IF(AND([1]I_FIN_1!N1356&gt;[1]I_FIN_1!N$2032,[1]I_FIN_1!N1356&lt;[1]I_FIN_1!N$2033),[1]I_FIN_1!N1356,"Excluido RIC"))</f>
        <v/>
      </c>
      <c r="O1353" s="2" t="str">
        <f>+IF($B1353="","",IF(AND([1]I_FIN_1!O1356&gt;[1]I_FIN_1!O$2032,[1]I_FIN_1!O1356&lt;[1]I_FIN_1!O$2033),[1]I_FIN_1!O1356,"Excluido RIC"))</f>
        <v/>
      </c>
      <c r="P1353" s="2" t="str">
        <f>+IF($B1353="","",IF(AND([1]I_FIN_1!P1356&gt;[1]I_FIN_1!P$2032,[1]I_FIN_1!P1356&lt;[1]I_FIN_1!P$2033),[1]I_FIN_1!P1356,"Excluido RIC"))</f>
        <v/>
      </c>
    </row>
    <row r="1354" spans="2:16" ht="18" customHeight="1" x14ac:dyDescent="0.25">
      <c r="B1354" s="4" t="str">
        <f t="shared" si="21"/>
        <v/>
      </c>
      <c r="C1354" s="4" t="str">
        <f>+IF([2]CIF_1!C1357="","",[2]CIF_1!C1357)</f>
        <v/>
      </c>
      <c r="D1354" s="5" t="str">
        <f>+IF([2]CIF_1!D1357="","",[2]CIF_1!D1357)</f>
        <v/>
      </c>
      <c r="E1354" s="4" t="str">
        <f>+IF([2]CIF_1!E1357="","",[2]CIF_1!E1357)</f>
        <v/>
      </c>
      <c r="F1354" s="4" t="str">
        <f>+IF([2]CIF_1!F1357="","",[2]CIF_1!F1357)</f>
        <v/>
      </c>
      <c r="G1354" s="4" t="str">
        <f>+IF([2]CIF_1!H1357="","",[2]CIF_1!H1357)</f>
        <v/>
      </c>
      <c r="H1354" s="4" t="str">
        <f>+IF([2]CIF_1!I1357="","",[2]CIF_1!I1357)</f>
        <v/>
      </c>
      <c r="I1354" s="4" t="str">
        <f>+IF([2]CIF_1!J1357="","",[2]CIF_1!J1357)</f>
        <v/>
      </c>
      <c r="J1354" s="2" t="str">
        <f>+IF($B1354="","",IF(AND([1]I_FIN_1!J1357&gt;[1]I_FIN_1!J$2032,[1]I_FIN_1!J1357&lt;[1]I_FIN_1!J$2033),[1]I_FIN_1!J1357,"Excluido RIC"))</f>
        <v/>
      </c>
      <c r="K1354" s="2" t="str">
        <f>+IF($B1354="","",IF(AND([1]I_FIN_1!K1357&gt;[1]I_FIN_1!K$2032,[1]I_FIN_1!K1357&lt;[1]I_FIN_1!K$2033),[1]I_FIN_1!K1357,"Excluido RIC"))</f>
        <v/>
      </c>
      <c r="L1354" s="2" t="str">
        <f>+IF($B1354="","",IF(AND([1]I_FIN_1!L1357&gt;[1]I_FIN_1!L$2032,[1]I_FIN_1!L1357&lt;[1]I_FIN_1!L$2033),[1]I_FIN_1!L1357,"Excluido RIC"))</f>
        <v/>
      </c>
      <c r="M1354" s="3" t="str">
        <f>+IF($B1354="","",IF(AND([1]I_FIN_1!M1357&gt;[1]I_FIN_1!M$2032,[1]I_FIN_1!M1357&lt;[1]I_FIN_1!M$2033),[1]I_FIN_1!M1357,"Excluido RIC"))</f>
        <v/>
      </c>
      <c r="N1354" s="2" t="str">
        <f>+IF($B1354="","",IF(AND([1]I_FIN_1!N1357&gt;[1]I_FIN_1!N$2032,[1]I_FIN_1!N1357&lt;[1]I_FIN_1!N$2033),[1]I_FIN_1!N1357,"Excluido RIC"))</f>
        <v/>
      </c>
      <c r="O1354" s="2" t="str">
        <f>+IF($B1354="","",IF(AND([1]I_FIN_1!O1357&gt;[1]I_FIN_1!O$2032,[1]I_FIN_1!O1357&lt;[1]I_FIN_1!O$2033),[1]I_FIN_1!O1357,"Excluido RIC"))</f>
        <v/>
      </c>
      <c r="P1354" s="2" t="str">
        <f>+IF($B1354="","",IF(AND([1]I_FIN_1!P1357&gt;[1]I_FIN_1!P$2032,[1]I_FIN_1!P1357&lt;[1]I_FIN_1!P$2033),[1]I_FIN_1!P1357,"Excluido RIC"))</f>
        <v/>
      </c>
    </row>
    <row r="1355" spans="2:16" ht="18" customHeight="1" x14ac:dyDescent="0.25">
      <c r="B1355" s="4" t="str">
        <f t="shared" si="21"/>
        <v/>
      </c>
      <c r="C1355" s="4" t="str">
        <f>+IF([2]CIF_1!C1358="","",[2]CIF_1!C1358)</f>
        <v/>
      </c>
      <c r="D1355" s="5" t="str">
        <f>+IF([2]CIF_1!D1358="","",[2]CIF_1!D1358)</f>
        <v/>
      </c>
      <c r="E1355" s="4" t="str">
        <f>+IF([2]CIF_1!E1358="","",[2]CIF_1!E1358)</f>
        <v/>
      </c>
      <c r="F1355" s="4" t="str">
        <f>+IF([2]CIF_1!F1358="","",[2]CIF_1!F1358)</f>
        <v/>
      </c>
      <c r="G1355" s="4" t="str">
        <f>+IF([2]CIF_1!H1358="","",[2]CIF_1!H1358)</f>
        <v/>
      </c>
      <c r="H1355" s="4" t="str">
        <f>+IF([2]CIF_1!I1358="","",[2]CIF_1!I1358)</f>
        <v/>
      </c>
      <c r="I1355" s="4" t="str">
        <f>+IF([2]CIF_1!J1358="","",[2]CIF_1!J1358)</f>
        <v/>
      </c>
      <c r="J1355" s="2" t="str">
        <f>+IF($B1355="","",IF(AND([1]I_FIN_1!J1358&gt;[1]I_FIN_1!J$2032,[1]I_FIN_1!J1358&lt;[1]I_FIN_1!J$2033),[1]I_FIN_1!J1358,"Excluido RIC"))</f>
        <v/>
      </c>
      <c r="K1355" s="2" t="str">
        <f>+IF($B1355="","",IF(AND([1]I_FIN_1!K1358&gt;[1]I_FIN_1!K$2032,[1]I_FIN_1!K1358&lt;[1]I_FIN_1!K$2033),[1]I_FIN_1!K1358,"Excluido RIC"))</f>
        <v/>
      </c>
      <c r="L1355" s="2" t="str">
        <f>+IF($B1355="","",IF(AND([1]I_FIN_1!L1358&gt;[1]I_FIN_1!L$2032,[1]I_FIN_1!L1358&lt;[1]I_FIN_1!L$2033),[1]I_FIN_1!L1358,"Excluido RIC"))</f>
        <v/>
      </c>
      <c r="M1355" s="3" t="str">
        <f>+IF($B1355="","",IF(AND([1]I_FIN_1!M1358&gt;[1]I_FIN_1!M$2032,[1]I_FIN_1!M1358&lt;[1]I_FIN_1!M$2033),[1]I_FIN_1!M1358,"Excluido RIC"))</f>
        <v/>
      </c>
      <c r="N1355" s="2" t="str">
        <f>+IF($B1355="","",IF(AND([1]I_FIN_1!N1358&gt;[1]I_FIN_1!N$2032,[1]I_FIN_1!N1358&lt;[1]I_FIN_1!N$2033),[1]I_FIN_1!N1358,"Excluido RIC"))</f>
        <v/>
      </c>
      <c r="O1355" s="2" t="str">
        <f>+IF($B1355="","",IF(AND([1]I_FIN_1!O1358&gt;[1]I_FIN_1!O$2032,[1]I_FIN_1!O1358&lt;[1]I_FIN_1!O$2033),[1]I_FIN_1!O1358,"Excluido RIC"))</f>
        <v/>
      </c>
      <c r="P1355" s="2" t="str">
        <f>+IF($B1355="","",IF(AND([1]I_FIN_1!P1358&gt;[1]I_FIN_1!P$2032,[1]I_FIN_1!P1358&lt;[1]I_FIN_1!P$2033),[1]I_FIN_1!P1358,"Excluido RIC"))</f>
        <v/>
      </c>
    </row>
    <row r="1356" spans="2:16" ht="18" customHeight="1" x14ac:dyDescent="0.25">
      <c r="B1356" s="4" t="str">
        <f t="shared" si="21"/>
        <v/>
      </c>
      <c r="C1356" s="4" t="str">
        <f>+IF([2]CIF_1!C1359="","",[2]CIF_1!C1359)</f>
        <v/>
      </c>
      <c r="D1356" s="5" t="str">
        <f>+IF([2]CIF_1!D1359="","",[2]CIF_1!D1359)</f>
        <v/>
      </c>
      <c r="E1356" s="4" t="str">
        <f>+IF([2]CIF_1!E1359="","",[2]CIF_1!E1359)</f>
        <v/>
      </c>
      <c r="F1356" s="4" t="str">
        <f>+IF([2]CIF_1!F1359="","",[2]CIF_1!F1359)</f>
        <v/>
      </c>
      <c r="G1356" s="4" t="str">
        <f>+IF([2]CIF_1!H1359="","",[2]CIF_1!H1359)</f>
        <v/>
      </c>
      <c r="H1356" s="4" t="str">
        <f>+IF([2]CIF_1!I1359="","",[2]CIF_1!I1359)</f>
        <v/>
      </c>
      <c r="I1356" s="4" t="str">
        <f>+IF([2]CIF_1!J1359="","",[2]CIF_1!J1359)</f>
        <v/>
      </c>
      <c r="J1356" s="2" t="str">
        <f>+IF($B1356="","",IF(AND([1]I_FIN_1!J1359&gt;[1]I_FIN_1!J$2032,[1]I_FIN_1!J1359&lt;[1]I_FIN_1!J$2033),[1]I_FIN_1!J1359,"Excluido RIC"))</f>
        <v/>
      </c>
      <c r="K1356" s="2" t="str">
        <f>+IF($B1356="","",IF(AND([1]I_FIN_1!K1359&gt;[1]I_FIN_1!K$2032,[1]I_FIN_1!K1359&lt;[1]I_FIN_1!K$2033),[1]I_FIN_1!K1359,"Excluido RIC"))</f>
        <v/>
      </c>
      <c r="L1356" s="2" t="str">
        <f>+IF($B1356="","",IF(AND([1]I_FIN_1!L1359&gt;[1]I_FIN_1!L$2032,[1]I_FIN_1!L1359&lt;[1]I_FIN_1!L$2033),[1]I_FIN_1!L1359,"Excluido RIC"))</f>
        <v/>
      </c>
      <c r="M1356" s="3" t="str">
        <f>+IF($B1356="","",IF(AND([1]I_FIN_1!M1359&gt;[1]I_FIN_1!M$2032,[1]I_FIN_1!M1359&lt;[1]I_FIN_1!M$2033),[1]I_FIN_1!M1359,"Excluido RIC"))</f>
        <v/>
      </c>
      <c r="N1356" s="2" t="str">
        <f>+IF($B1356="","",IF(AND([1]I_FIN_1!N1359&gt;[1]I_FIN_1!N$2032,[1]I_FIN_1!N1359&lt;[1]I_FIN_1!N$2033),[1]I_FIN_1!N1359,"Excluido RIC"))</f>
        <v/>
      </c>
      <c r="O1356" s="2" t="str">
        <f>+IF($B1356="","",IF(AND([1]I_FIN_1!O1359&gt;[1]I_FIN_1!O$2032,[1]I_FIN_1!O1359&lt;[1]I_FIN_1!O$2033),[1]I_FIN_1!O1359,"Excluido RIC"))</f>
        <v/>
      </c>
      <c r="P1356" s="2" t="str">
        <f>+IF($B1356="","",IF(AND([1]I_FIN_1!P1359&gt;[1]I_FIN_1!P$2032,[1]I_FIN_1!P1359&lt;[1]I_FIN_1!P$2033),[1]I_FIN_1!P1359,"Excluido RIC"))</f>
        <v/>
      </c>
    </row>
    <row r="1357" spans="2:16" ht="18" customHeight="1" x14ac:dyDescent="0.25">
      <c r="B1357" s="4" t="str">
        <f t="shared" si="21"/>
        <v/>
      </c>
      <c r="C1357" s="4" t="str">
        <f>+IF([2]CIF_1!C1360="","",[2]CIF_1!C1360)</f>
        <v/>
      </c>
      <c r="D1357" s="5" t="str">
        <f>+IF([2]CIF_1!D1360="","",[2]CIF_1!D1360)</f>
        <v/>
      </c>
      <c r="E1357" s="4" t="str">
        <f>+IF([2]CIF_1!E1360="","",[2]CIF_1!E1360)</f>
        <v/>
      </c>
      <c r="F1357" s="4" t="str">
        <f>+IF([2]CIF_1!F1360="","",[2]CIF_1!F1360)</f>
        <v/>
      </c>
      <c r="G1357" s="4" t="str">
        <f>+IF([2]CIF_1!H1360="","",[2]CIF_1!H1360)</f>
        <v/>
      </c>
      <c r="H1357" s="4" t="str">
        <f>+IF([2]CIF_1!I1360="","",[2]CIF_1!I1360)</f>
        <v/>
      </c>
      <c r="I1357" s="4" t="str">
        <f>+IF([2]CIF_1!J1360="","",[2]CIF_1!J1360)</f>
        <v/>
      </c>
      <c r="J1357" s="2" t="str">
        <f>+IF($B1357="","",IF(AND([1]I_FIN_1!J1360&gt;[1]I_FIN_1!J$2032,[1]I_FIN_1!J1360&lt;[1]I_FIN_1!J$2033),[1]I_FIN_1!J1360,"Excluido RIC"))</f>
        <v/>
      </c>
      <c r="K1357" s="2" t="str">
        <f>+IF($B1357="","",IF(AND([1]I_FIN_1!K1360&gt;[1]I_FIN_1!K$2032,[1]I_FIN_1!K1360&lt;[1]I_FIN_1!K$2033),[1]I_FIN_1!K1360,"Excluido RIC"))</f>
        <v/>
      </c>
      <c r="L1357" s="2" t="str">
        <f>+IF($B1357="","",IF(AND([1]I_FIN_1!L1360&gt;[1]I_FIN_1!L$2032,[1]I_FIN_1!L1360&lt;[1]I_FIN_1!L$2033),[1]I_FIN_1!L1360,"Excluido RIC"))</f>
        <v/>
      </c>
      <c r="M1357" s="3" t="str">
        <f>+IF($B1357="","",IF(AND([1]I_FIN_1!M1360&gt;[1]I_FIN_1!M$2032,[1]I_FIN_1!M1360&lt;[1]I_FIN_1!M$2033),[1]I_FIN_1!M1360,"Excluido RIC"))</f>
        <v/>
      </c>
      <c r="N1357" s="2" t="str">
        <f>+IF($B1357="","",IF(AND([1]I_FIN_1!N1360&gt;[1]I_FIN_1!N$2032,[1]I_FIN_1!N1360&lt;[1]I_FIN_1!N$2033),[1]I_FIN_1!N1360,"Excluido RIC"))</f>
        <v/>
      </c>
      <c r="O1357" s="2" t="str">
        <f>+IF($B1357="","",IF(AND([1]I_FIN_1!O1360&gt;[1]I_FIN_1!O$2032,[1]I_FIN_1!O1360&lt;[1]I_FIN_1!O$2033),[1]I_FIN_1!O1360,"Excluido RIC"))</f>
        <v/>
      </c>
      <c r="P1357" s="2" t="str">
        <f>+IF($B1357="","",IF(AND([1]I_FIN_1!P1360&gt;[1]I_FIN_1!P$2032,[1]I_FIN_1!P1360&lt;[1]I_FIN_1!P$2033),[1]I_FIN_1!P1360,"Excluido RIC"))</f>
        <v/>
      </c>
    </row>
    <row r="1358" spans="2:16" ht="18" customHeight="1" x14ac:dyDescent="0.25">
      <c r="B1358" s="4" t="str">
        <f t="shared" si="21"/>
        <v/>
      </c>
      <c r="C1358" s="4" t="str">
        <f>+IF([2]CIF_1!C1361="","",[2]CIF_1!C1361)</f>
        <v/>
      </c>
      <c r="D1358" s="5" t="str">
        <f>+IF([2]CIF_1!D1361="","",[2]CIF_1!D1361)</f>
        <v/>
      </c>
      <c r="E1358" s="4" t="str">
        <f>+IF([2]CIF_1!E1361="","",[2]CIF_1!E1361)</f>
        <v/>
      </c>
      <c r="F1358" s="4" t="str">
        <f>+IF([2]CIF_1!F1361="","",[2]CIF_1!F1361)</f>
        <v/>
      </c>
      <c r="G1358" s="4" t="str">
        <f>+IF([2]CIF_1!H1361="","",[2]CIF_1!H1361)</f>
        <v/>
      </c>
      <c r="H1358" s="4" t="str">
        <f>+IF([2]CIF_1!I1361="","",[2]CIF_1!I1361)</f>
        <v/>
      </c>
      <c r="I1358" s="4" t="str">
        <f>+IF([2]CIF_1!J1361="","",[2]CIF_1!J1361)</f>
        <v/>
      </c>
      <c r="J1358" s="2" t="str">
        <f>+IF($B1358="","",IF(AND([1]I_FIN_1!J1361&gt;[1]I_FIN_1!J$2032,[1]I_FIN_1!J1361&lt;[1]I_FIN_1!J$2033),[1]I_FIN_1!J1361,"Excluido RIC"))</f>
        <v/>
      </c>
      <c r="K1358" s="2" t="str">
        <f>+IF($B1358="","",IF(AND([1]I_FIN_1!K1361&gt;[1]I_FIN_1!K$2032,[1]I_FIN_1!K1361&lt;[1]I_FIN_1!K$2033),[1]I_FIN_1!K1361,"Excluido RIC"))</f>
        <v/>
      </c>
      <c r="L1358" s="2" t="str">
        <f>+IF($B1358="","",IF(AND([1]I_FIN_1!L1361&gt;[1]I_FIN_1!L$2032,[1]I_FIN_1!L1361&lt;[1]I_FIN_1!L$2033),[1]I_FIN_1!L1361,"Excluido RIC"))</f>
        <v/>
      </c>
      <c r="M1358" s="3" t="str">
        <f>+IF($B1358="","",IF(AND([1]I_FIN_1!M1361&gt;[1]I_FIN_1!M$2032,[1]I_FIN_1!M1361&lt;[1]I_FIN_1!M$2033),[1]I_FIN_1!M1361,"Excluido RIC"))</f>
        <v/>
      </c>
      <c r="N1358" s="2" t="str">
        <f>+IF($B1358="","",IF(AND([1]I_FIN_1!N1361&gt;[1]I_FIN_1!N$2032,[1]I_FIN_1!N1361&lt;[1]I_FIN_1!N$2033),[1]I_FIN_1!N1361,"Excluido RIC"))</f>
        <v/>
      </c>
      <c r="O1358" s="2" t="str">
        <f>+IF($B1358="","",IF(AND([1]I_FIN_1!O1361&gt;[1]I_FIN_1!O$2032,[1]I_FIN_1!O1361&lt;[1]I_FIN_1!O$2033),[1]I_FIN_1!O1361,"Excluido RIC"))</f>
        <v/>
      </c>
      <c r="P1358" s="2" t="str">
        <f>+IF($B1358="","",IF(AND([1]I_FIN_1!P1361&gt;[1]I_FIN_1!P$2032,[1]I_FIN_1!P1361&lt;[1]I_FIN_1!P$2033),[1]I_FIN_1!P1361,"Excluido RIC"))</f>
        <v/>
      </c>
    </row>
    <row r="1359" spans="2:16" ht="18" customHeight="1" x14ac:dyDescent="0.25">
      <c r="B1359" s="4" t="str">
        <f t="shared" si="21"/>
        <v/>
      </c>
      <c r="C1359" s="4" t="str">
        <f>+IF([2]CIF_1!C1362="","",[2]CIF_1!C1362)</f>
        <v/>
      </c>
      <c r="D1359" s="5" t="str">
        <f>+IF([2]CIF_1!D1362="","",[2]CIF_1!D1362)</f>
        <v/>
      </c>
      <c r="E1359" s="4" t="str">
        <f>+IF([2]CIF_1!E1362="","",[2]CIF_1!E1362)</f>
        <v/>
      </c>
      <c r="F1359" s="4" t="str">
        <f>+IF([2]CIF_1!F1362="","",[2]CIF_1!F1362)</f>
        <v/>
      </c>
      <c r="G1359" s="4" t="str">
        <f>+IF([2]CIF_1!H1362="","",[2]CIF_1!H1362)</f>
        <v/>
      </c>
      <c r="H1359" s="4" t="str">
        <f>+IF([2]CIF_1!I1362="","",[2]CIF_1!I1362)</f>
        <v/>
      </c>
      <c r="I1359" s="4" t="str">
        <f>+IF([2]CIF_1!J1362="","",[2]CIF_1!J1362)</f>
        <v/>
      </c>
      <c r="J1359" s="2" t="str">
        <f>+IF($B1359="","",IF(AND([1]I_FIN_1!J1362&gt;[1]I_FIN_1!J$2032,[1]I_FIN_1!J1362&lt;[1]I_FIN_1!J$2033),[1]I_FIN_1!J1362,"Excluido RIC"))</f>
        <v/>
      </c>
      <c r="K1359" s="2" t="str">
        <f>+IF($B1359="","",IF(AND([1]I_FIN_1!K1362&gt;[1]I_FIN_1!K$2032,[1]I_FIN_1!K1362&lt;[1]I_FIN_1!K$2033),[1]I_FIN_1!K1362,"Excluido RIC"))</f>
        <v/>
      </c>
      <c r="L1359" s="2" t="str">
        <f>+IF($B1359="","",IF(AND([1]I_FIN_1!L1362&gt;[1]I_FIN_1!L$2032,[1]I_FIN_1!L1362&lt;[1]I_FIN_1!L$2033),[1]I_FIN_1!L1362,"Excluido RIC"))</f>
        <v/>
      </c>
      <c r="M1359" s="3" t="str">
        <f>+IF($B1359="","",IF(AND([1]I_FIN_1!M1362&gt;[1]I_FIN_1!M$2032,[1]I_FIN_1!M1362&lt;[1]I_FIN_1!M$2033),[1]I_FIN_1!M1362,"Excluido RIC"))</f>
        <v/>
      </c>
      <c r="N1359" s="2" t="str">
        <f>+IF($B1359="","",IF(AND([1]I_FIN_1!N1362&gt;[1]I_FIN_1!N$2032,[1]I_FIN_1!N1362&lt;[1]I_FIN_1!N$2033),[1]I_FIN_1!N1362,"Excluido RIC"))</f>
        <v/>
      </c>
      <c r="O1359" s="2" t="str">
        <f>+IF($B1359="","",IF(AND([1]I_FIN_1!O1362&gt;[1]I_FIN_1!O$2032,[1]I_FIN_1!O1362&lt;[1]I_FIN_1!O$2033),[1]I_FIN_1!O1362,"Excluido RIC"))</f>
        <v/>
      </c>
      <c r="P1359" s="2" t="str">
        <f>+IF($B1359="","",IF(AND([1]I_FIN_1!P1362&gt;[1]I_FIN_1!P$2032,[1]I_FIN_1!P1362&lt;[1]I_FIN_1!P$2033),[1]I_FIN_1!P1362,"Excluido RIC"))</f>
        <v/>
      </c>
    </row>
    <row r="1360" spans="2:16" ht="18" customHeight="1" x14ac:dyDescent="0.25">
      <c r="B1360" s="4" t="str">
        <f t="shared" si="21"/>
        <v/>
      </c>
      <c r="C1360" s="4" t="str">
        <f>+IF([2]CIF_1!C1363="","",[2]CIF_1!C1363)</f>
        <v/>
      </c>
      <c r="D1360" s="5" t="str">
        <f>+IF([2]CIF_1!D1363="","",[2]CIF_1!D1363)</f>
        <v/>
      </c>
      <c r="E1360" s="4" t="str">
        <f>+IF([2]CIF_1!E1363="","",[2]CIF_1!E1363)</f>
        <v/>
      </c>
      <c r="F1360" s="4" t="str">
        <f>+IF([2]CIF_1!F1363="","",[2]CIF_1!F1363)</f>
        <v/>
      </c>
      <c r="G1360" s="4" t="str">
        <f>+IF([2]CIF_1!H1363="","",[2]CIF_1!H1363)</f>
        <v/>
      </c>
      <c r="H1360" s="4" t="str">
        <f>+IF([2]CIF_1!I1363="","",[2]CIF_1!I1363)</f>
        <v/>
      </c>
      <c r="I1360" s="4" t="str">
        <f>+IF([2]CIF_1!J1363="","",[2]CIF_1!J1363)</f>
        <v/>
      </c>
      <c r="J1360" s="2" t="str">
        <f>+IF($B1360="","",IF(AND([1]I_FIN_1!J1363&gt;[1]I_FIN_1!J$2032,[1]I_FIN_1!J1363&lt;[1]I_FIN_1!J$2033),[1]I_FIN_1!J1363,"Excluido RIC"))</f>
        <v/>
      </c>
      <c r="K1360" s="2" t="str">
        <f>+IF($B1360="","",IF(AND([1]I_FIN_1!K1363&gt;[1]I_FIN_1!K$2032,[1]I_FIN_1!K1363&lt;[1]I_FIN_1!K$2033),[1]I_FIN_1!K1363,"Excluido RIC"))</f>
        <v/>
      </c>
      <c r="L1360" s="2" t="str">
        <f>+IF($B1360="","",IF(AND([1]I_FIN_1!L1363&gt;[1]I_FIN_1!L$2032,[1]I_FIN_1!L1363&lt;[1]I_FIN_1!L$2033),[1]I_FIN_1!L1363,"Excluido RIC"))</f>
        <v/>
      </c>
      <c r="M1360" s="3" t="str">
        <f>+IF($B1360="","",IF(AND([1]I_FIN_1!M1363&gt;[1]I_FIN_1!M$2032,[1]I_FIN_1!M1363&lt;[1]I_FIN_1!M$2033),[1]I_FIN_1!M1363,"Excluido RIC"))</f>
        <v/>
      </c>
      <c r="N1360" s="2" t="str">
        <f>+IF($B1360="","",IF(AND([1]I_FIN_1!N1363&gt;[1]I_FIN_1!N$2032,[1]I_FIN_1!N1363&lt;[1]I_FIN_1!N$2033),[1]I_FIN_1!N1363,"Excluido RIC"))</f>
        <v/>
      </c>
      <c r="O1360" s="2" t="str">
        <f>+IF($B1360="","",IF(AND([1]I_FIN_1!O1363&gt;[1]I_FIN_1!O$2032,[1]I_FIN_1!O1363&lt;[1]I_FIN_1!O$2033),[1]I_FIN_1!O1363,"Excluido RIC"))</f>
        <v/>
      </c>
      <c r="P1360" s="2" t="str">
        <f>+IF($B1360="","",IF(AND([1]I_FIN_1!P1363&gt;[1]I_FIN_1!P$2032,[1]I_FIN_1!P1363&lt;[1]I_FIN_1!P$2033),[1]I_FIN_1!P1363,"Excluido RIC"))</f>
        <v/>
      </c>
    </row>
    <row r="1361" spans="2:16" ht="18" customHeight="1" x14ac:dyDescent="0.25">
      <c r="B1361" s="4" t="str">
        <f t="shared" si="21"/>
        <v/>
      </c>
      <c r="C1361" s="4" t="str">
        <f>+IF([2]CIF_1!C1364="","",[2]CIF_1!C1364)</f>
        <v/>
      </c>
      <c r="D1361" s="5" t="str">
        <f>+IF([2]CIF_1!D1364="","",[2]CIF_1!D1364)</f>
        <v/>
      </c>
      <c r="E1361" s="4" t="str">
        <f>+IF([2]CIF_1!E1364="","",[2]CIF_1!E1364)</f>
        <v/>
      </c>
      <c r="F1361" s="4" t="str">
        <f>+IF([2]CIF_1!F1364="","",[2]CIF_1!F1364)</f>
        <v/>
      </c>
      <c r="G1361" s="4" t="str">
        <f>+IF([2]CIF_1!H1364="","",[2]CIF_1!H1364)</f>
        <v/>
      </c>
      <c r="H1361" s="4" t="str">
        <f>+IF([2]CIF_1!I1364="","",[2]CIF_1!I1364)</f>
        <v/>
      </c>
      <c r="I1361" s="4" t="str">
        <f>+IF([2]CIF_1!J1364="","",[2]CIF_1!J1364)</f>
        <v/>
      </c>
      <c r="J1361" s="2" t="str">
        <f>+IF($B1361="","",IF(AND([1]I_FIN_1!J1364&gt;[1]I_FIN_1!J$2032,[1]I_FIN_1!J1364&lt;[1]I_FIN_1!J$2033),[1]I_FIN_1!J1364,"Excluido RIC"))</f>
        <v/>
      </c>
      <c r="K1361" s="2" t="str">
        <f>+IF($B1361="","",IF(AND([1]I_FIN_1!K1364&gt;[1]I_FIN_1!K$2032,[1]I_FIN_1!K1364&lt;[1]I_FIN_1!K$2033),[1]I_FIN_1!K1364,"Excluido RIC"))</f>
        <v/>
      </c>
      <c r="L1361" s="2" t="str">
        <f>+IF($B1361="","",IF(AND([1]I_FIN_1!L1364&gt;[1]I_FIN_1!L$2032,[1]I_FIN_1!L1364&lt;[1]I_FIN_1!L$2033),[1]I_FIN_1!L1364,"Excluido RIC"))</f>
        <v/>
      </c>
      <c r="M1361" s="3" t="str">
        <f>+IF($B1361="","",IF(AND([1]I_FIN_1!M1364&gt;[1]I_FIN_1!M$2032,[1]I_FIN_1!M1364&lt;[1]I_FIN_1!M$2033),[1]I_FIN_1!M1364,"Excluido RIC"))</f>
        <v/>
      </c>
      <c r="N1361" s="2" t="str">
        <f>+IF($B1361="","",IF(AND([1]I_FIN_1!N1364&gt;[1]I_FIN_1!N$2032,[1]I_FIN_1!N1364&lt;[1]I_FIN_1!N$2033),[1]I_FIN_1!N1364,"Excluido RIC"))</f>
        <v/>
      </c>
      <c r="O1361" s="2" t="str">
        <f>+IF($B1361="","",IF(AND([1]I_FIN_1!O1364&gt;[1]I_FIN_1!O$2032,[1]I_FIN_1!O1364&lt;[1]I_FIN_1!O$2033),[1]I_FIN_1!O1364,"Excluido RIC"))</f>
        <v/>
      </c>
      <c r="P1361" s="2" t="str">
        <f>+IF($B1361="","",IF(AND([1]I_FIN_1!P1364&gt;[1]I_FIN_1!P$2032,[1]I_FIN_1!P1364&lt;[1]I_FIN_1!P$2033),[1]I_FIN_1!P1364,"Excluido RIC"))</f>
        <v/>
      </c>
    </row>
    <row r="1362" spans="2:16" ht="18" customHeight="1" x14ac:dyDescent="0.25">
      <c r="B1362" s="4" t="str">
        <f t="shared" si="21"/>
        <v/>
      </c>
      <c r="C1362" s="4" t="str">
        <f>+IF([2]CIF_1!C1365="","",[2]CIF_1!C1365)</f>
        <v/>
      </c>
      <c r="D1362" s="5" t="str">
        <f>+IF([2]CIF_1!D1365="","",[2]CIF_1!D1365)</f>
        <v/>
      </c>
      <c r="E1362" s="4" t="str">
        <f>+IF([2]CIF_1!E1365="","",[2]CIF_1!E1365)</f>
        <v/>
      </c>
      <c r="F1362" s="4" t="str">
        <f>+IF([2]CIF_1!F1365="","",[2]CIF_1!F1365)</f>
        <v/>
      </c>
      <c r="G1362" s="4" t="str">
        <f>+IF([2]CIF_1!H1365="","",[2]CIF_1!H1365)</f>
        <v/>
      </c>
      <c r="H1362" s="4" t="str">
        <f>+IF([2]CIF_1!I1365="","",[2]CIF_1!I1365)</f>
        <v/>
      </c>
      <c r="I1362" s="4" t="str">
        <f>+IF([2]CIF_1!J1365="","",[2]CIF_1!J1365)</f>
        <v/>
      </c>
      <c r="J1362" s="2" t="str">
        <f>+IF($B1362="","",IF(AND([1]I_FIN_1!J1365&gt;[1]I_FIN_1!J$2032,[1]I_FIN_1!J1365&lt;[1]I_FIN_1!J$2033),[1]I_FIN_1!J1365,"Excluido RIC"))</f>
        <v/>
      </c>
      <c r="K1362" s="2" t="str">
        <f>+IF($B1362="","",IF(AND([1]I_FIN_1!K1365&gt;[1]I_FIN_1!K$2032,[1]I_FIN_1!K1365&lt;[1]I_FIN_1!K$2033),[1]I_FIN_1!K1365,"Excluido RIC"))</f>
        <v/>
      </c>
      <c r="L1362" s="2" t="str">
        <f>+IF($B1362="","",IF(AND([1]I_FIN_1!L1365&gt;[1]I_FIN_1!L$2032,[1]I_FIN_1!L1365&lt;[1]I_FIN_1!L$2033),[1]I_FIN_1!L1365,"Excluido RIC"))</f>
        <v/>
      </c>
      <c r="M1362" s="3" t="str">
        <f>+IF($B1362="","",IF(AND([1]I_FIN_1!M1365&gt;[1]I_FIN_1!M$2032,[1]I_FIN_1!M1365&lt;[1]I_FIN_1!M$2033),[1]I_FIN_1!M1365,"Excluido RIC"))</f>
        <v/>
      </c>
      <c r="N1362" s="2" t="str">
        <f>+IF($B1362="","",IF(AND([1]I_FIN_1!N1365&gt;[1]I_FIN_1!N$2032,[1]I_FIN_1!N1365&lt;[1]I_FIN_1!N$2033),[1]I_FIN_1!N1365,"Excluido RIC"))</f>
        <v/>
      </c>
      <c r="O1362" s="2" t="str">
        <f>+IF($B1362="","",IF(AND([1]I_FIN_1!O1365&gt;[1]I_FIN_1!O$2032,[1]I_FIN_1!O1365&lt;[1]I_FIN_1!O$2033),[1]I_FIN_1!O1365,"Excluido RIC"))</f>
        <v/>
      </c>
      <c r="P1362" s="2" t="str">
        <f>+IF($B1362="","",IF(AND([1]I_FIN_1!P1365&gt;[1]I_FIN_1!P$2032,[1]I_FIN_1!P1365&lt;[1]I_FIN_1!P$2033),[1]I_FIN_1!P1365,"Excluido RIC"))</f>
        <v/>
      </c>
    </row>
    <row r="1363" spans="2:16" ht="18" customHeight="1" x14ac:dyDescent="0.25">
      <c r="B1363" s="4" t="str">
        <f t="shared" si="21"/>
        <v/>
      </c>
      <c r="C1363" s="4" t="str">
        <f>+IF([2]CIF_1!C1366="","",[2]CIF_1!C1366)</f>
        <v/>
      </c>
      <c r="D1363" s="5" t="str">
        <f>+IF([2]CIF_1!D1366="","",[2]CIF_1!D1366)</f>
        <v/>
      </c>
      <c r="E1363" s="4" t="str">
        <f>+IF([2]CIF_1!E1366="","",[2]CIF_1!E1366)</f>
        <v/>
      </c>
      <c r="F1363" s="4" t="str">
        <f>+IF([2]CIF_1!F1366="","",[2]CIF_1!F1366)</f>
        <v/>
      </c>
      <c r="G1363" s="4" t="str">
        <f>+IF([2]CIF_1!H1366="","",[2]CIF_1!H1366)</f>
        <v/>
      </c>
      <c r="H1363" s="4" t="str">
        <f>+IF([2]CIF_1!I1366="","",[2]CIF_1!I1366)</f>
        <v/>
      </c>
      <c r="I1363" s="4" t="str">
        <f>+IF([2]CIF_1!J1366="","",[2]CIF_1!J1366)</f>
        <v/>
      </c>
      <c r="J1363" s="2" t="str">
        <f>+IF($B1363="","",IF(AND([1]I_FIN_1!J1366&gt;[1]I_FIN_1!J$2032,[1]I_FIN_1!J1366&lt;[1]I_FIN_1!J$2033),[1]I_FIN_1!J1366,"Excluido RIC"))</f>
        <v/>
      </c>
      <c r="K1363" s="2" t="str">
        <f>+IF($B1363="","",IF(AND([1]I_FIN_1!K1366&gt;[1]I_FIN_1!K$2032,[1]I_FIN_1!K1366&lt;[1]I_FIN_1!K$2033),[1]I_FIN_1!K1366,"Excluido RIC"))</f>
        <v/>
      </c>
      <c r="L1363" s="2" t="str">
        <f>+IF($B1363="","",IF(AND([1]I_FIN_1!L1366&gt;[1]I_FIN_1!L$2032,[1]I_FIN_1!L1366&lt;[1]I_FIN_1!L$2033),[1]I_FIN_1!L1366,"Excluido RIC"))</f>
        <v/>
      </c>
      <c r="M1363" s="3" t="str">
        <f>+IF($B1363="","",IF(AND([1]I_FIN_1!M1366&gt;[1]I_FIN_1!M$2032,[1]I_FIN_1!M1366&lt;[1]I_FIN_1!M$2033),[1]I_FIN_1!M1366,"Excluido RIC"))</f>
        <v/>
      </c>
      <c r="N1363" s="2" t="str">
        <f>+IF($B1363="","",IF(AND([1]I_FIN_1!N1366&gt;[1]I_FIN_1!N$2032,[1]I_FIN_1!N1366&lt;[1]I_FIN_1!N$2033),[1]I_FIN_1!N1366,"Excluido RIC"))</f>
        <v/>
      </c>
      <c r="O1363" s="2" t="str">
        <f>+IF($B1363="","",IF(AND([1]I_FIN_1!O1366&gt;[1]I_FIN_1!O$2032,[1]I_FIN_1!O1366&lt;[1]I_FIN_1!O$2033),[1]I_FIN_1!O1366,"Excluido RIC"))</f>
        <v/>
      </c>
      <c r="P1363" s="2" t="str">
        <f>+IF($B1363="","",IF(AND([1]I_FIN_1!P1366&gt;[1]I_FIN_1!P$2032,[1]I_FIN_1!P1366&lt;[1]I_FIN_1!P$2033),[1]I_FIN_1!P1366,"Excluido RIC"))</f>
        <v/>
      </c>
    </row>
    <row r="1364" spans="2:16" ht="18" customHeight="1" x14ac:dyDescent="0.25">
      <c r="B1364" s="4" t="str">
        <f t="shared" si="21"/>
        <v/>
      </c>
      <c r="C1364" s="4" t="str">
        <f>+IF([2]CIF_1!C1367="","",[2]CIF_1!C1367)</f>
        <v/>
      </c>
      <c r="D1364" s="5" t="str">
        <f>+IF([2]CIF_1!D1367="","",[2]CIF_1!D1367)</f>
        <v/>
      </c>
      <c r="E1364" s="4" t="str">
        <f>+IF([2]CIF_1!E1367="","",[2]CIF_1!E1367)</f>
        <v/>
      </c>
      <c r="F1364" s="4" t="str">
        <f>+IF([2]CIF_1!F1367="","",[2]CIF_1!F1367)</f>
        <v/>
      </c>
      <c r="G1364" s="4" t="str">
        <f>+IF([2]CIF_1!H1367="","",[2]CIF_1!H1367)</f>
        <v/>
      </c>
      <c r="H1364" s="4" t="str">
        <f>+IF([2]CIF_1!I1367="","",[2]CIF_1!I1367)</f>
        <v/>
      </c>
      <c r="I1364" s="4" t="str">
        <f>+IF([2]CIF_1!J1367="","",[2]CIF_1!J1367)</f>
        <v/>
      </c>
      <c r="J1364" s="2" t="str">
        <f>+IF($B1364="","",IF(AND([1]I_FIN_1!J1367&gt;[1]I_FIN_1!J$2032,[1]I_FIN_1!J1367&lt;[1]I_FIN_1!J$2033),[1]I_FIN_1!J1367,"Excluido RIC"))</f>
        <v/>
      </c>
      <c r="K1364" s="2" t="str">
        <f>+IF($B1364="","",IF(AND([1]I_FIN_1!K1367&gt;[1]I_FIN_1!K$2032,[1]I_FIN_1!K1367&lt;[1]I_FIN_1!K$2033),[1]I_FIN_1!K1367,"Excluido RIC"))</f>
        <v/>
      </c>
      <c r="L1364" s="2" t="str">
        <f>+IF($B1364="","",IF(AND([1]I_FIN_1!L1367&gt;[1]I_FIN_1!L$2032,[1]I_FIN_1!L1367&lt;[1]I_FIN_1!L$2033),[1]I_FIN_1!L1367,"Excluido RIC"))</f>
        <v/>
      </c>
      <c r="M1364" s="3" t="str">
        <f>+IF($B1364="","",IF(AND([1]I_FIN_1!M1367&gt;[1]I_FIN_1!M$2032,[1]I_FIN_1!M1367&lt;[1]I_FIN_1!M$2033),[1]I_FIN_1!M1367,"Excluido RIC"))</f>
        <v/>
      </c>
      <c r="N1364" s="2" t="str">
        <f>+IF($B1364="","",IF(AND([1]I_FIN_1!N1367&gt;[1]I_FIN_1!N$2032,[1]I_FIN_1!N1367&lt;[1]I_FIN_1!N$2033),[1]I_FIN_1!N1367,"Excluido RIC"))</f>
        <v/>
      </c>
      <c r="O1364" s="2" t="str">
        <f>+IF($B1364="","",IF(AND([1]I_FIN_1!O1367&gt;[1]I_FIN_1!O$2032,[1]I_FIN_1!O1367&lt;[1]I_FIN_1!O$2033),[1]I_FIN_1!O1367,"Excluido RIC"))</f>
        <v/>
      </c>
      <c r="P1364" s="2" t="str">
        <f>+IF($B1364="","",IF(AND([1]I_FIN_1!P1367&gt;[1]I_FIN_1!P$2032,[1]I_FIN_1!P1367&lt;[1]I_FIN_1!P$2033),[1]I_FIN_1!P1367,"Excluido RIC"))</f>
        <v/>
      </c>
    </row>
    <row r="1365" spans="2:16" ht="18" customHeight="1" x14ac:dyDescent="0.25">
      <c r="B1365" s="4" t="str">
        <f t="shared" si="21"/>
        <v/>
      </c>
      <c r="C1365" s="4" t="str">
        <f>+IF([2]CIF_1!C1368="","",[2]CIF_1!C1368)</f>
        <v/>
      </c>
      <c r="D1365" s="5" t="str">
        <f>+IF([2]CIF_1!D1368="","",[2]CIF_1!D1368)</f>
        <v/>
      </c>
      <c r="E1365" s="4" t="str">
        <f>+IF([2]CIF_1!E1368="","",[2]CIF_1!E1368)</f>
        <v/>
      </c>
      <c r="F1365" s="4" t="str">
        <f>+IF([2]CIF_1!F1368="","",[2]CIF_1!F1368)</f>
        <v/>
      </c>
      <c r="G1365" s="4" t="str">
        <f>+IF([2]CIF_1!H1368="","",[2]CIF_1!H1368)</f>
        <v/>
      </c>
      <c r="H1365" s="4" t="str">
        <f>+IF([2]CIF_1!I1368="","",[2]CIF_1!I1368)</f>
        <v/>
      </c>
      <c r="I1365" s="4" t="str">
        <f>+IF([2]CIF_1!J1368="","",[2]CIF_1!J1368)</f>
        <v/>
      </c>
      <c r="J1365" s="2" t="str">
        <f>+IF($B1365="","",IF(AND([1]I_FIN_1!J1368&gt;[1]I_FIN_1!J$2032,[1]I_FIN_1!J1368&lt;[1]I_FIN_1!J$2033),[1]I_FIN_1!J1368,"Excluido RIC"))</f>
        <v/>
      </c>
      <c r="K1365" s="2" t="str">
        <f>+IF($B1365="","",IF(AND([1]I_FIN_1!K1368&gt;[1]I_FIN_1!K$2032,[1]I_FIN_1!K1368&lt;[1]I_FIN_1!K$2033),[1]I_FIN_1!K1368,"Excluido RIC"))</f>
        <v/>
      </c>
      <c r="L1365" s="2" t="str">
        <f>+IF($B1365="","",IF(AND([1]I_FIN_1!L1368&gt;[1]I_FIN_1!L$2032,[1]I_FIN_1!L1368&lt;[1]I_FIN_1!L$2033),[1]I_FIN_1!L1368,"Excluido RIC"))</f>
        <v/>
      </c>
      <c r="M1365" s="3" t="str">
        <f>+IF($B1365="","",IF(AND([1]I_FIN_1!M1368&gt;[1]I_FIN_1!M$2032,[1]I_FIN_1!M1368&lt;[1]I_FIN_1!M$2033),[1]I_FIN_1!M1368,"Excluido RIC"))</f>
        <v/>
      </c>
      <c r="N1365" s="2" t="str">
        <f>+IF($B1365="","",IF(AND([1]I_FIN_1!N1368&gt;[1]I_FIN_1!N$2032,[1]I_FIN_1!N1368&lt;[1]I_FIN_1!N$2033),[1]I_FIN_1!N1368,"Excluido RIC"))</f>
        <v/>
      </c>
      <c r="O1365" s="2" t="str">
        <f>+IF($B1365="","",IF(AND([1]I_FIN_1!O1368&gt;[1]I_FIN_1!O$2032,[1]I_FIN_1!O1368&lt;[1]I_FIN_1!O$2033),[1]I_FIN_1!O1368,"Excluido RIC"))</f>
        <v/>
      </c>
      <c r="P1365" s="2" t="str">
        <f>+IF($B1365="","",IF(AND([1]I_FIN_1!P1368&gt;[1]I_FIN_1!P$2032,[1]I_FIN_1!P1368&lt;[1]I_FIN_1!P$2033),[1]I_FIN_1!P1368,"Excluido RIC"))</f>
        <v/>
      </c>
    </row>
    <row r="1366" spans="2:16" ht="18" customHeight="1" x14ac:dyDescent="0.25">
      <c r="B1366" s="4" t="str">
        <f t="shared" si="21"/>
        <v/>
      </c>
      <c r="C1366" s="4" t="str">
        <f>+IF([2]CIF_1!C1369="","",[2]CIF_1!C1369)</f>
        <v/>
      </c>
      <c r="D1366" s="5" t="str">
        <f>+IF([2]CIF_1!D1369="","",[2]CIF_1!D1369)</f>
        <v/>
      </c>
      <c r="E1366" s="4" t="str">
        <f>+IF([2]CIF_1!E1369="","",[2]CIF_1!E1369)</f>
        <v/>
      </c>
      <c r="F1366" s="4" t="str">
        <f>+IF([2]CIF_1!F1369="","",[2]CIF_1!F1369)</f>
        <v/>
      </c>
      <c r="G1366" s="4" t="str">
        <f>+IF([2]CIF_1!H1369="","",[2]CIF_1!H1369)</f>
        <v/>
      </c>
      <c r="H1366" s="4" t="str">
        <f>+IF([2]CIF_1!I1369="","",[2]CIF_1!I1369)</f>
        <v/>
      </c>
      <c r="I1366" s="4" t="str">
        <f>+IF([2]CIF_1!J1369="","",[2]CIF_1!J1369)</f>
        <v/>
      </c>
      <c r="J1366" s="2" t="str">
        <f>+IF($B1366="","",IF(AND([1]I_FIN_1!J1369&gt;[1]I_FIN_1!J$2032,[1]I_FIN_1!J1369&lt;[1]I_FIN_1!J$2033),[1]I_FIN_1!J1369,"Excluido RIC"))</f>
        <v/>
      </c>
      <c r="K1366" s="2" t="str">
        <f>+IF($B1366="","",IF(AND([1]I_FIN_1!K1369&gt;[1]I_FIN_1!K$2032,[1]I_FIN_1!K1369&lt;[1]I_FIN_1!K$2033),[1]I_FIN_1!K1369,"Excluido RIC"))</f>
        <v/>
      </c>
      <c r="L1366" s="2" t="str">
        <f>+IF($B1366="","",IF(AND([1]I_FIN_1!L1369&gt;[1]I_FIN_1!L$2032,[1]I_FIN_1!L1369&lt;[1]I_FIN_1!L$2033),[1]I_FIN_1!L1369,"Excluido RIC"))</f>
        <v/>
      </c>
      <c r="M1366" s="3" t="str">
        <f>+IF($B1366="","",IF(AND([1]I_FIN_1!M1369&gt;[1]I_FIN_1!M$2032,[1]I_FIN_1!M1369&lt;[1]I_FIN_1!M$2033),[1]I_FIN_1!M1369,"Excluido RIC"))</f>
        <v/>
      </c>
      <c r="N1366" s="2" t="str">
        <f>+IF($B1366="","",IF(AND([1]I_FIN_1!N1369&gt;[1]I_FIN_1!N$2032,[1]I_FIN_1!N1369&lt;[1]I_FIN_1!N$2033),[1]I_FIN_1!N1369,"Excluido RIC"))</f>
        <v/>
      </c>
      <c r="O1366" s="2" t="str">
        <f>+IF($B1366="","",IF(AND([1]I_FIN_1!O1369&gt;[1]I_FIN_1!O$2032,[1]I_FIN_1!O1369&lt;[1]I_FIN_1!O$2033),[1]I_FIN_1!O1369,"Excluido RIC"))</f>
        <v/>
      </c>
      <c r="P1366" s="2" t="str">
        <f>+IF($B1366="","",IF(AND([1]I_FIN_1!P1369&gt;[1]I_FIN_1!P$2032,[1]I_FIN_1!P1369&lt;[1]I_FIN_1!P$2033),[1]I_FIN_1!P1369,"Excluido RIC"))</f>
        <v/>
      </c>
    </row>
    <row r="1367" spans="2:16" ht="18" customHeight="1" x14ac:dyDescent="0.25">
      <c r="B1367" s="4" t="str">
        <f t="shared" si="21"/>
        <v/>
      </c>
      <c r="C1367" s="4" t="str">
        <f>+IF([2]CIF_1!C1370="","",[2]CIF_1!C1370)</f>
        <v/>
      </c>
      <c r="D1367" s="5" t="str">
        <f>+IF([2]CIF_1!D1370="","",[2]CIF_1!D1370)</f>
        <v/>
      </c>
      <c r="E1367" s="4" t="str">
        <f>+IF([2]CIF_1!E1370="","",[2]CIF_1!E1370)</f>
        <v/>
      </c>
      <c r="F1367" s="4" t="str">
        <f>+IF([2]CIF_1!F1370="","",[2]CIF_1!F1370)</f>
        <v/>
      </c>
      <c r="G1367" s="4" t="str">
        <f>+IF([2]CIF_1!H1370="","",[2]CIF_1!H1370)</f>
        <v/>
      </c>
      <c r="H1367" s="4" t="str">
        <f>+IF([2]CIF_1!I1370="","",[2]CIF_1!I1370)</f>
        <v/>
      </c>
      <c r="I1367" s="4" t="str">
        <f>+IF([2]CIF_1!J1370="","",[2]CIF_1!J1370)</f>
        <v/>
      </c>
      <c r="J1367" s="2" t="str">
        <f>+IF($B1367="","",IF(AND([1]I_FIN_1!J1370&gt;[1]I_FIN_1!J$2032,[1]I_FIN_1!J1370&lt;[1]I_FIN_1!J$2033),[1]I_FIN_1!J1370,"Excluido RIC"))</f>
        <v/>
      </c>
      <c r="K1367" s="2" t="str">
        <f>+IF($B1367="","",IF(AND([1]I_FIN_1!K1370&gt;[1]I_FIN_1!K$2032,[1]I_FIN_1!K1370&lt;[1]I_FIN_1!K$2033),[1]I_FIN_1!K1370,"Excluido RIC"))</f>
        <v/>
      </c>
      <c r="L1367" s="2" t="str">
        <f>+IF($B1367="","",IF(AND([1]I_FIN_1!L1370&gt;[1]I_FIN_1!L$2032,[1]I_FIN_1!L1370&lt;[1]I_FIN_1!L$2033),[1]I_FIN_1!L1370,"Excluido RIC"))</f>
        <v/>
      </c>
      <c r="M1367" s="3" t="str">
        <f>+IF($B1367="","",IF(AND([1]I_FIN_1!M1370&gt;[1]I_FIN_1!M$2032,[1]I_FIN_1!M1370&lt;[1]I_FIN_1!M$2033),[1]I_FIN_1!M1370,"Excluido RIC"))</f>
        <v/>
      </c>
      <c r="N1367" s="2" t="str">
        <f>+IF($B1367="","",IF(AND([1]I_FIN_1!N1370&gt;[1]I_FIN_1!N$2032,[1]I_FIN_1!N1370&lt;[1]I_FIN_1!N$2033),[1]I_FIN_1!N1370,"Excluido RIC"))</f>
        <v/>
      </c>
      <c r="O1367" s="2" t="str">
        <f>+IF($B1367="","",IF(AND([1]I_FIN_1!O1370&gt;[1]I_FIN_1!O$2032,[1]I_FIN_1!O1370&lt;[1]I_FIN_1!O$2033),[1]I_FIN_1!O1370,"Excluido RIC"))</f>
        <v/>
      </c>
      <c r="P1367" s="2" t="str">
        <f>+IF($B1367="","",IF(AND([1]I_FIN_1!P1370&gt;[1]I_FIN_1!P$2032,[1]I_FIN_1!P1370&lt;[1]I_FIN_1!P$2033),[1]I_FIN_1!P1370,"Excluido RIC"))</f>
        <v/>
      </c>
    </row>
    <row r="1368" spans="2:16" ht="18" customHeight="1" x14ac:dyDescent="0.25">
      <c r="B1368" s="4" t="str">
        <f t="shared" si="21"/>
        <v/>
      </c>
      <c r="C1368" s="4" t="str">
        <f>+IF([2]CIF_1!C1371="","",[2]CIF_1!C1371)</f>
        <v/>
      </c>
      <c r="D1368" s="5" t="str">
        <f>+IF([2]CIF_1!D1371="","",[2]CIF_1!D1371)</f>
        <v/>
      </c>
      <c r="E1368" s="4" t="str">
        <f>+IF([2]CIF_1!E1371="","",[2]CIF_1!E1371)</f>
        <v/>
      </c>
      <c r="F1368" s="4" t="str">
        <f>+IF([2]CIF_1!F1371="","",[2]CIF_1!F1371)</f>
        <v/>
      </c>
      <c r="G1368" s="4" t="str">
        <f>+IF([2]CIF_1!H1371="","",[2]CIF_1!H1371)</f>
        <v/>
      </c>
      <c r="H1368" s="4" t="str">
        <f>+IF([2]CIF_1!I1371="","",[2]CIF_1!I1371)</f>
        <v/>
      </c>
      <c r="I1368" s="4" t="str">
        <f>+IF([2]CIF_1!J1371="","",[2]CIF_1!J1371)</f>
        <v/>
      </c>
      <c r="J1368" s="2" t="str">
        <f>+IF($B1368="","",IF(AND([1]I_FIN_1!J1371&gt;[1]I_FIN_1!J$2032,[1]I_FIN_1!J1371&lt;[1]I_FIN_1!J$2033),[1]I_FIN_1!J1371,"Excluido RIC"))</f>
        <v/>
      </c>
      <c r="K1368" s="2" t="str">
        <f>+IF($B1368="","",IF(AND([1]I_FIN_1!K1371&gt;[1]I_FIN_1!K$2032,[1]I_FIN_1!K1371&lt;[1]I_FIN_1!K$2033),[1]I_FIN_1!K1371,"Excluido RIC"))</f>
        <v/>
      </c>
      <c r="L1368" s="2" t="str">
        <f>+IF($B1368="","",IF(AND([1]I_FIN_1!L1371&gt;[1]I_FIN_1!L$2032,[1]I_FIN_1!L1371&lt;[1]I_FIN_1!L$2033),[1]I_FIN_1!L1371,"Excluido RIC"))</f>
        <v/>
      </c>
      <c r="M1368" s="3" t="str">
        <f>+IF($B1368="","",IF(AND([1]I_FIN_1!M1371&gt;[1]I_FIN_1!M$2032,[1]I_FIN_1!M1371&lt;[1]I_FIN_1!M$2033),[1]I_FIN_1!M1371,"Excluido RIC"))</f>
        <v/>
      </c>
      <c r="N1368" s="2" t="str">
        <f>+IF($B1368="","",IF(AND([1]I_FIN_1!N1371&gt;[1]I_FIN_1!N$2032,[1]I_FIN_1!N1371&lt;[1]I_FIN_1!N$2033),[1]I_FIN_1!N1371,"Excluido RIC"))</f>
        <v/>
      </c>
      <c r="O1368" s="2" t="str">
        <f>+IF($B1368="","",IF(AND([1]I_FIN_1!O1371&gt;[1]I_FIN_1!O$2032,[1]I_FIN_1!O1371&lt;[1]I_FIN_1!O$2033),[1]I_FIN_1!O1371,"Excluido RIC"))</f>
        <v/>
      </c>
      <c r="P1368" s="2" t="str">
        <f>+IF($B1368="","",IF(AND([1]I_FIN_1!P1371&gt;[1]I_FIN_1!P$2032,[1]I_FIN_1!P1371&lt;[1]I_FIN_1!P$2033),[1]I_FIN_1!P1371,"Excluido RIC"))</f>
        <v/>
      </c>
    </row>
    <row r="1369" spans="2:16" ht="18" customHeight="1" x14ac:dyDescent="0.25">
      <c r="B1369" s="4" t="str">
        <f t="shared" si="21"/>
        <v/>
      </c>
      <c r="C1369" s="4" t="str">
        <f>+IF([2]CIF_1!C1372="","",[2]CIF_1!C1372)</f>
        <v/>
      </c>
      <c r="D1369" s="5" t="str">
        <f>+IF([2]CIF_1!D1372="","",[2]CIF_1!D1372)</f>
        <v/>
      </c>
      <c r="E1369" s="4" t="str">
        <f>+IF([2]CIF_1!E1372="","",[2]CIF_1!E1372)</f>
        <v/>
      </c>
      <c r="F1369" s="4" t="str">
        <f>+IF([2]CIF_1!F1372="","",[2]CIF_1!F1372)</f>
        <v/>
      </c>
      <c r="G1369" s="4" t="str">
        <f>+IF([2]CIF_1!H1372="","",[2]CIF_1!H1372)</f>
        <v/>
      </c>
      <c r="H1369" s="4" t="str">
        <f>+IF([2]CIF_1!I1372="","",[2]CIF_1!I1372)</f>
        <v/>
      </c>
      <c r="I1369" s="4" t="str">
        <f>+IF([2]CIF_1!J1372="","",[2]CIF_1!J1372)</f>
        <v/>
      </c>
      <c r="J1369" s="2" t="str">
        <f>+IF($B1369="","",IF(AND([1]I_FIN_1!J1372&gt;[1]I_FIN_1!J$2032,[1]I_FIN_1!J1372&lt;[1]I_FIN_1!J$2033),[1]I_FIN_1!J1372,"Excluido RIC"))</f>
        <v/>
      </c>
      <c r="K1369" s="2" t="str">
        <f>+IF($B1369="","",IF(AND([1]I_FIN_1!K1372&gt;[1]I_FIN_1!K$2032,[1]I_FIN_1!K1372&lt;[1]I_FIN_1!K$2033),[1]I_FIN_1!K1372,"Excluido RIC"))</f>
        <v/>
      </c>
      <c r="L1369" s="2" t="str">
        <f>+IF($B1369="","",IF(AND([1]I_FIN_1!L1372&gt;[1]I_FIN_1!L$2032,[1]I_FIN_1!L1372&lt;[1]I_FIN_1!L$2033),[1]I_FIN_1!L1372,"Excluido RIC"))</f>
        <v/>
      </c>
      <c r="M1369" s="3" t="str">
        <f>+IF($B1369="","",IF(AND([1]I_FIN_1!M1372&gt;[1]I_FIN_1!M$2032,[1]I_FIN_1!M1372&lt;[1]I_FIN_1!M$2033),[1]I_FIN_1!M1372,"Excluido RIC"))</f>
        <v/>
      </c>
      <c r="N1369" s="2" t="str">
        <f>+IF($B1369="","",IF(AND([1]I_FIN_1!N1372&gt;[1]I_FIN_1!N$2032,[1]I_FIN_1!N1372&lt;[1]I_FIN_1!N$2033),[1]I_FIN_1!N1372,"Excluido RIC"))</f>
        <v/>
      </c>
      <c r="O1369" s="2" t="str">
        <f>+IF($B1369="","",IF(AND([1]I_FIN_1!O1372&gt;[1]I_FIN_1!O$2032,[1]I_FIN_1!O1372&lt;[1]I_FIN_1!O$2033),[1]I_FIN_1!O1372,"Excluido RIC"))</f>
        <v/>
      </c>
      <c r="P1369" s="2" t="str">
        <f>+IF($B1369="","",IF(AND([1]I_FIN_1!P1372&gt;[1]I_FIN_1!P$2032,[1]I_FIN_1!P1372&lt;[1]I_FIN_1!P$2033),[1]I_FIN_1!P1372,"Excluido RIC"))</f>
        <v/>
      </c>
    </row>
    <row r="1370" spans="2:16" ht="18" customHeight="1" x14ac:dyDescent="0.25">
      <c r="B1370" s="4" t="str">
        <f t="shared" si="21"/>
        <v/>
      </c>
      <c r="C1370" s="4" t="str">
        <f>+IF([2]CIF_1!C1373="","",[2]CIF_1!C1373)</f>
        <v/>
      </c>
      <c r="D1370" s="5" t="str">
        <f>+IF([2]CIF_1!D1373="","",[2]CIF_1!D1373)</f>
        <v/>
      </c>
      <c r="E1370" s="4" t="str">
        <f>+IF([2]CIF_1!E1373="","",[2]CIF_1!E1373)</f>
        <v/>
      </c>
      <c r="F1370" s="4" t="str">
        <f>+IF([2]CIF_1!F1373="","",[2]CIF_1!F1373)</f>
        <v/>
      </c>
      <c r="G1370" s="4" t="str">
        <f>+IF([2]CIF_1!H1373="","",[2]CIF_1!H1373)</f>
        <v/>
      </c>
      <c r="H1370" s="4" t="str">
        <f>+IF([2]CIF_1!I1373="","",[2]CIF_1!I1373)</f>
        <v/>
      </c>
      <c r="I1370" s="4" t="str">
        <f>+IF([2]CIF_1!J1373="","",[2]CIF_1!J1373)</f>
        <v/>
      </c>
      <c r="J1370" s="2" t="str">
        <f>+IF($B1370="","",IF(AND([1]I_FIN_1!J1373&gt;[1]I_FIN_1!J$2032,[1]I_FIN_1!J1373&lt;[1]I_FIN_1!J$2033),[1]I_FIN_1!J1373,"Excluido RIC"))</f>
        <v/>
      </c>
      <c r="K1370" s="2" t="str">
        <f>+IF($B1370="","",IF(AND([1]I_FIN_1!K1373&gt;[1]I_FIN_1!K$2032,[1]I_FIN_1!K1373&lt;[1]I_FIN_1!K$2033),[1]I_FIN_1!K1373,"Excluido RIC"))</f>
        <v/>
      </c>
      <c r="L1370" s="2" t="str">
        <f>+IF($B1370="","",IF(AND([1]I_FIN_1!L1373&gt;[1]I_FIN_1!L$2032,[1]I_FIN_1!L1373&lt;[1]I_FIN_1!L$2033),[1]I_FIN_1!L1373,"Excluido RIC"))</f>
        <v/>
      </c>
      <c r="M1370" s="3" t="str">
        <f>+IF($B1370="","",IF(AND([1]I_FIN_1!M1373&gt;[1]I_FIN_1!M$2032,[1]I_FIN_1!M1373&lt;[1]I_FIN_1!M$2033),[1]I_FIN_1!M1373,"Excluido RIC"))</f>
        <v/>
      </c>
      <c r="N1370" s="2" t="str">
        <f>+IF($B1370="","",IF(AND([1]I_FIN_1!N1373&gt;[1]I_FIN_1!N$2032,[1]I_FIN_1!N1373&lt;[1]I_FIN_1!N$2033),[1]I_FIN_1!N1373,"Excluido RIC"))</f>
        <v/>
      </c>
      <c r="O1370" s="2" t="str">
        <f>+IF($B1370="","",IF(AND([1]I_FIN_1!O1373&gt;[1]I_FIN_1!O$2032,[1]I_FIN_1!O1373&lt;[1]I_FIN_1!O$2033),[1]I_FIN_1!O1373,"Excluido RIC"))</f>
        <v/>
      </c>
      <c r="P1370" s="2" t="str">
        <f>+IF($B1370="","",IF(AND([1]I_FIN_1!P1373&gt;[1]I_FIN_1!P$2032,[1]I_FIN_1!P1373&lt;[1]I_FIN_1!P$2033),[1]I_FIN_1!P1373,"Excluido RIC"))</f>
        <v/>
      </c>
    </row>
    <row r="1371" spans="2:16" ht="18" customHeight="1" x14ac:dyDescent="0.25">
      <c r="B1371" s="4" t="str">
        <f t="shared" si="21"/>
        <v/>
      </c>
      <c r="C1371" s="4" t="str">
        <f>+IF([2]CIF_1!C1374="","",[2]CIF_1!C1374)</f>
        <v/>
      </c>
      <c r="D1371" s="5" t="str">
        <f>+IF([2]CIF_1!D1374="","",[2]CIF_1!D1374)</f>
        <v/>
      </c>
      <c r="E1371" s="4" t="str">
        <f>+IF([2]CIF_1!E1374="","",[2]CIF_1!E1374)</f>
        <v/>
      </c>
      <c r="F1371" s="4" t="str">
        <f>+IF([2]CIF_1!F1374="","",[2]CIF_1!F1374)</f>
        <v/>
      </c>
      <c r="G1371" s="4" t="str">
        <f>+IF([2]CIF_1!H1374="","",[2]CIF_1!H1374)</f>
        <v/>
      </c>
      <c r="H1371" s="4" t="str">
        <f>+IF([2]CIF_1!I1374="","",[2]CIF_1!I1374)</f>
        <v/>
      </c>
      <c r="I1371" s="4" t="str">
        <f>+IF([2]CIF_1!J1374="","",[2]CIF_1!J1374)</f>
        <v/>
      </c>
      <c r="J1371" s="2" t="str">
        <f>+IF($B1371="","",IF(AND([1]I_FIN_1!J1374&gt;[1]I_FIN_1!J$2032,[1]I_FIN_1!J1374&lt;[1]I_FIN_1!J$2033),[1]I_FIN_1!J1374,"Excluido RIC"))</f>
        <v/>
      </c>
      <c r="K1371" s="2" t="str">
        <f>+IF($B1371="","",IF(AND([1]I_FIN_1!K1374&gt;[1]I_FIN_1!K$2032,[1]I_FIN_1!K1374&lt;[1]I_FIN_1!K$2033),[1]I_FIN_1!K1374,"Excluido RIC"))</f>
        <v/>
      </c>
      <c r="L1371" s="2" t="str">
        <f>+IF($B1371="","",IF(AND([1]I_FIN_1!L1374&gt;[1]I_FIN_1!L$2032,[1]I_FIN_1!L1374&lt;[1]I_FIN_1!L$2033),[1]I_FIN_1!L1374,"Excluido RIC"))</f>
        <v/>
      </c>
      <c r="M1371" s="3" t="str">
        <f>+IF($B1371="","",IF(AND([1]I_FIN_1!M1374&gt;[1]I_FIN_1!M$2032,[1]I_FIN_1!M1374&lt;[1]I_FIN_1!M$2033),[1]I_FIN_1!M1374,"Excluido RIC"))</f>
        <v/>
      </c>
      <c r="N1371" s="2" t="str">
        <f>+IF($B1371="","",IF(AND([1]I_FIN_1!N1374&gt;[1]I_FIN_1!N$2032,[1]I_FIN_1!N1374&lt;[1]I_FIN_1!N$2033),[1]I_FIN_1!N1374,"Excluido RIC"))</f>
        <v/>
      </c>
      <c r="O1371" s="2" t="str">
        <f>+IF($B1371="","",IF(AND([1]I_FIN_1!O1374&gt;[1]I_FIN_1!O$2032,[1]I_FIN_1!O1374&lt;[1]I_FIN_1!O$2033),[1]I_FIN_1!O1374,"Excluido RIC"))</f>
        <v/>
      </c>
      <c r="P1371" s="2" t="str">
        <f>+IF($B1371="","",IF(AND([1]I_FIN_1!P1374&gt;[1]I_FIN_1!P$2032,[1]I_FIN_1!P1374&lt;[1]I_FIN_1!P$2033),[1]I_FIN_1!P1374,"Excluido RIC"))</f>
        <v/>
      </c>
    </row>
    <row r="1372" spans="2:16" ht="18" customHeight="1" x14ac:dyDescent="0.25">
      <c r="B1372" s="4" t="str">
        <f t="shared" si="21"/>
        <v/>
      </c>
      <c r="C1372" s="4" t="str">
        <f>+IF([2]CIF_1!C1375="","",[2]CIF_1!C1375)</f>
        <v/>
      </c>
      <c r="D1372" s="5" t="str">
        <f>+IF([2]CIF_1!D1375="","",[2]CIF_1!D1375)</f>
        <v/>
      </c>
      <c r="E1372" s="4" t="str">
        <f>+IF([2]CIF_1!E1375="","",[2]CIF_1!E1375)</f>
        <v/>
      </c>
      <c r="F1372" s="4" t="str">
        <f>+IF([2]CIF_1!F1375="","",[2]CIF_1!F1375)</f>
        <v/>
      </c>
      <c r="G1372" s="4" t="str">
        <f>+IF([2]CIF_1!H1375="","",[2]CIF_1!H1375)</f>
        <v/>
      </c>
      <c r="H1372" s="4" t="str">
        <f>+IF([2]CIF_1!I1375="","",[2]CIF_1!I1375)</f>
        <v/>
      </c>
      <c r="I1372" s="4" t="str">
        <f>+IF([2]CIF_1!J1375="","",[2]CIF_1!J1375)</f>
        <v/>
      </c>
      <c r="J1372" s="2" t="str">
        <f>+IF($B1372="","",IF(AND([1]I_FIN_1!J1375&gt;[1]I_FIN_1!J$2032,[1]I_FIN_1!J1375&lt;[1]I_FIN_1!J$2033),[1]I_FIN_1!J1375,"Excluido RIC"))</f>
        <v/>
      </c>
      <c r="K1372" s="2" t="str">
        <f>+IF($B1372="","",IF(AND([1]I_FIN_1!K1375&gt;[1]I_FIN_1!K$2032,[1]I_FIN_1!K1375&lt;[1]I_FIN_1!K$2033),[1]I_FIN_1!K1375,"Excluido RIC"))</f>
        <v/>
      </c>
      <c r="L1372" s="2" t="str">
        <f>+IF($B1372="","",IF(AND([1]I_FIN_1!L1375&gt;[1]I_FIN_1!L$2032,[1]I_FIN_1!L1375&lt;[1]I_FIN_1!L$2033),[1]I_FIN_1!L1375,"Excluido RIC"))</f>
        <v/>
      </c>
      <c r="M1372" s="3" t="str">
        <f>+IF($B1372="","",IF(AND([1]I_FIN_1!M1375&gt;[1]I_FIN_1!M$2032,[1]I_FIN_1!M1375&lt;[1]I_FIN_1!M$2033),[1]I_FIN_1!M1375,"Excluido RIC"))</f>
        <v/>
      </c>
      <c r="N1372" s="2" t="str">
        <f>+IF($B1372="","",IF(AND([1]I_FIN_1!N1375&gt;[1]I_FIN_1!N$2032,[1]I_FIN_1!N1375&lt;[1]I_FIN_1!N$2033),[1]I_FIN_1!N1375,"Excluido RIC"))</f>
        <v/>
      </c>
      <c r="O1372" s="2" t="str">
        <f>+IF($B1372="","",IF(AND([1]I_FIN_1!O1375&gt;[1]I_FIN_1!O$2032,[1]I_FIN_1!O1375&lt;[1]I_FIN_1!O$2033),[1]I_FIN_1!O1375,"Excluido RIC"))</f>
        <v/>
      </c>
      <c r="P1372" s="2" t="str">
        <f>+IF($B1372="","",IF(AND([1]I_FIN_1!P1375&gt;[1]I_FIN_1!P$2032,[1]I_FIN_1!P1375&lt;[1]I_FIN_1!P$2033),[1]I_FIN_1!P1375,"Excluido RIC"))</f>
        <v/>
      </c>
    </row>
    <row r="1373" spans="2:16" ht="18" customHeight="1" x14ac:dyDescent="0.25">
      <c r="B1373" s="4" t="str">
        <f t="shared" si="21"/>
        <v/>
      </c>
      <c r="C1373" s="4" t="str">
        <f>+IF([2]CIF_1!C1376="","",[2]CIF_1!C1376)</f>
        <v/>
      </c>
      <c r="D1373" s="5" t="str">
        <f>+IF([2]CIF_1!D1376="","",[2]CIF_1!D1376)</f>
        <v/>
      </c>
      <c r="E1373" s="4" t="str">
        <f>+IF([2]CIF_1!E1376="","",[2]CIF_1!E1376)</f>
        <v/>
      </c>
      <c r="F1373" s="4" t="str">
        <f>+IF([2]CIF_1!F1376="","",[2]CIF_1!F1376)</f>
        <v/>
      </c>
      <c r="G1373" s="4" t="str">
        <f>+IF([2]CIF_1!H1376="","",[2]CIF_1!H1376)</f>
        <v/>
      </c>
      <c r="H1373" s="4" t="str">
        <f>+IF([2]CIF_1!I1376="","",[2]CIF_1!I1376)</f>
        <v/>
      </c>
      <c r="I1373" s="4" t="str">
        <f>+IF([2]CIF_1!J1376="","",[2]CIF_1!J1376)</f>
        <v/>
      </c>
      <c r="J1373" s="2" t="str">
        <f>+IF($B1373="","",IF(AND([1]I_FIN_1!J1376&gt;[1]I_FIN_1!J$2032,[1]I_FIN_1!J1376&lt;[1]I_FIN_1!J$2033),[1]I_FIN_1!J1376,"Excluido RIC"))</f>
        <v/>
      </c>
      <c r="K1373" s="2" t="str">
        <f>+IF($B1373="","",IF(AND([1]I_FIN_1!K1376&gt;[1]I_FIN_1!K$2032,[1]I_FIN_1!K1376&lt;[1]I_FIN_1!K$2033),[1]I_FIN_1!K1376,"Excluido RIC"))</f>
        <v/>
      </c>
      <c r="L1373" s="2" t="str">
        <f>+IF($B1373="","",IF(AND([1]I_FIN_1!L1376&gt;[1]I_FIN_1!L$2032,[1]I_FIN_1!L1376&lt;[1]I_FIN_1!L$2033),[1]I_FIN_1!L1376,"Excluido RIC"))</f>
        <v/>
      </c>
      <c r="M1373" s="3" t="str">
        <f>+IF($B1373="","",IF(AND([1]I_FIN_1!M1376&gt;[1]I_FIN_1!M$2032,[1]I_FIN_1!M1376&lt;[1]I_FIN_1!M$2033),[1]I_FIN_1!M1376,"Excluido RIC"))</f>
        <v/>
      </c>
      <c r="N1373" s="2" t="str">
        <f>+IF($B1373="","",IF(AND([1]I_FIN_1!N1376&gt;[1]I_FIN_1!N$2032,[1]I_FIN_1!N1376&lt;[1]I_FIN_1!N$2033),[1]I_FIN_1!N1376,"Excluido RIC"))</f>
        <v/>
      </c>
      <c r="O1373" s="2" t="str">
        <f>+IF($B1373="","",IF(AND([1]I_FIN_1!O1376&gt;[1]I_FIN_1!O$2032,[1]I_FIN_1!O1376&lt;[1]I_FIN_1!O$2033),[1]I_FIN_1!O1376,"Excluido RIC"))</f>
        <v/>
      </c>
      <c r="P1373" s="2" t="str">
        <f>+IF($B1373="","",IF(AND([1]I_FIN_1!P1376&gt;[1]I_FIN_1!P$2032,[1]I_FIN_1!P1376&lt;[1]I_FIN_1!P$2033),[1]I_FIN_1!P1376,"Excluido RIC"))</f>
        <v/>
      </c>
    </row>
    <row r="1374" spans="2:16" ht="18" customHeight="1" x14ac:dyDescent="0.25">
      <c r="B1374" s="4" t="str">
        <f t="shared" si="21"/>
        <v/>
      </c>
      <c r="C1374" s="4" t="str">
        <f>+IF([2]CIF_1!C1377="","",[2]CIF_1!C1377)</f>
        <v/>
      </c>
      <c r="D1374" s="5" t="str">
        <f>+IF([2]CIF_1!D1377="","",[2]CIF_1!D1377)</f>
        <v/>
      </c>
      <c r="E1374" s="4" t="str">
        <f>+IF([2]CIF_1!E1377="","",[2]CIF_1!E1377)</f>
        <v/>
      </c>
      <c r="F1374" s="4" t="str">
        <f>+IF([2]CIF_1!F1377="","",[2]CIF_1!F1377)</f>
        <v/>
      </c>
      <c r="G1374" s="4" t="str">
        <f>+IF([2]CIF_1!H1377="","",[2]CIF_1!H1377)</f>
        <v/>
      </c>
      <c r="H1374" s="4" t="str">
        <f>+IF([2]CIF_1!I1377="","",[2]CIF_1!I1377)</f>
        <v/>
      </c>
      <c r="I1374" s="4" t="str">
        <f>+IF([2]CIF_1!J1377="","",[2]CIF_1!J1377)</f>
        <v/>
      </c>
      <c r="J1374" s="2" t="str">
        <f>+IF($B1374="","",IF(AND([1]I_FIN_1!J1377&gt;[1]I_FIN_1!J$2032,[1]I_FIN_1!J1377&lt;[1]I_FIN_1!J$2033),[1]I_FIN_1!J1377,"Excluido RIC"))</f>
        <v/>
      </c>
      <c r="K1374" s="2" t="str">
        <f>+IF($B1374="","",IF(AND([1]I_FIN_1!K1377&gt;[1]I_FIN_1!K$2032,[1]I_FIN_1!K1377&lt;[1]I_FIN_1!K$2033),[1]I_FIN_1!K1377,"Excluido RIC"))</f>
        <v/>
      </c>
      <c r="L1374" s="2" t="str">
        <f>+IF($B1374="","",IF(AND([1]I_FIN_1!L1377&gt;[1]I_FIN_1!L$2032,[1]I_FIN_1!L1377&lt;[1]I_FIN_1!L$2033),[1]I_FIN_1!L1377,"Excluido RIC"))</f>
        <v/>
      </c>
      <c r="M1374" s="3" t="str">
        <f>+IF($B1374="","",IF(AND([1]I_FIN_1!M1377&gt;[1]I_FIN_1!M$2032,[1]I_FIN_1!M1377&lt;[1]I_FIN_1!M$2033),[1]I_FIN_1!M1377,"Excluido RIC"))</f>
        <v/>
      </c>
      <c r="N1374" s="2" t="str">
        <f>+IF($B1374="","",IF(AND([1]I_FIN_1!N1377&gt;[1]I_FIN_1!N$2032,[1]I_FIN_1!N1377&lt;[1]I_FIN_1!N$2033),[1]I_FIN_1!N1377,"Excluido RIC"))</f>
        <v/>
      </c>
      <c r="O1374" s="2" t="str">
        <f>+IF($B1374="","",IF(AND([1]I_FIN_1!O1377&gt;[1]I_FIN_1!O$2032,[1]I_FIN_1!O1377&lt;[1]I_FIN_1!O$2033),[1]I_FIN_1!O1377,"Excluido RIC"))</f>
        <v/>
      </c>
      <c r="P1374" s="2" t="str">
        <f>+IF($B1374="","",IF(AND([1]I_FIN_1!P1377&gt;[1]I_FIN_1!P$2032,[1]I_FIN_1!P1377&lt;[1]I_FIN_1!P$2033),[1]I_FIN_1!P1377,"Excluido RIC"))</f>
        <v/>
      </c>
    </row>
    <row r="1375" spans="2:16" ht="18" customHeight="1" x14ac:dyDescent="0.25">
      <c r="B1375" s="4" t="str">
        <f t="shared" si="21"/>
        <v/>
      </c>
      <c r="C1375" s="4" t="str">
        <f>+IF([2]CIF_1!C1378="","",[2]CIF_1!C1378)</f>
        <v/>
      </c>
      <c r="D1375" s="5" t="str">
        <f>+IF([2]CIF_1!D1378="","",[2]CIF_1!D1378)</f>
        <v/>
      </c>
      <c r="E1375" s="4" t="str">
        <f>+IF([2]CIF_1!E1378="","",[2]CIF_1!E1378)</f>
        <v/>
      </c>
      <c r="F1375" s="4" t="str">
        <f>+IF([2]CIF_1!F1378="","",[2]CIF_1!F1378)</f>
        <v/>
      </c>
      <c r="G1375" s="4" t="str">
        <f>+IF([2]CIF_1!H1378="","",[2]CIF_1!H1378)</f>
        <v/>
      </c>
      <c r="H1375" s="4" t="str">
        <f>+IF([2]CIF_1!I1378="","",[2]CIF_1!I1378)</f>
        <v/>
      </c>
      <c r="I1375" s="4" t="str">
        <f>+IF([2]CIF_1!J1378="","",[2]CIF_1!J1378)</f>
        <v/>
      </c>
      <c r="J1375" s="2" t="str">
        <f>+IF($B1375="","",IF(AND([1]I_FIN_1!J1378&gt;[1]I_FIN_1!J$2032,[1]I_FIN_1!J1378&lt;[1]I_FIN_1!J$2033),[1]I_FIN_1!J1378,"Excluido RIC"))</f>
        <v/>
      </c>
      <c r="K1375" s="2" t="str">
        <f>+IF($B1375="","",IF(AND([1]I_FIN_1!K1378&gt;[1]I_FIN_1!K$2032,[1]I_FIN_1!K1378&lt;[1]I_FIN_1!K$2033),[1]I_FIN_1!K1378,"Excluido RIC"))</f>
        <v/>
      </c>
      <c r="L1375" s="2" t="str">
        <f>+IF($B1375="","",IF(AND([1]I_FIN_1!L1378&gt;[1]I_FIN_1!L$2032,[1]I_FIN_1!L1378&lt;[1]I_FIN_1!L$2033),[1]I_FIN_1!L1378,"Excluido RIC"))</f>
        <v/>
      </c>
      <c r="M1375" s="3" t="str">
        <f>+IF($B1375="","",IF(AND([1]I_FIN_1!M1378&gt;[1]I_FIN_1!M$2032,[1]I_FIN_1!M1378&lt;[1]I_FIN_1!M$2033),[1]I_FIN_1!M1378,"Excluido RIC"))</f>
        <v/>
      </c>
      <c r="N1375" s="2" t="str">
        <f>+IF($B1375="","",IF(AND([1]I_FIN_1!N1378&gt;[1]I_FIN_1!N$2032,[1]I_FIN_1!N1378&lt;[1]I_FIN_1!N$2033),[1]I_FIN_1!N1378,"Excluido RIC"))</f>
        <v/>
      </c>
      <c r="O1375" s="2" t="str">
        <f>+IF($B1375="","",IF(AND([1]I_FIN_1!O1378&gt;[1]I_FIN_1!O$2032,[1]I_FIN_1!O1378&lt;[1]I_FIN_1!O$2033),[1]I_FIN_1!O1378,"Excluido RIC"))</f>
        <v/>
      </c>
      <c r="P1375" s="2" t="str">
        <f>+IF($B1375="","",IF(AND([1]I_FIN_1!P1378&gt;[1]I_FIN_1!P$2032,[1]I_FIN_1!P1378&lt;[1]I_FIN_1!P$2033),[1]I_FIN_1!P1378,"Excluido RIC"))</f>
        <v/>
      </c>
    </row>
    <row r="1376" spans="2:16" ht="18" customHeight="1" x14ac:dyDescent="0.25">
      <c r="B1376" s="4" t="str">
        <f t="shared" si="21"/>
        <v/>
      </c>
      <c r="C1376" s="4" t="str">
        <f>+IF([2]CIF_1!C1379="","",[2]CIF_1!C1379)</f>
        <v/>
      </c>
      <c r="D1376" s="5" t="str">
        <f>+IF([2]CIF_1!D1379="","",[2]CIF_1!D1379)</f>
        <v/>
      </c>
      <c r="E1376" s="4" t="str">
        <f>+IF([2]CIF_1!E1379="","",[2]CIF_1!E1379)</f>
        <v/>
      </c>
      <c r="F1376" s="4" t="str">
        <f>+IF([2]CIF_1!F1379="","",[2]CIF_1!F1379)</f>
        <v/>
      </c>
      <c r="G1376" s="4" t="str">
        <f>+IF([2]CIF_1!H1379="","",[2]CIF_1!H1379)</f>
        <v/>
      </c>
      <c r="H1376" s="4" t="str">
        <f>+IF([2]CIF_1!I1379="","",[2]CIF_1!I1379)</f>
        <v/>
      </c>
      <c r="I1376" s="4" t="str">
        <f>+IF([2]CIF_1!J1379="","",[2]CIF_1!J1379)</f>
        <v/>
      </c>
      <c r="J1376" s="2" t="str">
        <f>+IF($B1376="","",IF(AND([1]I_FIN_1!J1379&gt;[1]I_FIN_1!J$2032,[1]I_FIN_1!J1379&lt;[1]I_FIN_1!J$2033),[1]I_FIN_1!J1379,"Excluido RIC"))</f>
        <v/>
      </c>
      <c r="K1376" s="2" t="str">
        <f>+IF($B1376="","",IF(AND([1]I_FIN_1!K1379&gt;[1]I_FIN_1!K$2032,[1]I_FIN_1!K1379&lt;[1]I_FIN_1!K$2033),[1]I_FIN_1!K1379,"Excluido RIC"))</f>
        <v/>
      </c>
      <c r="L1376" s="2" t="str">
        <f>+IF($B1376="","",IF(AND([1]I_FIN_1!L1379&gt;[1]I_FIN_1!L$2032,[1]I_FIN_1!L1379&lt;[1]I_FIN_1!L$2033),[1]I_FIN_1!L1379,"Excluido RIC"))</f>
        <v/>
      </c>
      <c r="M1376" s="3" t="str">
        <f>+IF($B1376="","",IF(AND([1]I_FIN_1!M1379&gt;[1]I_FIN_1!M$2032,[1]I_FIN_1!M1379&lt;[1]I_FIN_1!M$2033),[1]I_FIN_1!M1379,"Excluido RIC"))</f>
        <v/>
      </c>
      <c r="N1376" s="2" t="str">
        <f>+IF($B1376="","",IF(AND([1]I_FIN_1!N1379&gt;[1]I_FIN_1!N$2032,[1]I_FIN_1!N1379&lt;[1]I_FIN_1!N$2033),[1]I_FIN_1!N1379,"Excluido RIC"))</f>
        <v/>
      </c>
      <c r="O1376" s="2" t="str">
        <f>+IF($B1376="","",IF(AND([1]I_FIN_1!O1379&gt;[1]I_FIN_1!O$2032,[1]I_FIN_1!O1379&lt;[1]I_FIN_1!O$2033),[1]I_FIN_1!O1379,"Excluido RIC"))</f>
        <v/>
      </c>
      <c r="P1376" s="2" t="str">
        <f>+IF($B1376="","",IF(AND([1]I_FIN_1!P1379&gt;[1]I_FIN_1!P$2032,[1]I_FIN_1!P1379&lt;[1]I_FIN_1!P$2033),[1]I_FIN_1!P1379,"Excluido RIC"))</f>
        <v/>
      </c>
    </row>
    <row r="1377" spans="2:16" ht="18" customHeight="1" x14ac:dyDescent="0.25">
      <c r="B1377" s="4" t="str">
        <f t="shared" si="21"/>
        <v/>
      </c>
      <c r="C1377" s="4" t="str">
        <f>+IF([2]CIF_1!C1380="","",[2]CIF_1!C1380)</f>
        <v/>
      </c>
      <c r="D1377" s="5" t="str">
        <f>+IF([2]CIF_1!D1380="","",[2]CIF_1!D1380)</f>
        <v/>
      </c>
      <c r="E1377" s="4" t="str">
        <f>+IF([2]CIF_1!E1380="","",[2]CIF_1!E1380)</f>
        <v/>
      </c>
      <c r="F1377" s="4" t="str">
        <f>+IF([2]CIF_1!F1380="","",[2]CIF_1!F1380)</f>
        <v/>
      </c>
      <c r="G1377" s="4" t="str">
        <f>+IF([2]CIF_1!H1380="","",[2]CIF_1!H1380)</f>
        <v/>
      </c>
      <c r="H1377" s="4" t="str">
        <f>+IF([2]CIF_1!I1380="","",[2]CIF_1!I1380)</f>
        <v/>
      </c>
      <c r="I1377" s="4" t="str">
        <f>+IF([2]CIF_1!J1380="","",[2]CIF_1!J1380)</f>
        <v/>
      </c>
      <c r="J1377" s="2" t="str">
        <f>+IF($B1377="","",IF(AND([1]I_FIN_1!J1380&gt;[1]I_FIN_1!J$2032,[1]I_FIN_1!J1380&lt;[1]I_FIN_1!J$2033),[1]I_FIN_1!J1380,"Excluido RIC"))</f>
        <v/>
      </c>
      <c r="K1377" s="2" t="str">
        <f>+IF($B1377="","",IF(AND([1]I_FIN_1!K1380&gt;[1]I_FIN_1!K$2032,[1]I_FIN_1!K1380&lt;[1]I_FIN_1!K$2033),[1]I_FIN_1!K1380,"Excluido RIC"))</f>
        <v/>
      </c>
      <c r="L1377" s="2" t="str">
        <f>+IF($B1377="","",IF(AND([1]I_FIN_1!L1380&gt;[1]I_FIN_1!L$2032,[1]I_FIN_1!L1380&lt;[1]I_FIN_1!L$2033),[1]I_FIN_1!L1380,"Excluido RIC"))</f>
        <v/>
      </c>
      <c r="M1377" s="3" t="str">
        <f>+IF($B1377="","",IF(AND([1]I_FIN_1!M1380&gt;[1]I_FIN_1!M$2032,[1]I_FIN_1!M1380&lt;[1]I_FIN_1!M$2033),[1]I_FIN_1!M1380,"Excluido RIC"))</f>
        <v/>
      </c>
      <c r="N1377" s="2" t="str">
        <f>+IF($B1377="","",IF(AND([1]I_FIN_1!N1380&gt;[1]I_FIN_1!N$2032,[1]I_FIN_1!N1380&lt;[1]I_FIN_1!N$2033),[1]I_FIN_1!N1380,"Excluido RIC"))</f>
        <v/>
      </c>
      <c r="O1377" s="2" t="str">
        <f>+IF($B1377="","",IF(AND([1]I_FIN_1!O1380&gt;[1]I_FIN_1!O$2032,[1]I_FIN_1!O1380&lt;[1]I_FIN_1!O$2033),[1]I_FIN_1!O1380,"Excluido RIC"))</f>
        <v/>
      </c>
      <c r="P1377" s="2" t="str">
        <f>+IF($B1377="","",IF(AND([1]I_FIN_1!P1380&gt;[1]I_FIN_1!P$2032,[1]I_FIN_1!P1380&lt;[1]I_FIN_1!P$2033),[1]I_FIN_1!P1380,"Excluido RIC"))</f>
        <v/>
      </c>
    </row>
    <row r="1378" spans="2:16" ht="18" customHeight="1" x14ac:dyDescent="0.25">
      <c r="B1378" s="4" t="str">
        <f t="shared" si="21"/>
        <v/>
      </c>
      <c r="C1378" s="4" t="str">
        <f>+IF([2]CIF_1!C1381="","",[2]CIF_1!C1381)</f>
        <v/>
      </c>
      <c r="D1378" s="5" t="str">
        <f>+IF([2]CIF_1!D1381="","",[2]CIF_1!D1381)</f>
        <v/>
      </c>
      <c r="E1378" s="4" t="str">
        <f>+IF([2]CIF_1!E1381="","",[2]CIF_1!E1381)</f>
        <v/>
      </c>
      <c r="F1378" s="4" t="str">
        <f>+IF([2]CIF_1!F1381="","",[2]CIF_1!F1381)</f>
        <v/>
      </c>
      <c r="G1378" s="4" t="str">
        <f>+IF([2]CIF_1!H1381="","",[2]CIF_1!H1381)</f>
        <v/>
      </c>
      <c r="H1378" s="4" t="str">
        <f>+IF([2]CIF_1!I1381="","",[2]CIF_1!I1381)</f>
        <v/>
      </c>
      <c r="I1378" s="4" t="str">
        <f>+IF([2]CIF_1!J1381="","",[2]CIF_1!J1381)</f>
        <v/>
      </c>
      <c r="J1378" s="2" t="str">
        <f>+IF($B1378="","",IF(AND([1]I_FIN_1!J1381&gt;[1]I_FIN_1!J$2032,[1]I_FIN_1!J1381&lt;[1]I_FIN_1!J$2033),[1]I_FIN_1!J1381,"Excluido RIC"))</f>
        <v/>
      </c>
      <c r="K1378" s="2" t="str">
        <f>+IF($B1378="","",IF(AND([1]I_FIN_1!K1381&gt;[1]I_FIN_1!K$2032,[1]I_FIN_1!K1381&lt;[1]I_FIN_1!K$2033),[1]I_FIN_1!K1381,"Excluido RIC"))</f>
        <v/>
      </c>
      <c r="L1378" s="2" t="str">
        <f>+IF($B1378="","",IF(AND([1]I_FIN_1!L1381&gt;[1]I_FIN_1!L$2032,[1]I_FIN_1!L1381&lt;[1]I_FIN_1!L$2033),[1]I_FIN_1!L1381,"Excluido RIC"))</f>
        <v/>
      </c>
      <c r="M1378" s="3" t="str">
        <f>+IF($B1378="","",IF(AND([1]I_FIN_1!M1381&gt;[1]I_FIN_1!M$2032,[1]I_FIN_1!M1381&lt;[1]I_FIN_1!M$2033),[1]I_FIN_1!M1381,"Excluido RIC"))</f>
        <v/>
      </c>
      <c r="N1378" s="2" t="str">
        <f>+IF($B1378="","",IF(AND([1]I_FIN_1!N1381&gt;[1]I_FIN_1!N$2032,[1]I_FIN_1!N1381&lt;[1]I_FIN_1!N$2033),[1]I_FIN_1!N1381,"Excluido RIC"))</f>
        <v/>
      </c>
      <c r="O1378" s="2" t="str">
        <f>+IF($B1378="","",IF(AND([1]I_FIN_1!O1381&gt;[1]I_FIN_1!O$2032,[1]I_FIN_1!O1381&lt;[1]I_FIN_1!O$2033),[1]I_FIN_1!O1381,"Excluido RIC"))</f>
        <v/>
      </c>
      <c r="P1378" s="2" t="str">
        <f>+IF($B1378="","",IF(AND([1]I_FIN_1!P1381&gt;[1]I_FIN_1!P$2032,[1]I_FIN_1!P1381&lt;[1]I_FIN_1!P$2033),[1]I_FIN_1!P1381,"Excluido RIC"))</f>
        <v/>
      </c>
    </row>
    <row r="1379" spans="2:16" ht="18" customHeight="1" x14ac:dyDescent="0.25">
      <c r="B1379" s="4" t="str">
        <f t="shared" si="21"/>
        <v/>
      </c>
      <c r="C1379" s="4" t="str">
        <f>+IF([2]CIF_1!C1382="","",[2]CIF_1!C1382)</f>
        <v/>
      </c>
      <c r="D1379" s="5" t="str">
        <f>+IF([2]CIF_1!D1382="","",[2]CIF_1!D1382)</f>
        <v/>
      </c>
      <c r="E1379" s="4" t="str">
        <f>+IF([2]CIF_1!E1382="","",[2]CIF_1!E1382)</f>
        <v/>
      </c>
      <c r="F1379" s="4" t="str">
        <f>+IF([2]CIF_1!F1382="","",[2]CIF_1!F1382)</f>
        <v/>
      </c>
      <c r="G1379" s="4" t="str">
        <f>+IF([2]CIF_1!H1382="","",[2]CIF_1!H1382)</f>
        <v/>
      </c>
      <c r="H1379" s="4" t="str">
        <f>+IF([2]CIF_1!I1382="","",[2]CIF_1!I1382)</f>
        <v/>
      </c>
      <c r="I1379" s="4" t="str">
        <f>+IF([2]CIF_1!J1382="","",[2]CIF_1!J1382)</f>
        <v/>
      </c>
      <c r="J1379" s="2" t="str">
        <f>+IF($B1379="","",IF(AND([1]I_FIN_1!J1382&gt;[1]I_FIN_1!J$2032,[1]I_FIN_1!J1382&lt;[1]I_FIN_1!J$2033),[1]I_FIN_1!J1382,"Excluido RIC"))</f>
        <v/>
      </c>
      <c r="K1379" s="2" t="str">
        <f>+IF($B1379="","",IF(AND([1]I_FIN_1!K1382&gt;[1]I_FIN_1!K$2032,[1]I_FIN_1!K1382&lt;[1]I_FIN_1!K$2033),[1]I_FIN_1!K1382,"Excluido RIC"))</f>
        <v/>
      </c>
      <c r="L1379" s="2" t="str">
        <f>+IF($B1379="","",IF(AND([1]I_FIN_1!L1382&gt;[1]I_FIN_1!L$2032,[1]I_FIN_1!L1382&lt;[1]I_FIN_1!L$2033),[1]I_FIN_1!L1382,"Excluido RIC"))</f>
        <v/>
      </c>
      <c r="M1379" s="3" t="str">
        <f>+IF($B1379="","",IF(AND([1]I_FIN_1!M1382&gt;[1]I_FIN_1!M$2032,[1]I_FIN_1!M1382&lt;[1]I_FIN_1!M$2033),[1]I_FIN_1!M1382,"Excluido RIC"))</f>
        <v/>
      </c>
      <c r="N1379" s="2" t="str">
        <f>+IF($B1379="","",IF(AND([1]I_FIN_1!N1382&gt;[1]I_FIN_1!N$2032,[1]I_FIN_1!N1382&lt;[1]I_FIN_1!N$2033),[1]I_FIN_1!N1382,"Excluido RIC"))</f>
        <v/>
      </c>
      <c r="O1379" s="2" t="str">
        <f>+IF($B1379="","",IF(AND([1]I_FIN_1!O1382&gt;[1]I_FIN_1!O$2032,[1]I_FIN_1!O1382&lt;[1]I_FIN_1!O$2033),[1]I_FIN_1!O1382,"Excluido RIC"))</f>
        <v/>
      </c>
      <c r="P1379" s="2" t="str">
        <f>+IF($B1379="","",IF(AND([1]I_FIN_1!P1382&gt;[1]I_FIN_1!P$2032,[1]I_FIN_1!P1382&lt;[1]I_FIN_1!P$2033),[1]I_FIN_1!P1382,"Excluido RIC"))</f>
        <v/>
      </c>
    </row>
    <row r="1380" spans="2:16" ht="18" customHeight="1" x14ac:dyDescent="0.25">
      <c r="B1380" s="4" t="str">
        <f t="shared" si="21"/>
        <v/>
      </c>
      <c r="C1380" s="4" t="str">
        <f>+IF([2]CIF_1!C1383="","",[2]CIF_1!C1383)</f>
        <v/>
      </c>
      <c r="D1380" s="5" t="str">
        <f>+IF([2]CIF_1!D1383="","",[2]CIF_1!D1383)</f>
        <v/>
      </c>
      <c r="E1380" s="4" t="str">
        <f>+IF([2]CIF_1!E1383="","",[2]CIF_1!E1383)</f>
        <v/>
      </c>
      <c r="F1380" s="4" t="str">
        <f>+IF([2]CIF_1!F1383="","",[2]CIF_1!F1383)</f>
        <v/>
      </c>
      <c r="G1380" s="4" t="str">
        <f>+IF([2]CIF_1!H1383="","",[2]CIF_1!H1383)</f>
        <v/>
      </c>
      <c r="H1380" s="4" t="str">
        <f>+IF([2]CIF_1!I1383="","",[2]CIF_1!I1383)</f>
        <v/>
      </c>
      <c r="I1380" s="4" t="str">
        <f>+IF([2]CIF_1!J1383="","",[2]CIF_1!J1383)</f>
        <v/>
      </c>
      <c r="J1380" s="2" t="str">
        <f>+IF($B1380="","",IF(AND([1]I_FIN_1!J1383&gt;[1]I_FIN_1!J$2032,[1]I_FIN_1!J1383&lt;[1]I_FIN_1!J$2033),[1]I_FIN_1!J1383,"Excluido RIC"))</f>
        <v/>
      </c>
      <c r="K1380" s="2" t="str">
        <f>+IF($B1380="","",IF(AND([1]I_FIN_1!K1383&gt;[1]I_FIN_1!K$2032,[1]I_FIN_1!K1383&lt;[1]I_FIN_1!K$2033),[1]I_FIN_1!K1383,"Excluido RIC"))</f>
        <v/>
      </c>
      <c r="L1380" s="2" t="str">
        <f>+IF($B1380="","",IF(AND([1]I_FIN_1!L1383&gt;[1]I_FIN_1!L$2032,[1]I_FIN_1!L1383&lt;[1]I_FIN_1!L$2033),[1]I_FIN_1!L1383,"Excluido RIC"))</f>
        <v/>
      </c>
      <c r="M1380" s="3" t="str">
        <f>+IF($B1380="","",IF(AND([1]I_FIN_1!M1383&gt;[1]I_FIN_1!M$2032,[1]I_FIN_1!M1383&lt;[1]I_FIN_1!M$2033),[1]I_FIN_1!M1383,"Excluido RIC"))</f>
        <v/>
      </c>
      <c r="N1380" s="2" t="str">
        <f>+IF($B1380="","",IF(AND([1]I_FIN_1!N1383&gt;[1]I_FIN_1!N$2032,[1]I_FIN_1!N1383&lt;[1]I_FIN_1!N$2033),[1]I_FIN_1!N1383,"Excluido RIC"))</f>
        <v/>
      </c>
      <c r="O1380" s="2" t="str">
        <f>+IF($B1380="","",IF(AND([1]I_FIN_1!O1383&gt;[1]I_FIN_1!O$2032,[1]I_FIN_1!O1383&lt;[1]I_FIN_1!O$2033),[1]I_FIN_1!O1383,"Excluido RIC"))</f>
        <v/>
      </c>
      <c r="P1380" s="2" t="str">
        <f>+IF($B1380="","",IF(AND([1]I_FIN_1!P1383&gt;[1]I_FIN_1!P$2032,[1]I_FIN_1!P1383&lt;[1]I_FIN_1!P$2033),[1]I_FIN_1!P1383,"Excluido RIC"))</f>
        <v/>
      </c>
    </row>
    <row r="1381" spans="2:16" ht="18" customHeight="1" x14ac:dyDescent="0.25">
      <c r="B1381" s="4" t="str">
        <f t="shared" si="21"/>
        <v/>
      </c>
      <c r="C1381" s="4" t="str">
        <f>+IF([2]CIF_1!C1384="","",[2]CIF_1!C1384)</f>
        <v/>
      </c>
      <c r="D1381" s="5" t="str">
        <f>+IF([2]CIF_1!D1384="","",[2]CIF_1!D1384)</f>
        <v/>
      </c>
      <c r="E1381" s="4" t="str">
        <f>+IF([2]CIF_1!E1384="","",[2]CIF_1!E1384)</f>
        <v/>
      </c>
      <c r="F1381" s="4" t="str">
        <f>+IF([2]CIF_1!F1384="","",[2]CIF_1!F1384)</f>
        <v/>
      </c>
      <c r="G1381" s="4" t="str">
        <f>+IF([2]CIF_1!H1384="","",[2]CIF_1!H1384)</f>
        <v/>
      </c>
      <c r="H1381" s="4" t="str">
        <f>+IF([2]CIF_1!I1384="","",[2]CIF_1!I1384)</f>
        <v/>
      </c>
      <c r="I1381" s="4" t="str">
        <f>+IF([2]CIF_1!J1384="","",[2]CIF_1!J1384)</f>
        <v/>
      </c>
      <c r="J1381" s="2" t="str">
        <f>+IF($B1381="","",IF(AND([1]I_FIN_1!J1384&gt;[1]I_FIN_1!J$2032,[1]I_FIN_1!J1384&lt;[1]I_FIN_1!J$2033),[1]I_FIN_1!J1384,"Excluido RIC"))</f>
        <v/>
      </c>
      <c r="K1381" s="2" t="str">
        <f>+IF($B1381="","",IF(AND([1]I_FIN_1!K1384&gt;[1]I_FIN_1!K$2032,[1]I_FIN_1!K1384&lt;[1]I_FIN_1!K$2033),[1]I_FIN_1!K1384,"Excluido RIC"))</f>
        <v/>
      </c>
      <c r="L1381" s="2" t="str">
        <f>+IF($B1381="","",IF(AND([1]I_FIN_1!L1384&gt;[1]I_FIN_1!L$2032,[1]I_FIN_1!L1384&lt;[1]I_FIN_1!L$2033),[1]I_FIN_1!L1384,"Excluido RIC"))</f>
        <v/>
      </c>
      <c r="M1381" s="3" t="str">
        <f>+IF($B1381="","",IF(AND([1]I_FIN_1!M1384&gt;[1]I_FIN_1!M$2032,[1]I_FIN_1!M1384&lt;[1]I_FIN_1!M$2033),[1]I_FIN_1!M1384,"Excluido RIC"))</f>
        <v/>
      </c>
      <c r="N1381" s="2" t="str">
        <f>+IF($B1381="","",IF(AND([1]I_FIN_1!N1384&gt;[1]I_FIN_1!N$2032,[1]I_FIN_1!N1384&lt;[1]I_FIN_1!N$2033),[1]I_FIN_1!N1384,"Excluido RIC"))</f>
        <v/>
      </c>
      <c r="O1381" s="2" t="str">
        <f>+IF($B1381="","",IF(AND([1]I_FIN_1!O1384&gt;[1]I_FIN_1!O$2032,[1]I_FIN_1!O1384&lt;[1]I_FIN_1!O$2033),[1]I_FIN_1!O1384,"Excluido RIC"))</f>
        <v/>
      </c>
      <c r="P1381" s="2" t="str">
        <f>+IF($B1381="","",IF(AND([1]I_FIN_1!P1384&gt;[1]I_FIN_1!P$2032,[1]I_FIN_1!P1384&lt;[1]I_FIN_1!P$2033),[1]I_FIN_1!P1384,"Excluido RIC"))</f>
        <v/>
      </c>
    </row>
    <row r="1382" spans="2:16" ht="18" customHeight="1" x14ac:dyDescent="0.25">
      <c r="B1382" s="4" t="str">
        <f t="shared" si="21"/>
        <v/>
      </c>
      <c r="C1382" s="4" t="str">
        <f>+IF([2]CIF_1!C1385="","",[2]CIF_1!C1385)</f>
        <v/>
      </c>
      <c r="D1382" s="5" t="str">
        <f>+IF([2]CIF_1!D1385="","",[2]CIF_1!D1385)</f>
        <v/>
      </c>
      <c r="E1382" s="4" t="str">
        <f>+IF([2]CIF_1!E1385="","",[2]CIF_1!E1385)</f>
        <v/>
      </c>
      <c r="F1382" s="4" t="str">
        <f>+IF([2]CIF_1!F1385="","",[2]CIF_1!F1385)</f>
        <v/>
      </c>
      <c r="G1382" s="4" t="str">
        <f>+IF([2]CIF_1!H1385="","",[2]CIF_1!H1385)</f>
        <v/>
      </c>
      <c r="H1382" s="4" t="str">
        <f>+IF([2]CIF_1!I1385="","",[2]CIF_1!I1385)</f>
        <v/>
      </c>
      <c r="I1382" s="4" t="str">
        <f>+IF([2]CIF_1!J1385="","",[2]CIF_1!J1385)</f>
        <v/>
      </c>
      <c r="J1382" s="2" t="str">
        <f>+IF($B1382="","",IF(AND([1]I_FIN_1!J1385&gt;[1]I_FIN_1!J$2032,[1]I_FIN_1!J1385&lt;[1]I_FIN_1!J$2033),[1]I_FIN_1!J1385,"Excluido RIC"))</f>
        <v/>
      </c>
      <c r="K1382" s="2" t="str">
        <f>+IF($B1382="","",IF(AND([1]I_FIN_1!K1385&gt;[1]I_FIN_1!K$2032,[1]I_FIN_1!K1385&lt;[1]I_FIN_1!K$2033),[1]I_FIN_1!K1385,"Excluido RIC"))</f>
        <v/>
      </c>
      <c r="L1382" s="2" t="str">
        <f>+IF($B1382="","",IF(AND([1]I_FIN_1!L1385&gt;[1]I_FIN_1!L$2032,[1]I_FIN_1!L1385&lt;[1]I_FIN_1!L$2033),[1]I_FIN_1!L1385,"Excluido RIC"))</f>
        <v/>
      </c>
      <c r="M1382" s="3" t="str">
        <f>+IF($B1382="","",IF(AND([1]I_FIN_1!M1385&gt;[1]I_FIN_1!M$2032,[1]I_FIN_1!M1385&lt;[1]I_FIN_1!M$2033),[1]I_FIN_1!M1385,"Excluido RIC"))</f>
        <v/>
      </c>
      <c r="N1382" s="2" t="str">
        <f>+IF($B1382="","",IF(AND([1]I_FIN_1!N1385&gt;[1]I_FIN_1!N$2032,[1]I_FIN_1!N1385&lt;[1]I_FIN_1!N$2033),[1]I_FIN_1!N1385,"Excluido RIC"))</f>
        <v/>
      </c>
      <c r="O1382" s="2" t="str">
        <f>+IF($B1382="","",IF(AND([1]I_FIN_1!O1385&gt;[1]I_FIN_1!O$2032,[1]I_FIN_1!O1385&lt;[1]I_FIN_1!O$2033),[1]I_FIN_1!O1385,"Excluido RIC"))</f>
        <v/>
      </c>
      <c r="P1382" s="2" t="str">
        <f>+IF($B1382="","",IF(AND([1]I_FIN_1!P1385&gt;[1]I_FIN_1!P$2032,[1]I_FIN_1!P1385&lt;[1]I_FIN_1!P$2033),[1]I_FIN_1!P1385,"Excluido RIC"))</f>
        <v/>
      </c>
    </row>
    <row r="1383" spans="2:16" ht="18" customHeight="1" x14ac:dyDescent="0.25">
      <c r="B1383" s="4" t="str">
        <f t="shared" si="21"/>
        <v/>
      </c>
      <c r="C1383" s="4" t="str">
        <f>+IF([2]CIF_1!C1386="","",[2]CIF_1!C1386)</f>
        <v/>
      </c>
      <c r="D1383" s="5" t="str">
        <f>+IF([2]CIF_1!D1386="","",[2]CIF_1!D1386)</f>
        <v/>
      </c>
      <c r="E1383" s="4" t="str">
        <f>+IF([2]CIF_1!E1386="","",[2]CIF_1!E1386)</f>
        <v/>
      </c>
      <c r="F1383" s="4" t="str">
        <f>+IF([2]CIF_1!F1386="","",[2]CIF_1!F1386)</f>
        <v/>
      </c>
      <c r="G1383" s="4" t="str">
        <f>+IF([2]CIF_1!H1386="","",[2]CIF_1!H1386)</f>
        <v/>
      </c>
      <c r="H1383" s="4" t="str">
        <f>+IF([2]CIF_1!I1386="","",[2]CIF_1!I1386)</f>
        <v/>
      </c>
      <c r="I1383" s="4" t="str">
        <f>+IF([2]CIF_1!J1386="","",[2]CIF_1!J1386)</f>
        <v/>
      </c>
      <c r="J1383" s="2" t="str">
        <f>+IF($B1383="","",IF(AND([1]I_FIN_1!J1386&gt;[1]I_FIN_1!J$2032,[1]I_FIN_1!J1386&lt;[1]I_FIN_1!J$2033),[1]I_FIN_1!J1386,"Excluido RIC"))</f>
        <v/>
      </c>
      <c r="K1383" s="2" t="str">
        <f>+IF($B1383="","",IF(AND([1]I_FIN_1!K1386&gt;[1]I_FIN_1!K$2032,[1]I_FIN_1!K1386&lt;[1]I_FIN_1!K$2033),[1]I_FIN_1!K1386,"Excluido RIC"))</f>
        <v/>
      </c>
      <c r="L1383" s="2" t="str">
        <f>+IF($B1383="","",IF(AND([1]I_FIN_1!L1386&gt;[1]I_FIN_1!L$2032,[1]I_FIN_1!L1386&lt;[1]I_FIN_1!L$2033),[1]I_FIN_1!L1386,"Excluido RIC"))</f>
        <v/>
      </c>
      <c r="M1383" s="3" t="str">
        <f>+IF($B1383="","",IF(AND([1]I_FIN_1!M1386&gt;[1]I_FIN_1!M$2032,[1]I_FIN_1!M1386&lt;[1]I_FIN_1!M$2033),[1]I_FIN_1!M1386,"Excluido RIC"))</f>
        <v/>
      </c>
      <c r="N1383" s="2" t="str">
        <f>+IF($B1383="","",IF(AND([1]I_FIN_1!N1386&gt;[1]I_FIN_1!N$2032,[1]I_FIN_1!N1386&lt;[1]I_FIN_1!N$2033),[1]I_FIN_1!N1386,"Excluido RIC"))</f>
        <v/>
      </c>
      <c r="O1383" s="2" t="str">
        <f>+IF($B1383="","",IF(AND([1]I_FIN_1!O1386&gt;[1]I_FIN_1!O$2032,[1]I_FIN_1!O1386&lt;[1]I_FIN_1!O$2033),[1]I_FIN_1!O1386,"Excluido RIC"))</f>
        <v/>
      </c>
      <c r="P1383" s="2" t="str">
        <f>+IF($B1383="","",IF(AND([1]I_FIN_1!P1386&gt;[1]I_FIN_1!P$2032,[1]I_FIN_1!P1386&lt;[1]I_FIN_1!P$2033),[1]I_FIN_1!P1386,"Excluido RIC"))</f>
        <v/>
      </c>
    </row>
    <row r="1384" spans="2:16" ht="18" customHeight="1" x14ac:dyDescent="0.25">
      <c r="B1384" s="4" t="str">
        <f t="shared" si="21"/>
        <v/>
      </c>
      <c r="C1384" s="4" t="str">
        <f>+IF([2]CIF_1!C1387="","",[2]CIF_1!C1387)</f>
        <v/>
      </c>
      <c r="D1384" s="5" t="str">
        <f>+IF([2]CIF_1!D1387="","",[2]CIF_1!D1387)</f>
        <v/>
      </c>
      <c r="E1384" s="4" t="str">
        <f>+IF([2]CIF_1!E1387="","",[2]CIF_1!E1387)</f>
        <v/>
      </c>
      <c r="F1384" s="4" t="str">
        <f>+IF([2]CIF_1!F1387="","",[2]CIF_1!F1387)</f>
        <v/>
      </c>
      <c r="G1384" s="4" t="str">
        <f>+IF([2]CIF_1!H1387="","",[2]CIF_1!H1387)</f>
        <v/>
      </c>
      <c r="H1384" s="4" t="str">
        <f>+IF([2]CIF_1!I1387="","",[2]CIF_1!I1387)</f>
        <v/>
      </c>
      <c r="I1384" s="4" t="str">
        <f>+IF([2]CIF_1!J1387="","",[2]CIF_1!J1387)</f>
        <v/>
      </c>
      <c r="J1384" s="2" t="str">
        <f>+IF($B1384="","",IF(AND([1]I_FIN_1!J1387&gt;[1]I_FIN_1!J$2032,[1]I_FIN_1!J1387&lt;[1]I_FIN_1!J$2033),[1]I_FIN_1!J1387,"Excluido RIC"))</f>
        <v/>
      </c>
      <c r="K1384" s="2" t="str">
        <f>+IF($B1384="","",IF(AND([1]I_FIN_1!K1387&gt;[1]I_FIN_1!K$2032,[1]I_FIN_1!K1387&lt;[1]I_FIN_1!K$2033),[1]I_FIN_1!K1387,"Excluido RIC"))</f>
        <v/>
      </c>
      <c r="L1384" s="2" t="str">
        <f>+IF($B1384="","",IF(AND([1]I_FIN_1!L1387&gt;[1]I_FIN_1!L$2032,[1]I_FIN_1!L1387&lt;[1]I_FIN_1!L$2033),[1]I_FIN_1!L1387,"Excluido RIC"))</f>
        <v/>
      </c>
      <c r="M1384" s="3" t="str">
        <f>+IF($B1384="","",IF(AND([1]I_FIN_1!M1387&gt;[1]I_FIN_1!M$2032,[1]I_FIN_1!M1387&lt;[1]I_FIN_1!M$2033),[1]I_FIN_1!M1387,"Excluido RIC"))</f>
        <v/>
      </c>
      <c r="N1384" s="2" t="str">
        <f>+IF($B1384="","",IF(AND([1]I_FIN_1!N1387&gt;[1]I_FIN_1!N$2032,[1]I_FIN_1!N1387&lt;[1]I_FIN_1!N$2033),[1]I_FIN_1!N1387,"Excluido RIC"))</f>
        <v/>
      </c>
      <c r="O1384" s="2" t="str">
        <f>+IF($B1384="","",IF(AND([1]I_FIN_1!O1387&gt;[1]I_FIN_1!O$2032,[1]I_FIN_1!O1387&lt;[1]I_FIN_1!O$2033),[1]I_FIN_1!O1387,"Excluido RIC"))</f>
        <v/>
      </c>
      <c r="P1384" s="2" t="str">
        <f>+IF($B1384="","",IF(AND([1]I_FIN_1!P1387&gt;[1]I_FIN_1!P$2032,[1]I_FIN_1!P1387&lt;[1]I_FIN_1!P$2033),[1]I_FIN_1!P1387,"Excluido RIC"))</f>
        <v/>
      </c>
    </row>
    <row r="1385" spans="2:16" ht="18" customHeight="1" x14ac:dyDescent="0.25">
      <c r="B1385" s="4" t="str">
        <f t="shared" si="21"/>
        <v/>
      </c>
      <c r="C1385" s="4" t="str">
        <f>+IF([2]CIF_1!C1388="","",[2]CIF_1!C1388)</f>
        <v/>
      </c>
      <c r="D1385" s="5" t="str">
        <f>+IF([2]CIF_1!D1388="","",[2]CIF_1!D1388)</f>
        <v/>
      </c>
      <c r="E1385" s="4" t="str">
        <f>+IF([2]CIF_1!E1388="","",[2]CIF_1!E1388)</f>
        <v/>
      </c>
      <c r="F1385" s="4" t="str">
        <f>+IF([2]CIF_1!F1388="","",[2]CIF_1!F1388)</f>
        <v/>
      </c>
      <c r="G1385" s="4" t="str">
        <f>+IF([2]CIF_1!H1388="","",[2]CIF_1!H1388)</f>
        <v/>
      </c>
      <c r="H1385" s="4" t="str">
        <f>+IF([2]CIF_1!I1388="","",[2]CIF_1!I1388)</f>
        <v/>
      </c>
      <c r="I1385" s="4" t="str">
        <f>+IF([2]CIF_1!J1388="","",[2]CIF_1!J1388)</f>
        <v/>
      </c>
      <c r="J1385" s="2" t="str">
        <f>+IF($B1385="","",IF(AND([1]I_FIN_1!J1388&gt;[1]I_FIN_1!J$2032,[1]I_FIN_1!J1388&lt;[1]I_FIN_1!J$2033),[1]I_FIN_1!J1388,"Excluido RIC"))</f>
        <v/>
      </c>
      <c r="K1385" s="2" t="str">
        <f>+IF($B1385="","",IF(AND([1]I_FIN_1!K1388&gt;[1]I_FIN_1!K$2032,[1]I_FIN_1!K1388&lt;[1]I_FIN_1!K$2033),[1]I_FIN_1!K1388,"Excluido RIC"))</f>
        <v/>
      </c>
      <c r="L1385" s="2" t="str">
        <f>+IF($B1385="","",IF(AND([1]I_FIN_1!L1388&gt;[1]I_FIN_1!L$2032,[1]I_FIN_1!L1388&lt;[1]I_FIN_1!L$2033),[1]I_FIN_1!L1388,"Excluido RIC"))</f>
        <v/>
      </c>
      <c r="M1385" s="3" t="str">
        <f>+IF($B1385="","",IF(AND([1]I_FIN_1!M1388&gt;[1]I_FIN_1!M$2032,[1]I_FIN_1!M1388&lt;[1]I_FIN_1!M$2033),[1]I_FIN_1!M1388,"Excluido RIC"))</f>
        <v/>
      </c>
      <c r="N1385" s="2" t="str">
        <f>+IF($B1385="","",IF(AND([1]I_FIN_1!N1388&gt;[1]I_FIN_1!N$2032,[1]I_FIN_1!N1388&lt;[1]I_FIN_1!N$2033),[1]I_FIN_1!N1388,"Excluido RIC"))</f>
        <v/>
      </c>
      <c r="O1385" s="2" t="str">
        <f>+IF($B1385="","",IF(AND([1]I_FIN_1!O1388&gt;[1]I_FIN_1!O$2032,[1]I_FIN_1!O1388&lt;[1]I_FIN_1!O$2033),[1]I_FIN_1!O1388,"Excluido RIC"))</f>
        <v/>
      </c>
      <c r="P1385" s="2" t="str">
        <f>+IF($B1385="","",IF(AND([1]I_FIN_1!P1388&gt;[1]I_FIN_1!P$2032,[1]I_FIN_1!P1388&lt;[1]I_FIN_1!P$2033),[1]I_FIN_1!P1388,"Excluido RIC"))</f>
        <v/>
      </c>
    </row>
    <row r="1386" spans="2:16" ht="18" customHeight="1" x14ac:dyDescent="0.25">
      <c r="B1386" s="4" t="str">
        <f t="shared" si="21"/>
        <v/>
      </c>
      <c r="C1386" s="4" t="str">
        <f>+IF([2]CIF_1!C1389="","",[2]CIF_1!C1389)</f>
        <v/>
      </c>
      <c r="D1386" s="5" t="str">
        <f>+IF([2]CIF_1!D1389="","",[2]CIF_1!D1389)</f>
        <v/>
      </c>
      <c r="E1386" s="4" t="str">
        <f>+IF([2]CIF_1!E1389="","",[2]CIF_1!E1389)</f>
        <v/>
      </c>
      <c r="F1386" s="4" t="str">
        <f>+IF([2]CIF_1!F1389="","",[2]CIF_1!F1389)</f>
        <v/>
      </c>
      <c r="G1386" s="4" t="str">
        <f>+IF([2]CIF_1!H1389="","",[2]CIF_1!H1389)</f>
        <v/>
      </c>
      <c r="H1386" s="4" t="str">
        <f>+IF([2]CIF_1!I1389="","",[2]CIF_1!I1389)</f>
        <v/>
      </c>
      <c r="I1386" s="4" t="str">
        <f>+IF([2]CIF_1!J1389="","",[2]CIF_1!J1389)</f>
        <v/>
      </c>
      <c r="J1386" s="2" t="str">
        <f>+IF($B1386="","",IF(AND([1]I_FIN_1!J1389&gt;[1]I_FIN_1!J$2032,[1]I_FIN_1!J1389&lt;[1]I_FIN_1!J$2033),[1]I_FIN_1!J1389,"Excluido RIC"))</f>
        <v/>
      </c>
      <c r="K1386" s="2" t="str">
        <f>+IF($B1386="","",IF(AND([1]I_FIN_1!K1389&gt;[1]I_FIN_1!K$2032,[1]I_FIN_1!K1389&lt;[1]I_FIN_1!K$2033),[1]I_FIN_1!K1389,"Excluido RIC"))</f>
        <v/>
      </c>
      <c r="L1386" s="2" t="str">
        <f>+IF($B1386="","",IF(AND([1]I_FIN_1!L1389&gt;[1]I_FIN_1!L$2032,[1]I_FIN_1!L1389&lt;[1]I_FIN_1!L$2033),[1]I_FIN_1!L1389,"Excluido RIC"))</f>
        <v/>
      </c>
      <c r="M1386" s="3" t="str">
        <f>+IF($B1386="","",IF(AND([1]I_FIN_1!M1389&gt;[1]I_FIN_1!M$2032,[1]I_FIN_1!M1389&lt;[1]I_FIN_1!M$2033),[1]I_FIN_1!M1389,"Excluido RIC"))</f>
        <v/>
      </c>
      <c r="N1386" s="2" t="str">
        <f>+IF($B1386="","",IF(AND([1]I_FIN_1!N1389&gt;[1]I_FIN_1!N$2032,[1]I_FIN_1!N1389&lt;[1]I_FIN_1!N$2033),[1]I_FIN_1!N1389,"Excluido RIC"))</f>
        <v/>
      </c>
      <c r="O1386" s="2" t="str">
        <f>+IF($B1386="","",IF(AND([1]I_FIN_1!O1389&gt;[1]I_FIN_1!O$2032,[1]I_FIN_1!O1389&lt;[1]I_FIN_1!O$2033),[1]I_FIN_1!O1389,"Excluido RIC"))</f>
        <v/>
      </c>
      <c r="P1386" s="2" t="str">
        <f>+IF($B1386="","",IF(AND([1]I_FIN_1!P1389&gt;[1]I_FIN_1!P$2032,[1]I_FIN_1!P1389&lt;[1]I_FIN_1!P$2033),[1]I_FIN_1!P1389,"Excluido RIC"))</f>
        <v/>
      </c>
    </row>
    <row r="1387" spans="2:16" ht="18" customHeight="1" x14ac:dyDescent="0.25">
      <c r="B1387" s="4" t="str">
        <f t="shared" si="21"/>
        <v/>
      </c>
      <c r="C1387" s="4" t="str">
        <f>+IF([2]CIF_1!C1390="","",[2]CIF_1!C1390)</f>
        <v/>
      </c>
      <c r="D1387" s="5" t="str">
        <f>+IF([2]CIF_1!D1390="","",[2]CIF_1!D1390)</f>
        <v/>
      </c>
      <c r="E1387" s="4" t="str">
        <f>+IF([2]CIF_1!E1390="","",[2]CIF_1!E1390)</f>
        <v/>
      </c>
      <c r="F1387" s="4" t="str">
        <f>+IF([2]CIF_1!F1390="","",[2]CIF_1!F1390)</f>
        <v/>
      </c>
      <c r="G1387" s="4" t="str">
        <f>+IF([2]CIF_1!H1390="","",[2]CIF_1!H1390)</f>
        <v/>
      </c>
      <c r="H1387" s="4" t="str">
        <f>+IF([2]CIF_1!I1390="","",[2]CIF_1!I1390)</f>
        <v/>
      </c>
      <c r="I1387" s="4" t="str">
        <f>+IF([2]CIF_1!J1390="","",[2]CIF_1!J1390)</f>
        <v/>
      </c>
      <c r="J1387" s="2" t="str">
        <f>+IF($B1387="","",IF(AND([1]I_FIN_1!J1390&gt;[1]I_FIN_1!J$2032,[1]I_FIN_1!J1390&lt;[1]I_FIN_1!J$2033),[1]I_FIN_1!J1390,"Excluido RIC"))</f>
        <v/>
      </c>
      <c r="K1387" s="2" t="str">
        <f>+IF($B1387="","",IF(AND([1]I_FIN_1!K1390&gt;[1]I_FIN_1!K$2032,[1]I_FIN_1!K1390&lt;[1]I_FIN_1!K$2033),[1]I_FIN_1!K1390,"Excluido RIC"))</f>
        <v/>
      </c>
      <c r="L1387" s="2" t="str">
        <f>+IF($B1387="","",IF(AND([1]I_FIN_1!L1390&gt;[1]I_FIN_1!L$2032,[1]I_FIN_1!L1390&lt;[1]I_FIN_1!L$2033),[1]I_FIN_1!L1390,"Excluido RIC"))</f>
        <v/>
      </c>
      <c r="M1387" s="3" t="str">
        <f>+IF($B1387="","",IF(AND([1]I_FIN_1!M1390&gt;[1]I_FIN_1!M$2032,[1]I_FIN_1!M1390&lt;[1]I_FIN_1!M$2033),[1]I_FIN_1!M1390,"Excluido RIC"))</f>
        <v/>
      </c>
      <c r="N1387" s="2" t="str">
        <f>+IF($B1387="","",IF(AND([1]I_FIN_1!N1390&gt;[1]I_FIN_1!N$2032,[1]I_FIN_1!N1390&lt;[1]I_FIN_1!N$2033),[1]I_FIN_1!N1390,"Excluido RIC"))</f>
        <v/>
      </c>
      <c r="O1387" s="2" t="str">
        <f>+IF($B1387="","",IF(AND([1]I_FIN_1!O1390&gt;[1]I_FIN_1!O$2032,[1]I_FIN_1!O1390&lt;[1]I_FIN_1!O$2033),[1]I_FIN_1!O1390,"Excluido RIC"))</f>
        <v/>
      </c>
      <c r="P1387" s="2" t="str">
        <f>+IF($B1387="","",IF(AND([1]I_FIN_1!P1390&gt;[1]I_FIN_1!P$2032,[1]I_FIN_1!P1390&lt;[1]I_FIN_1!P$2033),[1]I_FIN_1!P1390,"Excluido RIC"))</f>
        <v/>
      </c>
    </row>
    <row r="1388" spans="2:16" ht="18" customHeight="1" x14ac:dyDescent="0.25">
      <c r="B1388" s="4" t="str">
        <f t="shared" si="21"/>
        <v/>
      </c>
      <c r="C1388" s="4" t="str">
        <f>+IF([2]CIF_1!C1391="","",[2]CIF_1!C1391)</f>
        <v/>
      </c>
      <c r="D1388" s="5" t="str">
        <f>+IF([2]CIF_1!D1391="","",[2]CIF_1!D1391)</f>
        <v/>
      </c>
      <c r="E1388" s="4" t="str">
        <f>+IF([2]CIF_1!E1391="","",[2]CIF_1!E1391)</f>
        <v/>
      </c>
      <c r="F1388" s="4" t="str">
        <f>+IF([2]CIF_1!F1391="","",[2]CIF_1!F1391)</f>
        <v/>
      </c>
      <c r="G1388" s="4" t="str">
        <f>+IF([2]CIF_1!H1391="","",[2]CIF_1!H1391)</f>
        <v/>
      </c>
      <c r="H1388" s="4" t="str">
        <f>+IF([2]CIF_1!I1391="","",[2]CIF_1!I1391)</f>
        <v/>
      </c>
      <c r="I1388" s="4" t="str">
        <f>+IF([2]CIF_1!J1391="","",[2]CIF_1!J1391)</f>
        <v/>
      </c>
      <c r="J1388" s="2" t="str">
        <f>+IF($B1388="","",IF(AND([1]I_FIN_1!J1391&gt;[1]I_FIN_1!J$2032,[1]I_FIN_1!J1391&lt;[1]I_FIN_1!J$2033),[1]I_FIN_1!J1391,"Excluido RIC"))</f>
        <v/>
      </c>
      <c r="K1388" s="2" t="str">
        <f>+IF($B1388="","",IF(AND([1]I_FIN_1!K1391&gt;[1]I_FIN_1!K$2032,[1]I_FIN_1!K1391&lt;[1]I_FIN_1!K$2033),[1]I_FIN_1!K1391,"Excluido RIC"))</f>
        <v/>
      </c>
      <c r="L1388" s="2" t="str">
        <f>+IF($B1388="","",IF(AND([1]I_FIN_1!L1391&gt;[1]I_FIN_1!L$2032,[1]I_FIN_1!L1391&lt;[1]I_FIN_1!L$2033),[1]I_FIN_1!L1391,"Excluido RIC"))</f>
        <v/>
      </c>
      <c r="M1388" s="3" t="str">
        <f>+IF($B1388="","",IF(AND([1]I_FIN_1!M1391&gt;[1]I_FIN_1!M$2032,[1]I_FIN_1!M1391&lt;[1]I_FIN_1!M$2033),[1]I_FIN_1!M1391,"Excluido RIC"))</f>
        <v/>
      </c>
      <c r="N1388" s="2" t="str">
        <f>+IF($B1388="","",IF(AND([1]I_FIN_1!N1391&gt;[1]I_FIN_1!N$2032,[1]I_FIN_1!N1391&lt;[1]I_FIN_1!N$2033),[1]I_FIN_1!N1391,"Excluido RIC"))</f>
        <v/>
      </c>
      <c r="O1388" s="2" t="str">
        <f>+IF($B1388="","",IF(AND([1]I_FIN_1!O1391&gt;[1]I_FIN_1!O$2032,[1]I_FIN_1!O1391&lt;[1]I_FIN_1!O$2033),[1]I_FIN_1!O1391,"Excluido RIC"))</f>
        <v/>
      </c>
      <c r="P1388" s="2" t="str">
        <f>+IF($B1388="","",IF(AND([1]I_FIN_1!P1391&gt;[1]I_FIN_1!P$2032,[1]I_FIN_1!P1391&lt;[1]I_FIN_1!P$2033),[1]I_FIN_1!P1391,"Excluido RIC"))</f>
        <v/>
      </c>
    </row>
    <row r="1389" spans="2:16" ht="18" customHeight="1" x14ac:dyDescent="0.25">
      <c r="B1389" s="4" t="str">
        <f t="shared" si="21"/>
        <v/>
      </c>
      <c r="C1389" s="4" t="str">
        <f>+IF([2]CIF_1!C1392="","",[2]CIF_1!C1392)</f>
        <v/>
      </c>
      <c r="D1389" s="5" t="str">
        <f>+IF([2]CIF_1!D1392="","",[2]CIF_1!D1392)</f>
        <v/>
      </c>
      <c r="E1389" s="4" t="str">
        <f>+IF([2]CIF_1!E1392="","",[2]CIF_1!E1392)</f>
        <v/>
      </c>
      <c r="F1389" s="4" t="str">
        <f>+IF([2]CIF_1!F1392="","",[2]CIF_1!F1392)</f>
        <v/>
      </c>
      <c r="G1389" s="4" t="str">
        <f>+IF([2]CIF_1!H1392="","",[2]CIF_1!H1392)</f>
        <v/>
      </c>
      <c r="H1389" s="4" t="str">
        <f>+IF([2]CIF_1!I1392="","",[2]CIF_1!I1392)</f>
        <v/>
      </c>
      <c r="I1389" s="4" t="str">
        <f>+IF([2]CIF_1!J1392="","",[2]CIF_1!J1392)</f>
        <v/>
      </c>
      <c r="J1389" s="2" t="str">
        <f>+IF($B1389="","",IF(AND([1]I_FIN_1!J1392&gt;[1]I_FIN_1!J$2032,[1]I_FIN_1!J1392&lt;[1]I_FIN_1!J$2033),[1]I_FIN_1!J1392,"Excluido RIC"))</f>
        <v/>
      </c>
      <c r="K1389" s="2" t="str">
        <f>+IF($B1389="","",IF(AND([1]I_FIN_1!K1392&gt;[1]I_FIN_1!K$2032,[1]I_FIN_1!K1392&lt;[1]I_FIN_1!K$2033),[1]I_FIN_1!K1392,"Excluido RIC"))</f>
        <v/>
      </c>
      <c r="L1389" s="2" t="str">
        <f>+IF($B1389="","",IF(AND([1]I_FIN_1!L1392&gt;[1]I_FIN_1!L$2032,[1]I_FIN_1!L1392&lt;[1]I_FIN_1!L$2033),[1]I_FIN_1!L1392,"Excluido RIC"))</f>
        <v/>
      </c>
      <c r="M1389" s="3" t="str">
        <f>+IF($B1389="","",IF(AND([1]I_FIN_1!M1392&gt;[1]I_FIN_1!M$2032,[1]I_FIN_1!M1392&lt;[1]I_FIN_1!M$2033),[1]I_FIN_1!M1392,"Excluido RIC"))</f>
        <v/>
      </c>
      <c r="N1389" s="2" t="str">
        <f>+IF($B1389="","",IF(AND([1]I_FIN_1!N1392&gt;[1]I_FIN_1!N$2032,[1]I_FIN_1!N1392&lt;[1]I_FIN_1!N$2033),[1]I_FIN_1!N1392,"Excluido RIC"))</f>
        <v/>
      </c>
      <c r="O1389" s="2" t="str">
        <f>+IF($B1389="","",IF(AND([1]I_FIN_1!O1392&gt;[1]I_FIN_1!O$2032,[1]I_FIN_1!O1392&lt;[1]I_FIN_1!O$2033),[1]I_FIN_1!O1392,"Excluido RIC"))</f>
        <v/>
      </c>
      <c r="P1389" s="2" t="str">
        <f>+IF($B1389="","",IF(AND([1]I_FIN_1!P1392&gt;[1]I_FIN_1!P$2032,[1]I_FIN_1!P1392&lt;[1]I_FIN_1!P$2033),[1]I_FIN_1!P1392,"Excluido RIC"))</f>
        <v/>
      </c>
    </row>
    <row r="1390" spans="2:16" ht="18" customHeight="1" x14ac:dyDescent="0.25">
      <c r="B1390" s="4" t="str">
        <f t="shared" si="21"/>
        <v/>
      </c>
      <c r="C1390" s="4" t="str">
        <f>+IF([2]CIF_1!C1393="","",[2]CIF_1!C1393)</f>
        <v/>
      </c>
      <c r="D1390" s="5" t="str">
        <f>+IF([2]CIF_1!D1393="","",[2]CIF_1!D1393)</f>
        <v/>
      </c>
      <c r="E1390" s="4" t="str">
        <f>+IF([2]CIF_1!E1393="","",[2]CIF_1!E1393)</f>
        <v/>
      </c>
      <c r="F1390" s="4" t="str">
        <f>+IF([2]CIF_1!F1393="","",[2]CIF_1!F1393)</f>
        <v/>
      </c>
      <c r="G1390" s="4" t="str">
        <f>+IF([2]CIF_1!H1393="","",[2]CIF_1!H1393)</f>
        <v/>
      </c>
      <c r="H1390" s="4" t="str">
        <f>+IF([2]CIF_1!I1393="","",[2]CIF_1!I1393)</f>
        <v/>
      </c>
      <c r="I1390" s="4" t="str">
        <f>+IF([2]CIF_1!J1393="","",[2]CIF_1!J1393)</f>
        <v/>
      </c>
      <c r="J1390" s="2" t="str">
        <f>+IF($B1390="","",IF(AND([1]I_FIN_1!J1393&gt;[1]I_FIN_1!J$2032,[1]I_FIN_1!J1393&lt;[1]I_FIN_1!J$2033),[1]I_FIN_1!J1393,"Excluido RIC"))</f>
        <v/>
      </c>
      <c r="K1390" s="2" t="str">
        <f>+IF($B1390="","",IF(AND([1]I_FIN_1!K1393&gt;[1]I_FIN_1!K$2032,[1]I_FIN_1!K1393&lt;[1]I_FIN_1!K$2033),[1]I_FIN_1!K1393,"Excluido RIC"))</f>
        <v/>
      </c>
      <c r="L1390" s="2" t="str">
        <f>+IF($B1390="","",IF(AND([1]I_FIN_1!L1393&gt;[1]I_FIN_1!L$2032,[1]I_FIN_1!L1393&lt;[1]I_FIN_1!L$2033),[1]I_FIN_1!L1393,"Excluido RIC"))</f>
        <v/>
      </c>
      <c r="M1390" s="3" t="str">
        <f>+IF($B1390="","",IF(AND([1]I_FIN_1!M1393&gt;[1]I_FIN_1!M$2032,[1]I_FIN_1!M1393&lt;[1]I_FIN_1!M$2033),[1]I_FIN_1!M1393,"Excluido RIC"))</f>
        <v/>
      </c>
      <c r="N1390" s="2" t="str">
        <f>+IF($B1390="","",IF(AND([1]I_FIN_1!N1393&gt;[1]I_FIN_1!N$2032,[1]I_FIN_1!N1393&lt;[1]I_FIN_1!N$2033),[1]I_FIN_1!N1393,"Excluido RIC"))</f>
        <v/>
      </c>
      <c r="O1390" s="2" t="str">
        <f>+IF($B1390="","",IF(AND([1]I_FIN_1!O1393&gt;[1]I_FIN_1!O$2032,[1]I_FIN_1!O1393&lt;[1]I_FIN_1!O$2033),[1]I_FIN_1!O1393,"Excluido RIC"))</f>
        <v/>
      </c>
      <c r="P1390" s="2" t="str">
        <f>+IF($B1390="","",IF(AND([1]I_FIN_1!P1393&gt;[1]I_FIN_1!P$2032,[1]I_FIN_1!P1393&lt;[1]I_FIN_1!P$2033),[1]I_FIN_1!P1393,"Excluido RIC"))</f>
        <v/>
      </c>
    </row>
    <row r="1391" spans="2:16" ht="18" customHeight="1" x14ac:dyDescent="0.25">
      <c r="B1391" s="4" t="str">
        <f t="shared" si="21"/>
        <v/>
      </c>
      <c r="C1391" s="4" t="str">
        <f>+IF([2]CIF_1!C1394="","",[2]CIF_1!C1394)</f>
        <v/>
      </c>
      <c r="D1391" s="5" t="str">
        <f>+IF([2]CIF_1!D1394="","",[2]CIF_1!D1394)</f>
        <v/>
      </c>
      <c r="E1391" s="4" t="str">
        <f>+IF([2]CIF_1!E1394="","",[2]CIF_1!E1394)</f>
        <v/>
      </c>
      <c r="F1391" s="4" t="str">
        <f>+IF([2]CIF_1!F1394="","",[2]CIF_1!F1394)</f>
        <v/>
      </c>
      <c r="G1391" s="4" t="str">
        <f>+IF([2]CIF_1!H1394="","",[2]CIF_1!H1394)</f>
        <v/>
      </c>
      <c r="H1391" s="4" t="str">
        <f>+IF([2]CIF_1!I1394="","",[2]CIF_1!I1394)</f>
        <v/>
      </c>
      <c r="I1391" s="4" t="str">
        <f>+IF([2]CIF_1!J1394="","",[2]CIF_1!J1394)</f>
        <v/>
      </c>
      <c r="J1391" s="2" t="str">
        <f>+IF($B1391="","",IF(AND([1]I_FIN_1!J1394&gt;[1]I_FIN_1!J$2032,[1]I_FIN_1!J1394&lt;[1]I_FIN_1!J$2033),[1]I_FIN_1!J1394,"Excluido RIC"))</f>
        <v/>
      </c>
      <c r="K1391" s="2" t="str">
        <f>+IF($B1391="","",IF(AND([1]I_FIN_1!K1394&gt;[1]I_FIN_1!K$2032,[1]I_FIN_1!K1394&lt;[1]I_FIN_1!K$2033),[1]I_FIN_1!K1394,"Excluido RIC"))</f>
        <v/>
      </c>
      <c r="L1391" s="2" t="str">
        <f>+IF($B1391="","",IF(AND([1]I_FIN_1!L1394&gt;[1]I_FIN_1!L$2032,[1]I_FIN_1!L1394&lt;[1]I_FIN_1!L$2033),[1]I_FIN_1!L1394,"Excluido RIC"))</f>
        <v/>
      </c>
      <c r="M1391" s="3" t="str">
        <f>+IF($B1391="","",IF(AND([1]I_FIN_1!M1394&gt;[1]I_FIN_1!M$2032,[1]I_FIN_1!M1394&lt;[1]I_FIN_1!M$2033),[1]I_FIN_1!M1394,"Excluido RIC"))</f>
        <v/>
      </c>
      <c r="N1391" s="2" t="str">
        <f>+IF($B1391="","",IF(AND([1]I_FIN_1!N1394&gt;[1]I_FIN_1!N$2032,[1]I_FIN_1!N1394&lt;[1]I_FIN_1!N$2033),[1]I_FIN_1!N1394,"Excluido RIC"))</f>
        <v/>
      </c>
      <c r="O1391" s="2" t="str">
        <f>+IF($B1391="","",IF(AND([1]I_FIN_1!O1394&gt;[1]I_FIN_1!O$2032,[1]I_FIN_1!O1394&lt;[1]I_FIN_1!O$2033),[1]I_FIN_1!O1394,"Excluido RIC"))</f>
        <v/>
      </c>
      <c r="P1391" s="2" t="str">
        <f>+IF($B1391="","",IF(AND([1]I_FIN_1!P1394&gt;[1]I_FIN_1!P$2032,[1]I_FIN_1!P1394&lt;[1]I_FIN_1!P$2033),[1]I_FIN_1!P1394,"Excluido RIC"))</f>
        <v/>
      </c>
    </row>
    <row r="1392" spans="2:16" ht="18" customHeight="1" x14ac:dyDescent="0.25">
      <c r="B1392" s="4" t="str">
        <f t="shared" si="21"/>
        <v/>
      </c>
      <c r="C1392" s="4" t="str">
        <f>+IF([2]CIF_1!C1395="","",[2]CIF_1!C1395)</f>
        <v/>
      </c>
      <c r="D1392" s="5" t="str">
        <f>+IF([2]CIF_1!D1395="","",[2]CIF_1!D1395)</f>
        <v/>
      </c>
      <c r="E1392" s="4" t="str">
        <f>+IF([2]CIF_1!E1395="","",[2]CIF_1!E1395)</f>
        <v/>
      </c>
      <c r="F1392" s="4" t="str">
        <f>+IF([2]CIF_1!F1395="","",[2]CIF_1!F1395)</f>
        <v/>
      </c>
      <c r="G1392" s="4" t="str">
        <f>+IF([2]CIF_1!H1395="","",[2]CIF_1!H1395)</f>
        <v/>
      </c>
      <c r="H1392" s="4" t="str">
        <f>+IF([2]CIF_1!I1395="","",[2]CIF_1!I1395)</f>
        <v/>
      </c>
      <c r="I1392" s="4" t="str">
        <f>+IF([2]CIF_1!J1395="","",[2]CIF_1!J1395)</f>
        <v/>
      </c>
      <c r="J1392" s="2" t="str">
        <f>+IF($B1392="","",IF(AND([1]I_FIN_1!J1395&gt;[1]I_FIN_1!J$2032,[1]I_FIN_1!J1395&lt;[1]I_FIN_1!J$2033),[1]I_FIN_1!J1395,"Excluido RIC"))</f>
        <v/>
      </c>
      <c r="K1392" s="2" t="str">
        <f>+IF($B1392="","",IF(AND([1]I_FIN_1!K1395&gt;[1]I_FIN_1!K$2032,[1]I_FIN_1!K1395&lt;[1]I_FIN_1!K$2033),[1]I_FIN_1!K1395,"Excluido RIC"))</f>
        <v/>
      </c>
      <c r="L1392" s="2" t="str">
        <f>+IF($B1392="","",IF(AND([1]I_FIN_1!L1395&gt;[1]I_FIN_1!L$2032,[1]I_FIN_1!L1395&lt;[1]I_FIN_1!L$2033),[1]I_FIN_1!L1395,"Excluido RIC"))</f>
        <v/>
      </c>
      <c r="M1392" s="3" t="str">
        <f>+IF($B1392="","",IF(AND([1]I_FIN_1!M1395&gt;[1]I_FIN_1!M$2032,[1]I_FIN_1!M1395&lt;[1]I_FIN_1!M$2033),[1]I_FIN_1!M1395,"Excluido RIC"))</f>
        <v/>
      </c>
      <c r="N1392" s="2" t="str">
        <f>+IF($B1392="","",IF(AND([1]I_FIN_1!N1395&gt;[1]I_FIN_1!N$2032,[1]I_FIN_1!N1395&lt;[1]I_FIN_1!N$2033),[1]I_FIN_1!N1395,"Excluido RIC"))</f>
        <v/>
      </c>
      <c r="O1392" s="2" t="str">
        <f>+IF($B1392="","",IF(AND([1]I_FIN_1!O1395&gt;[1]I_FIN_1!O$2032,[1]I_FIN_1!O1395&lt;[1]I_FIN_1!O$2033),[1]I_FIN_1!O1395,"Excluido RIC"))</f>
        <v/>
      </c>
      <c r="P1392" s="2" t="str">
        <f>+IF($B1392="","",IF(AND([1]I_FIN_1!P1395&gt;[1]I_FIN_1!P$2032,[1]I_FIN_1!P1395&lt;[1]I_FIN_1!P$2033),[1]I_FIN_1!P1395,"Excluido RIC"))</f>
        <v/>
      </c>
    </row>
    <row r="1393" spans="2:16" ht="18" customHeight="1" x14ac:dyDescent="0.25">
      <c r="B1393" s="4" t="str">
        <f t="shared" si="21"/>
        <v/>
      </c>
      <c r="C1393" s="4" t="str">
        <f>+IF([2]CIF_1!C1396="","",[2]CIF_1!C1396)</f>
        <v/>
      </c>
      <c r="D1393" s="5" t="str">
        <f>+IF([2]CIF_1!D1396="","",[2]CIF_1!D1396)</f>
        <v/>
      </c>
      <c r="E1393" s="4" t="str">
        <f>+IF([2]CIF_1!E1396="","",[2]CIF_1!E1396)</f>
        <v/>
      </c>
      <c r="F1393" s="4" t="str">
        <f>+IF([2]CIF_1!F1396="","",[2]CIF_1!F1396)</f>
        <v/>
      </c>
      <c r="G1393" s="4" t="str">
        <f>+IF([2]CIF_1!H1396="","",[2]CIF_1!H1396)</f>
        <v/>
      </c>
      <c r="H1393" s="4" t="str">
        <f>+IF([2]CIF_1!I1396="","",[2]CIF_1!I1396)</f>
        <v/>
      </c>
      <c r="I1393" s="4" t="str">
        <f>+IF([2]CIF_1!J1396="","",[2]CIF_1!J1396)</f>
        <v/>
      </c>
      <c r="J1393" s="2" t="str">
        <f>+IF($B1393="","",IF(AND([1]I_FIN_1!J1396&gt;[1]I_FIN_1!J$2032,[1]I_FIN_1!J1396&lt;[1]I_FIN_1!J$2033),[1]I_FIN_1!J1396,"Excluido RIC"))</f>
        <v/>
      </c>
      <c r="K1393" s="2" t="str">
        <f>+IF($B1393="","",IF(AND([1]I_FIN_1!K1396&gt;[1]I_FIN_1!K$2032,[1]I_FIN_1!K1396&lt;[1]I_FIN_1!K$2033),[1]I_FIN_1!K1396,"Excluido RIC"))</f>
        <v/>
      </c>
      <c r="L1393" s="2" t="str">
        <f>+IF($B1393="","",IF(AND([1]I_FIN_1!L1396&gt;[1]I_FIN_1!L$2032,[1]I_FIN_1!L1396&lt;[1]I_FIN_1!L$2033),[1]I_FIN_1!L1396,"Excluido RIC"))</f>
        <v/>
      </c>
      <c r="M1393" s="3" t="str">
        <f>+IF($B1393="","",IF(AND([1]I_FIN_1!M1396&gt;[1]I_FIN_1!M$2032,[1]I_FIN_1!M1396&lt;[1]I_FIN_1!M$2033),[1]I_FIN_1!M1396,"Excluido RIC"))</f>
        <v/>
      </c>
      <c r="N1393" s="2" t="str">
        <f>+IF($B1393="","",IF(AND([1]I_FIN_1!N1396&gt;[1]I_FIN_1!N$2032,[1]I_FIN_1!N1396&lt;[1]I_FIN_1!N$2033),[1]I_FIN_1!N1396,"Excluido RIC"))</f>
        <v/>
      </c>
      <c r="O1393" s="2" t="str">
        <f>+IF($B1393="","",IF(AND([1]I_FIN_1!O1396&gt;[1]I_FIN_1!O$2032,[1]I_FIN_1!O1396&lt;[1]I_FIN_1!O$2033),[1]I_FIN_1!O1396,"Excluido RIC"))</f>
        <v/>
      </c>
      <c r="P1393" s="2" t="str">
        <f>+IF($B1393="","",IF(AND([1]I_FIN_1!P1396&gt;[1]I_FIN_1!P$2032,[1]I_FIN_1!P1396&lt;[1]I_FIN_1!P$2033),[1]I_FIN_1!P1396,"Excluido RIC"))</f>
        <v/>
      </c>
    </row>
    <row r="1394" spans="2:16" ht="18" customHeight="1" x14ac:dyDescent="0.25">
      <c r="B1394" s="4" t="str">
        <f t="shared" si="21"/>
        <v/>
      </c>
      <c r="C1394" s="4" t="str">
        <f>+IF([2]CIF_1!C1397="","",[2]CIF_1!C1397)</f>
        <v/>
      </c>
      <c r="D1394" s="5" t="str">
        <f>+IF([2]CIF_1!D1397="","",[2]CIF_1!D1397)</f>
        <v/>
      </c>
      <c r="E1394" s="4" t="str">
        <f>+IF([2]CIF_1!E1397="","",[2]CIF_1!E1397)</f>
        <v/>
      </c>
      <c r="F1394" s="4" t="str">
        <f>+IF([2]CIF_1!F1397="","",[2]CIF_1!F1397)</f>
        <v/>
      </c>
      <c r="G1394" s="4" t="str">
        <f>+IF([2]CIF_1!H1397="","",[2]CIF_1!H1397)</f>
        <v/>
      </c>
      <c r="H1394" s="4" t="str">
        <f>+IF([2]CIF_1!I1397="","",[2]CIF_1!I1397)</f>
        <v/>
      </c>
      <c r="I1394" s="4" t="str">
        <f>+IF([2]CIF_1!J1397="","",[2]CIF_1!J1397)</f>
        <v/>
      </c>
      <c r="J1394" s="2" t="str">
        <f>+IF($B1394="","",IF(AND([1]I_FIN_1!J1397&gt;[1]I_FIN_1!J$2032,[1]I_FIN_1!J1397&lt;[1]I_FIN_1!J$2033),[1]I_FIN_1!J1397,"Excluido RIC"))</f>
        <v/>
      </c>
      <c r="K1394" s="2" t="str">
        <f>+IF($B1394="","",IF(AND([1]I_FIN_1!K1397&gt;[1]I_FIN_1!K$2032,[1]I_FIN_1!K1397&lt;[1]I_FIN_1!K$2033),[1]I_FIN_1!K1397,"Excluido RIC"))</f>
        <v/>
      </c>
      <c r="L1394" s="2" t="str">
        <f>+IF($B1394="","",IF(AND([1]I_FIN_1!L1397&gt;[1]I_FIN_1!L$2032,[1]I_FIN_1!L1397&lt;[1]I_FIN_1!L$2033),[1]I_FIN_1!L1397,"Excluido RIC"))</f>
        <v/>
      </c>
      <c r="M1394" s="3" t="str">
        <f>+IF($B1394="","",IF(AND([1]I_FIN_1!M1397&gt;[1]I_FIN_1!M$2032,[1]I_FIN_1!M1397&lt;[1]I_FIN_1!M$2033),[1]I_FIN_1!M1397,"Excluido RIC"))</f>
        <v/>
      </c>
      <c r="N1394" s="2" t="str">
        <f>+IF($B1394="","",IF(AND([1]I_FIN_1!N1397&gt;[1]I_FIN_1!N$2032,[1]I_FIN_1!N1397&lt;[1]I_FIN_1!N$2033),[1]I_FIN_1!N1397,"Excluido RIC"))</f>
        <v/>
      </c>
      <c r="O1394" s="2" t="str">
        <f>+IF($B1394="","",IF(AND([1]I_FIN_1!O1397&gt;[1]I_FIN_1!O$2032,[1]I_FIN_1!O1397&lt;[1]I_FIN_1!O$2033),[1]I_FIN_1!O1397,"Excluido RIC"))</f>
        <v/>
      </c>
      <c r="P1394" s="2" t="str">
        <f>+IF($B1394="","",IF(AND([1]I_FIN_1!P1397&gt;[1]I_FIN_1!P$2032,[1]I_FIN_1!P1397&lt;[1]I_FIN_1!P$2033),[1]I_FIN_1!P1397,"Excluido RIC"))</f>
        <v/>
      </c>
    </row>
    <row r="1395" spans="2:16" ht="18" customHeight="1" x14ac:dyDescent="0.25">
      <c r="B1395" s="4" t="str">
        <f t="shared" si="21"/>
        <v/>
      </c>
      <c r="C1395" s="4" t="str">
        <f>+IF([2]CIF_1!C1398="","",[2]CIF_1!C1398)</f>
        <v/>
      </c>
      <c r="D1395" s="5" t="str">
        <f>+IF([2]CIF_1!D1398="","",[2]CIF_1!D1398)</f>
        <v/>
      </c>
      <c r="E1395" s="4" t="str">
        <f>+IF([2]CIF_1!E1398="","",[2]CIF_1!E1398)</f>
        <v/>
      </c>
      <c r="F1395" s="4" t="str">
        <f>+IF([2]CIF_1!F1398="","",[2]CIF_1!F1398)</f>
        <v/>
      </c>
      <c r="G1395" s="4" t="str">
        <f>+IF([2]CIF_1!H1398="","",[2]CIF_1!H1398)</f>
        <v/>
      </c>
      <c r="H1395" s="4" t="str">
        <f>+IF([2]CIF_1!I1398="","",[2]CIF_1!I1398)</f>
        <v/>
      </c>
      <c r="I1395" s="4" t="str">
        <f>+IF([2]CIF_1!J1398="","",[2]CIF_1!J1398)</f>
        <v/>
      </c>
      <c r="J1395" s="2" t="str">
        <f>+IF($B1395="","",IF(AND([1]I_FIN_1!J1398&gt;[1]I_FIN_1!J$2032,[1]I_FIN_1!J1398&lt;[1]I_FIN_1!J$2033),[1]I_FIN_1!J1398,"Excluido RIC"))</f>
        <v/>
      </c>
      <c r="K1395" s="2" t="str">
        <f>+IF($B1395="","",IF(AND([1]I_FIN_1!K1398&gt;[1]I_FIN_1!K$2032,[1]I_FIN_1!K1398&lt;[1]I_FIN_1!K$2033),[1]I_FIN_1!K1398,"Excluido RIC"))</f>
        <v/>
      </c>
      <c r="L1395" s="2" t="str">
        <f>+IF($B1395="","",IF(AND([1]I_FIN_1!L1398&gt;[1]I_FIN_1!L$2032,[1]I_FIN_1!L1398&lt;[1]I_FIN_1!L$2033),[1]I_FIN_1!L1398,"Excluido RIC"))</f>
        <v/>
      </c>
      <c r="M1395" s="3" t="str">
        <f>+IF($B1395="","",IF(AND([1]I_FIN_1!M1398&gt;[1]I_FIN_1!M$2032,[1]I_FIN_1!M1398&lt;[1]I_FIN_1!M$2033),[1]I_FIN_1!M1398,"Excluido RIC"))</f>
        <v/>
      </c>
      <c r="N1395" s="2" t="str">
        <f>+IF($B1395="","",IF(AND([1]I_FIN_1!N1398&gt;[1]I_FIN_1!N$2032,[1]I_FIN_1!N1398&lt;[1]I_FIN_1!N$2033),[1]I_FIN_1!N1398,"Excluido RIC"))</f>
        <v/>
      </c>
      <c r="O1395" s="2" t="str">
        <f>+IF($B1395="","",IF(AND([1]I_FIN_1!O1398&gt;[1]I_FIN_1!O$2032,[1]I_FIN_1!O1398&lt;[1]I_FIN_1!O$2033),[1]I_FIN_1!O1398,"Excluido RIC"))</f>
        <v/>
      </c>
      <c r="P1395" s="2" t="str">
        <f>+IF($B1395="","",IF(AND([1]I_FIN_1!P1398&gt;[1]I_FIN_1!P$2032,[1]I_FIN_1!P1398&lt;[1]I_FIN_1!P$2033),[1]I_FIN_1!P1398,"Excluido RIC"))</f>
        <v/>
      </c>
    </row>
    <row r="1396" spans="2:16" ht="18" customHeight="1" x14ac:dyDescent="0.25">
      <c r="B1396" s="4" t="str">
        <f t="shared" si="21"/>
        <v/>
      </c>
      <c r="C1396" s="4" t="str">
        <f>+IF([2]CIF_1!C1399="","",[2]CIF_1!C1399)</f>
        <v/>
      </c>
      <c r="D1396" s="5" t="str">
        <f>+IF([2]CIF_1!D1399="","",[2]CIF_1!D1399)</f>
        <v/>
      </c>
      <c r="E1396" s="4" t="str">
        <f>+IF([2]CIF_1!E1399="","",[2]CIF_1!E1399)</f>
        <v/>
      </c>
      <c r="F1396" s="4" t="str">
        <f>+IF([2]CIF_1!F1399="","",[2]CIF_1!F1399)</f>
        <v/>
      </c>
      <c r="G1396" s="4" t="str">
        <f>+IF([2]CIF_1!H1399="","",[2]CIF_1!H1399)</f>
        <v/>
      </c>
      <c r="H1396" s="4" t="str">
        <f>+IF([2]CIF_1!I1399="","",[2]CIF_1!I1399)</f>
        <v/>
      </c>
      <c r="I1396" s="4" t="str">
        <f>+IF([2]CIF_1!J1399="","",[2]CIF_1!J1399)</f>
        <v/>
      </c>
      <c r="J1396" s="2" t="str">
        <f>+IF($B1396="","",IF(AND([1]I_FIN_1!J1399&gt;[1]I_FIN_1!J$2032,[1]I_FIN_1!J1399&lt;[1]I_FIN_1!J$2033),[1]I_FIN_1!J1399,"Excluido RIC"))</f>
        <v/>
      </c>
      <c r="K1396" s="2" t="str">
        <f>+IF($B1396="","",IF(AND([1]I_FIN_1!K1399&gt;[1]I_FIN_1!K$2032,[1]I_FIN_1!K1399&lt;[1]I_FIN_1!K$2033),[1]I_FIN_1!K1399,"Excluido RIC"))</f>
        <v/>
      </c>
      <c r="L1396" s="2" t="str">
        <f>+IF($B1396="","",IF(AND([1]I_FIN_1!L1399&gt;[1]I_FIN_1!L$2032,[1]I_FIN_1!L1399&lt;[1]I_FIN_1!L$2033),[1]I_FIN_1!L1399,"Excluido RIC"))</f>
        <v/>
      </c>
      <c r="M1396" s="3" t="str">
        <f>+IF($B1396="","",IF(AND([1]I_FIN_1!M1399&gt;[1]I_FIN_1!M$2032,[1]I_FIN_1!M1399&lt;[1]I_FIN_1!M$2033),[1]I_FIN_1!M1399,"Excluido RIC"))</f>
        <v/>
      </c>
      <c r="N1396" s="2" t="str">
        <f>+IF($B1396="","",IF(AND([1]I_FIN_1!N1399&gt;[1]I_FIN_1!N$2032,[1]I_FIN_1!N1399&lt;[1]I_FIN_1!N$2033),[1]I_FIN_1!N1399,"Excluido RIC"))</f>
        <v/>
      </c>
      <c r="O1396" s="2" t="str">
        <f>+IF($B1396="","",IF(AND([1]I_FIN_1!O1399&gt;[1]I_FIN_1!O$2032,[1]I_FIN_1!O1399&lt;[1]I_FIN_1!O$2033),[1]I_FIN_1!O1399,"Excluido RIC"))</f>
        <v/>
      </c>
      <c r="P1396" s="2" t="str">
        <f>+IF($B1396="","",IF(AND([1]I_FIN_1!P1399&gt;[1]I_FIN_1!P$2032,[1]I_FIN_1!P1399&lt;[1]I_FIN_1!P$2033),[1]I_FIN_1!P1399,"Excluido RIC"))</f>
        <v/>
      </c>
    </row>
    <row r="1397" spans="2:16" ht="18" customHeight="1" x14ac:dyDescent="0.25">
      <c r="B1397" s="4" t="str">
        <f t="shared" si="21"/>
        <v/>
      </c>
      <c r="C1397" s="4" t="str">
        <f>+IF([2]CIF_1!C1400="","",[2]CIF_1!C1400)</f>
        <v/>
      </c>
      <c r="D1397" s="5" t="str">
        <f>+IF([2]CIF_1!D1400="","",[2]CIF_1!D1400)</f>
        <v/>
      </c>
      <c r="E1397" s="4" t="str">
        <f>+IF([2]CIF_1!E1400="","",[2]CIF_1!E1400)</f>
        <v/>
      </c>
      <c r="F1397" s="4" t="str">
        <f>+IF([2]CIF_1!F1400="","",[2]CIF_1!F1400)</f>
        <v/>
      </c>
      <c r="G1397" s="4" t="str">
        <f>+IF([2]CIF_1!H1400="","",[2]CIF_1!H1400)</f>
        <v/>
      </c>
      <c r="H1397" s="4" t="str">
        <f>+IF([2]CIF_1!I1400="","",[2]CIF_1!I1400)</f>
        <v/>
      </c>
      <c r="I1397" s="4" t="str">
        <f>+IF([2]CIF_1!J1400="","",[2]CIF_1!J1400)</f>
        <v/>
      </c>
      <c r="J1397" s="2" t="str">
        <f>+IF($B1397="","",IF(AND([1]I_FIN_1!J1400&gt;[1]I_FIN_1!J$2032,[1]I_FIN_1!J1400&lt;[1]I_FIN_1!J$2033),[1]I_FIN_1!J1400,"Excluido RIC"))</f>
        <v/>
      </c>
      <c r="K1397" s="2" t="str">
        <f>+IF($B1397="","",IF(AND([1]I_FIN_1!K1400&gt;[1]I_FIN_1!K$2032,[1]I_FIN_1!K1400&lt;[1]I_FIN_1!K$2033),[1]I_FIN_1!K1400,"Excluido RIC"))</f>
        <v/>
      </c>
      <c r="L1397" s="2" t="str">
        <f>+IF($B1397="","",IF(AND([1]I_FIN_1!L1400&gt;[1]I_FIN_1!L$2032,[1]I_FIN_1!L1400&lt;[1]I_FIN_1!L$2033),[1]I_FIN_1!L1400,"Excluido RIC"))</f>
        <v/>
      </c>
      <c r="M1397" s="3" t="str">
        <f>+IF($B1397="","",IF(AND([1]I_FIN_1!M1400&gt;[1]I_FIN_1!M$2032,[1]I_FIN_1!M1400&lt;[1]I_FIN_1!M$2033),[1]I_FIN_1!M1400,"Excluido RIC"))</f>
        <v/>
      </c>
      <c r="N1397" s="2" t="str">
        <f>+IF($B1397="","",IF(AND([1]I_FIN_1!N1400&gt;[1]I_FIN_1!N$2032,[1]I_FIN_1!N1400&lt;[1]I_FIN_1!N$2033),[1]I_FIN_1!N1400,"Excluido RIC"))</f>
        <v/>
      </c>
      <c r="O1397" s="2" t="str">
        <f>+IF($B1397="","",IF(AND([1]I_FIN_1!O1400&gt;[1]I_FIN_1!O$2032,[1]I_FIN_1!O1400&lt;[1]I_FIN_1!O$2033),[1]I_FIN_1!O1400,"Excluido RIC"))</f>
        <v/>
      </c>
      <c r="P1397" s="2" t="str">
        <f>+IF($B1397="","",IF(AND([1]I_FIN_1!P1400&gt;[1]I_FIN_1!P$2032,[1]I_FIN_1!P1400&lt;[1]I_FIN_1!P$2033),[1]I_FIN_1!P1400,"Excluido RIC"))</f>
        <v/>
      </c>
    </row>
    <row r="1398" spans="2:16" ht="18" customHeight="1" x14ac:dyDescent="0.25">
      <c r="B1398" s="4" t="str">
        <f t="shared" si="21"/>
        <v/>
      </c>
      <c r="C1398" s="4" t="str">
        <f>+IF([2]CIF_1!C1401="","",[2]CIF_1!C1401)</f>
        <v/>
      </c>
      <c r="D1398" s="5" t="str">
        <f>+IF([2]CIF_1!D1401="","",[2]CIF_1!D1401)</f>
        <v/>
      </c>
      <c r="E1398" s="4" t="str">
        <f>+IF([2]CIF_1!E1401="","",[2]CIF_1!E1401)</f>
        <v/>
      </c>
      <c r="F1398" s="4" t="str">
        <f>+IF([2]CIF_1!F1401="","",[2]CIF_1!F1401)</f>
        <v/>
      </c>
      <c r="G1398" s="4" t="str">
        <f>+IF([2]CIF_1!H1401="","",[2]CIF_1!H1401)</f>
        <v/>
      </c>
      <c r="H1398" s="4" t="str">
        <f>+IF([2]CIF_1!I1401="","",[2]CIF_1!I1401)</f>
        <v/>
      </c>
      <c r="I1398" s="4" t="str">
        <f>+IF([2]CIF_1!J1401="","",[2]CIF_1!J1401)</f>
        <v/>
      </c>
      <c r="J1398" s="2" t="str">
        <f>+IF($B1398="","",IF(AND([1]I_FIN_1!J1401&gt;[1]I_FIN_1!J$2032,[1]I_FIN_1!J1401&lt;[1]I_FIN_1!J$2033),[1]I_FIN_1!J1401,"Excluido RIC"))</f>
        <v/>
      </c>
      <c r="K1398" s="2" t="str">
        <f>+IF($B1398="","",IF(AND([1]I_FIN_1!K1401&gt;[1]I_FIN_1!K$2032,[1]I_FIN_1!K1401&lt;[1]I_FIN_1!K$2033),[1]I_FIN_1!K1401,"Excluido RIC"))</f>
        <v/>
      </c>
      <c r="L1398" s="2" t="str">
        <f>+IF($B1398="","",IF(AND([1]I_FIN_1!L1401&gt;[1]I_FIN_1!L$2032,[1]I_FIN_1!L1401&lt;[1]I_FIN_1!L$2033),[1]I_FIN_1!L1401,"Excluido RIC"))</f>
        <v/>
      </c>
      <c r="M1398" s="3" t="str">
        <f>+IF($B1398="","",IF(AND([1]I_FIN_1!M1401&gt;[1]I_FIN_1!M$2032,[1]I_FIN_1!M1401&lt;[1]I_FIN_1!M$2033),[1]I_FIN_1!M1401,"Excluido RIC"))</f>
        <v/>
      </c>
      <c r="N1398" s="2" t="str">
        <f>+IF($B1398="","",IF(AND([1]I_FIN_1!N1401&gt;[1]I_FIN_1!N$2032,[1]I_FIN_1!N1401&lt;[1]I_FIN_1!N$2033),[1]I_FIN_1!N1401,"Excluido RIC"))</f>
        <v/>
      </c>
      <c r="O1398" s="2" t="str">
        <f>+IF($B1398="","",IF(AND([1]I_FIN_1!O1401&gt;[1]I_FIN_1!O$2032,[1]I_FIN_1!O1401&lt;[1]I_FIN_1!O$2033),[1]I_FIN_1!O1401,"Excluido RIC"))</f>
        <v/>
      </c>
      <c r="P1398" s="2" t="str">
        <f>+IF($B1398="","",IF(AND([1]I_FIN_1!P1401&gt;[1]I_FIN_1!P$2032,[1]I_FIN_1!P1401&lt;[1]I_FIN_1!P$2033),[1]I_FIN_1!P1401,"Excluido RIC"))</f>
        <v/>
      </c>
    </row>
    <row r="1399" spans="2:16" ht="18" customHeight="1" x14ac:dyDescent="0.25">
      <c r="B1399" s="4" t="str">
        <f t="shared" si="21"/>
        <v/>
      </c>
      <c r="C1399" s="4" t="str">
        <f>+IF([2]CIF_1!C1402="","",[2]CIF_1!C1402)</f>
        <v/>
      </c>
      <c r="D1399" s="5" t="str">
        <f>+IF([2]CIF_1!D1402="","",[2]CIF_1!D1402)</f>
        <v/>
      </c>
      <c r="E1399" s="4" t="str">
        <f>+IF([2]CIF_1!E1402="","",[2]CIF_1!E1402)</f>
        <v/>
      </c>
      <c r="F1399" s="4" t="str">
        <f>+IF([2]CIF_1!F1402="","",[2]CIF_1!F1402)</f>
        <v/>
      </c>
      <c r="G1399" s="4" t="str">
        <f>+IF([2]CIF_1!H1402="","",[2]CIF_1!H1402)</f>
        <v/>
      </c>
      <c r="H1399" s="4" t="str">
        <f>+IF([2]CIF_1!I1402="","",[2]CIF_1!I1402)</f>
        <v/>
      </c>
      <c r="I1399" s="4" t="str">
        <f>+IF([2]CIF_1!J1402="","",[2]CIF_1!J1402)</f>
        <v/>
      </c>
      <c r="J1399" s="2" t="str">
        <f>+IF($B1399="","",IF(AND([1]I_FIN_1!J1402&gt;[1]I_FIN_1!J$2032,[1]I_FIN_1!J1402&lt;[1]I_FIN_1!J$2033),[1]I_FIN_1!J1402,"Excluido RIC"))</f>
        <v/>
      </c>
      <c r="K1399" s="2" t="str">
        <f>+IF($B1399="","",IF(AND([1]I_FIN_1!K1402&gt;[1]I_FIN_1!K$2032,[1]I_FIN_1!K1402&lt;[1]I_FIN_1!K$2033),[1]I_FIN_1!K1402,"Excluido RIC"))</f>
        <v/>
      </c>
      <c r="L1399" s="2" t="str">
        <f>+IF($B1399="","",IF(AND([1]I_FIN_1!L1402&gt;[1]I_FIN_1!L$2032,[1]I_FIN_1!L1402&lt;[1]I_FIN_1!L$2033),[1]I_FIN_1!L1402,"Excluido RIC"))</f>
        <v/>
      </c>
      <c r="M1399" s="3" t="str">
        <f>+IF($B1399="","",IF(AND([1]I_FIN_1!M1402&gt;[1]I_FIN_1!M$2032,[1]I_FIN_1!M1402&lt;[1]I_FIN_1!M$2033),[1]I_FIN_1!M1402,"Excluido RIC"))</f>
        <v/>
      </c>
      <c r="N1399" s="2" t="str">
        <f>+IF($B1399="","",IF(AND([1]I_FIN_1!N1402&gt;[1]I_FIN_1!N$2032,[1]I_FIN_1!N1402&lt;[1]I_FIN_1!N$2033),[1]I_FIN_1!N1402,"Excluido RIC"))</f>
        <v/>
      </c>
      <c r="O1399" s="2" t="str">
        <f>+IF($B1399="","",IF(AND([1]I_FIN_1!O1402&gt;[1]I_FIN_1!O$2032,[1]I_FIN_1!O1402&lt;[1]I_FIN_1!O$2033),[1]I_FIN_1!O1402,"Excluido RIC"))</f>
        <v/>
      </c>
      <c r="P1399" s="2" t="str">
        <f>+IF($B1399="","",IF(AND([1]I_FIN_1!P1402&gt;[1]I_FIN_1!P$2032,[1]I_FIN_1!P1402&lt;[1]I_FIN_1!P$2033),[1]I_FIN_1!P1402,"Excluido RIC"))</f>
        <v/>
      </c>
    </row>
    <row r="1400" spans="2:16" ht="18" customHeight="1" x14ac:dyDescent="0.25">
      <c r="B1400" s="4" t="str">
        <f t="shared" si="21"/>
        <v/>
      </c>
      <c r="C1400" s="4" t="str">
        <f>+IF([2]CIF_1!C1403="","",[2]CIF_1!C1403)</f>
        <v/>
      </c>
      <c r="D1400" s="5" t="str">
        <f>+IF([2]CIF_1!D1403="","",[2]CIF_1!D1403)</f>
        <v/>
      </c>
      <c r="E1400" s="4" t="str">
        <f>+IF([2]CIF_1!E1403="","",[2]CIF_1!E1403)</f>
        <v/>
      </c>
      <c r="F1400" s="4" t="str">
        <f>+IF([2]CIF_1!F1403="","",[2]CIF_1!F1403)</f>
        <v/>
      </c>
      <c r="G1400" s="4" t="str">
        <f>+IF([2]CIF_1!H1403="","",[2]CIF_1!H1403)</f>
        <v/>
      </c>
      <c r="H1400" s="4" t="str">
        <f>+IF([2]CIF_1!I1403="","",[2]CIF_1!I1403)</f>
        <v/>
      </c>
      <c r="I1400" s="4" t="str">
        <f>+IF([2]CIF_1!J1403="","",[2]CIF_1!J1403)</f>
        <v/>
      </c>
      <c r="J1400" s="2" t="str">
        <f>+IF($B1400="","",IF(AND([1]I_FIN_1!J1403&gt;[1]I_FIN_1!J$2032,[1]I_FIN_1!J1403&lt;[1]I_FIN_1!J$2033),[1]I_FIN_1!J1403,"Excluido RIC"))</f>
        <v/>
      </c>
      <c r="K1400" s="2" t="str">
        <f>+IF($B1400="","",IF(AND([1]I_FIN_1!K1403&gt;[1]I_FIN_1!K$2032,[1]I_FIN_1!K1403&lt;[1]I_FIN_1!K$2033),[1]I_FIN_1!K1403,"Excluido RIC"))</f>
        <v/>
      </c>
      <c r="L1400" s="2" t="str">
        <f>+IF($B1400="","",IF(AND([1]I_FIN_1!L1403&gt;[1]I_FIN_1!L$2032,[1]I_FIN_1!L1403&lt;[1]I_FIN_1!L$2033),[1]I_FIN_1!L1403,"Excluido RIC"))</f>
        <v/>
      </c>
      <c r="M1400" s="3" t="str">
        <f>+IF($B1400="","",IF(AND([1]I_FIN_1!M1403&gt;[1]I_FIN_1!M$2032,[1]I_FIN_1!M1403&lt;[1]I_FIN_1!M$2033),[1]I_FIN_1!M1403,"Excluido RIC"))</f>
        <v/>
      </c>
      <c r="N1400" s="2" t="str">
        <f>+IF($B1400="","",IF(AND([1]I_FIN_1!N1403&gt;[1]I_FIN_1!N$2032,[1]I_FIN_1!N1403&lt;[1]I_FIN_1!N$2033),[1]I_FIN_1!N1403,"Excluido RIC"))</f>
        <v/>
      </c>
      <c r="O1400" s="2" t="str">
        <f>+IF($B1400="","",IF(AND([1]I_FIN_1!O1403&gt;[1]I_FIN_1!O$2032,[1]I_FIN_1!O1403&lt;[1]I_FIN_1!O$2033),[1]I_FIN_1!O1403,"Excluido RIC"))</f>
        <v/>
      </c>
      <c r="P1400" s="2" t="str">
        <f>+IF($B1400="","",IF(AND([1]I_FIN_1!P1403&gt;[1]I_FIN_1!P$2032,[1]I_FIN_1!P1403&lt;[1]I_FIN_1!P$2033),[1]I_FIN_1!P1403,"Excluido RIC"))</f>
        <v/>
      </c>
    </row>
    <row r="1401" spans="2:16" ht="18" customHeight="1" x14ac:dyDescent="0.25">
      <c r="B1401" s="4" t="str">
        <f t="shared" si="21"/>
        <v/>
      </c>
      <c r="C1401" s="4" t="str">
        <f>+IF([2]CIF_1!C1404="","",[2]CIF_1!C1404)</f>
        <v/>
      </c>
      <c r="D1401" s="5" t="str">
        <f>+IF([2]CIF_1!D1404="","",[2]CIF_1!D1404)</f>
        <v/>
      </c>
      <c r="E1401" s="4" t="str">
        <f>+IF([2]CIF_1!E1404="","",[2]CIF_1!E1404)</f>
        <v/>
      </c>
      <c r="F1401" s="4" t="str">
        <f>+IF([2]CIF_1!F1404="","",[2]CIF_1!F1404)</f>
        <v/>
      </c>
      <c r="G1401" s="4" t="str">
        <f>+IF([2]CIF_1!H1404="","",[2]CIF_1!H1404)</f>
        <v/>
      </c>
      <c r="H1401" s="4" t="str">
        <f>+IF([2]CIF_1!I1404="","",[2]CIF_1!I1404)</f>
        <v/>
      </c>
      <c r="I1401" s="4" t="str">
        <f>+IF([2]CIF_1!J1404="","",[2]CIF_1!J1404)</f>
        <v/>
      </c>
      <c r="J1401" s="2" t="str">
        <f>+IF($B1401="","",IF(AND([1]I_FIN_1!J1404&gt;[1]I_FIN_1!J$2032,[1]I_FIN_1!J1404&lt;[1]I_FIN_1!J$2033),[1]I_FIN_1!J1404,"Excluido RIC"))</f>
        <v/>
      </c>
      <c r="K1401" s="2" t="str">
        <f>+IF($B1401="","",IF(AND([1]I_FIN_1!K1404&gt;[1]I_FIN_1!K$2032,[1]I_FIN_1!K1404&lt;[1]I_FIN_1!K$2033),[1]I_FIN_1!K1404,"Excluido RIC"))</f>
        <v/>
      </c>
      <c r="L1401" s="2" t="str">
        <f>+IF($B1401="","",IF(AND([1]I_FIN_1!L1404&gt;[1]I_FIN_1!L$2032,[1]I_FIN_1!L1404&lt;[1]I_FIN_1!L$2033),[1]I_FIN_1!L1404,"Excluido RIC"))</f>
        <v/>
      </c>
      <c r="M1401" s="3" t="str">
        <f>+IF($B1401="","",IF(AND([1]I_FIN_1!M1404&gt;[1]I_FIN_1!M$2032,[1]I_FIN_1!M1404&lt;[1]I_FIN_1!M$2033),[1]I_FIN_1!M1404,"Excluido RIC"))</f>
        <v/>
      </c>
      <c r="N1401" s="2" t="str">
        <f>+IF($B1401="","",IF(AND([1]I_FIN_1!N1404&gt;[1]I_FIN_1!N$2032,[1]I_FIN_1!N1404&lt;[1]I_FIN_1!N$2033),[1]I_FIN_1!N1404,"Excluido RIC"))</f>
        <v/>
      </c>
      <c r="O1401" s="2" t="str">
        <f>+IF($B1401="","",IF(AND([1]I_FIN_1!O1404&gt;[1]I_FIN_1!O$2032,[1]I_FIN_1!O1404&lt;[1]I_FIN_1!O$2033),[1]I_FIN_1!O1404,"Excluido RIC"))</f>
        <v/>
      </c>
      <c r="P1401" s="2" t="str">
        <f>+IF($B1401="","",IF(AND([1]I_FIN_1!P1404&gt;[1]I_FIN_1!P$2032,[1]I_FIN_1!P1404&lt;[1]I_FIN_1!P$2033),[1]I_FIN_1!P1404,"Excluido RIC"))</f>
        <v/>
      </c>
    </row>
    <row r="1402" spans="2:16" ht="18" customHeight="1" x14ac:dyDescent="0.25">
      <c r="B1402" s="4" t="str">
        <f t="shared" si="21"/>
        <v/>
      </c>
      <c r="C1402" s="4" t="str">
        <f>+IF([2]CIF_1!C1405="","",[2]CIF_1!C1405)</f>
        <v/>
      </c>
      <c r="D1402" s="5" t="str">
        <f>+IF([2]CIF_1!D1405="","",[2]CIF_1!D1405)</f>
        <v/>
      </c>
      <c r="E1402" s="4" t="str">
        <f>+IF([2]CIF_1!E1405="","",[2]CIF_1!E1405)</f>
        <v/>
      </c>
      <c r="F1402" s="4" t="str">
        <f>+IF([2]CIF_1!F1405="","",[2]CIF_1!F1405)</f>
        <v/>
      </c>
      <c r="G1402" s="4" t="str">
        <f>+IF([2]CIF_1!H1405="","",[2]CIF_1!H1405)</f>
        <v/>
      </c>
      <c r="H1402" s="4" t="str">
        <f>+IF([2]CIF_1!I1405="","",[2]CIF_1!I1405)</f>
        <v/>
      </c>
      <c r="I1402" s="4" t="str">
        <f>+IF([2]CIF_1!J1405="","",[2]CIF_1!J1405)</f>
        <v/>
      </c>
      <c r="J1402" s="2" t="str">
        <f>+IF($B1402="","",IF(AND([1]I_FIN_1!J1405&gt;[1]I_FIN_1!J$2032,[1]I_FIN_1!J1405&lt;[1]I_FIN_1!J$2033),[1]I_FIN_1!J1405,"Excluido RIC"))</f>
        <v/>
      </c>
      <c r="K1402" s="2" t="str">
        <f>+IF($B1402="","",IF(AND([1]I_FIN_1!K1405&gt;[1]I_FIN_1!K$2032,[1]I_FIN_1!K1405&lt;[1]I_FIN_1!K$2033),[1]I_FIN_1!K1405,"Excluido RIC"))</f>
        <v/>
      </c>
      <c r="L1402" s="2" t="str">
        <f>+IF($B1402="","",IF(AND([1]I_FIN_1!L1405&gt;[1]I_FIN_1!L$2032,[1]I_FIN_1!L1405&lt;[1]I_FIN_1!L$2033),[1]I_FIN_1!L1405,"Excluido RIC"))</f>
        <v/>
      </c>
      <c r="M1402" s="3" t="str">
        <f>+IF($B1402="","",IF(AND([1]I_FIN_1!M1405&gt;[1]I_FIN_1!M$2032,[1]I_FIN_1!M1405&lt;[1]I_FIN_1!M$2033),[1]I_FIN_1!M1405,"Excluido RIC"))</f>
        <v/>
      </c>
      <c r="N1402" s="2" t="str">
        <f>+IF($B1402="","",IF(AND([1]I_FIN_1!N1405&gt;[1]I_FIN_1!N$2032,[1]I_FIN_1!N1405&lt;[1]I_FIN_1!N$2033),[1]I_FIN_1!N1405,"Excluido RIC"))</f>
        <v/>
      </c>
      <c r="O1402" s="2" t="str">
        <f>+IF($B1402="","",IF(AND([1]I_FIN_1!O1405&gt;[1]I_FIN_1!O$2032,[1]I_FIN_1!O1405&lt;[1]I_FIN_1!O$2033),[1]I_FIN_1!O1405,"Excluido RIC"))</f>
        <v/>
      </c>
      <c r="P1402" s="2" t="str">
        <f>+IF($B1402="","",IF(AND([1]I_FIN_1!P1405&gt;[1]I_FIN_1!P$2032,[1]I_FIN_1!P1405&lt;[1]I_FIN_1!P$2033),[1]I_FIN_1!P1405,"Excluido RIC"))</f>
        <v/>
      </c>
    </row>
    <row r="1403" spans="2:16" ht="18" customHeight="1" x14ac:dyDescent="0.25">
      <c r="B1403" s="4" t="str">
        <f t="shared" si="21"/>
        <v/>
      </c>
      <c r="C1403" s="4" t="str">
        <f>+IF([2]CIF_1!C1406="","",[2]CIF_1!C1406)</f>
        <v/>
      </c>
      <c r="D1403" s="5" t="str">
        <f>+IF([2]CIF_1!D1406="","",[2]CIF_1!D1406)</f>
        <v/>
      </c>
      <c r="E1403" s="4" t="str">
        <f>+IF([2]CIF_1!E1406="","",[2]CIF_1!E1406)</f>
        <v/>
      </c>
      <c r="F1403" s="4" t="str">
        <f>+IF([2]CIF_1!F1406="","",[2]CIF_1!F1406)</f>
        <v/>
      </c>
      <c r="G1403" s="4" t="str">
        <f>+IF([2]CIF_1!H1406="","",[2]CIF_1!H1406)</f>
        <v/>
      </c>
      <c r="H1403" s="4" t="str">
        <f>+IF([2]CIF_1!I1406="","",[2]CIF_1!I1406)</f>
        <v/>
      </c>
      <c r="I1403" s="4" t="str">
        <f>+IF([2]CIF_1!J1406="","",[2]CIF_1!J1406)</f>
        <v/>
      </c>
      <c r="J1403" s="2" t="str">
        <f>+IF($B1403="","",IF(AND([1]I_FIN_1!J1406&gt;[1]I_FIN_1!J$2032,[1]I_FIN_1!J1406&lt;[1]I_FIN_1!J$2033),[1]I_FIN_1!J1406,"Excluido RIC"))</f>
        <v/>
      </c>
      <c r="K1403" s="2" t="str">
        <f>+IF($B1403="","",IF(AND([1]I_FIN_1!K1406&gt;[1]I_FIN_1!K$2032,[1]I_FIN_1!K1406&lt;[1]I_FIN_1!K$2033),[1]I_FIN_1!K1406,"Excluido RIC"))</f>
        <v/>
      </c>
      <c r="L1403" s="2" t="str">
        <f>+IF($B1403="","",IF(AND([1]I_FIN_1!L1406&gt;[1]I_FIN_1!L$2032,[1]I_FIN_1!L1406&lt;[1]I_FIN_1!L$2033),[1]I_FIN_1!L1406,"Excluido RIC"))</f>
        <v/>
      </c>
      <c r="M1403" s="3" t="str">
        <f>+IF($B1403="","",IF(AND([1]I_FIN_1!M1406&gt;[1]I_FIN_1!M$2032,[1]I_FIN_1!M1406&lt;[1]I_FIN_1!M$2033),[1]I_FIN_1!M1406,"Excluido RIC"))</f>
        <v/>
      </c>
      <c r="N1403" s="2" t="str">
        <f>+IF($B1403="","",IF(AND([1]I_FIN_1!N1406&gt;[1]I_FIN_1!N$2032,[1]I_FIN_1!N1406&lt;[1]I_FIN_1!N$2033),[1]I_FIN_1!N1406,"Excluido RIC"))</f>
        <v/>
      </c>
      <c r="O1403" s="2" t="str">
        <f>+IF($B1403="","",IF(AND([1]I_FIN_1!O1406&gt;[1]I_FIN_1!O$2032,[1]I_FIN_1!O1406&lt;[1]I_FIN_1!O$2033),[1]I_FIN_1!O1406,"Excluido RIC"))</f>
        <v/>
      </c>
      <c r="P1403" s="2" t="str">
        <f>+IF($B1403="","",IF(AND([1]I_FIN_1!P1406&gt;[1]I_FIN_1!P$2032,[1]I_FIN_1!P1406&lt;[1]I_FIN_1!P$2033),[1]I_FIN_1!P1406,"Excluido RIC"))</f>
        <v/>
      </c>
    </row>
    <row r="1404" spans="2:16" ht="18" customHeight="1" x14ac:dyDescent="0.25">
      <c r="B1404" s="4" t="str">
        <f t="shared" si="21"/>
        <v/>
      </c>
      <c r="C1404" s="4" t="str">
        <f>+IF([2]CIF_1!C1407="","",[2]CIF_1!C1407)</f>
        <v/>
      </c>
      <c r="D1404" s="5" t="str">
        <f>+IF([2]CIF_1!D1407="","",[2]CIF_1!D1407)</f>
        <v/>
      </c>
      <c r="E1404" s="4" t="str">
        <f>+IF([2]CIF_1!E1407="","",[2]CIF_1!E1407)</f>
        <v/>
      </c>
      <c r="F1404" s="4" t="str">
        <f>+IF([2]CIF_1!F1407="","",[2]CIF_1!F1407)</f>
        <v/>
      </c>
      <c r="G1404" s="4" t="str">
        <f>+IF([2]CIF_1!H1407="","",[2]CIF_1!H1407)</f>
        <v/>
      </c>
      <c r="H1404" s="4" t="str">
        <f>+IF([2]CIF_1!I1407="","",[2]CIF_1!I1407)</f>
        <v/>
      </c>
      <c r="I1404" s="4" t="str">
        <f>+IF([2]CIF_1!J1407="","",[2]CIF_1!J1407)</f>
        <v/>
      </c>
      <c r="J1404" s="2" t="str">
        <f>+IF($B1404="","",IF(AND([1]I_FIN_1!J1407&gt;[1]I_FIN_1!J$2032,[1]I_FIN_1!J1407&lt;[1]I_FIN_1!J$2033),[1]I_FIN_1!J1407,"Excluido RIC"))</f>
        <v/>
      </c>
      <c r="K1404" s="2" t="str">
        <f>+IF($B1404="","",IF(AND([1]I_FIN_1!K1407&gt;[1]I_FIN_1!K$2032,[1]I_FIN_1!K1407&lt;[1]I_FIN_1!K$2033),[1]I_FIN_1!K1407,"Excluido RIC"))</f>
        <v/>
      </c>
      <c r="L1404" s="2" t="str">
        <f>+IF($B1404="","",IF(AND([1]I_FIN_1!L1407&gt;[1]I_FIN_1!L$2032,[1]I_FIN_1!L1407&lt;[1]I_FIN_1!L$2033),[1]I_FIN_1!L1407,"Excluido RIC"))</f>
        <v/>
      </c>
      <c r="M1404" s="3" t="str">
        <f>+IF($B1404="","",IF(AND([1]I_FIN_1!M1407&gt;[1]I_FIN_1!M$2032,[1]I_FIN_1!M1407&lt;[1]I_FIN_1!M$2033),[1]I_FIN_1!M1407,"Excluido RIC"))</f>
        <v/>
      </c>
      <c r="N1404" s="2" t="str">
        <f>+IF($B1404="","",IF(AND([1]I_FIN_1!N1407&gt;[1]I_FIN_1!N$2032,[1]I_FIN_1!N1407&lt;[1]I_FIN_1!N$2033),[1]I_FIN_1!N1407,"Excluido RIC"))</f>
        <v/>
      </c>
      <c r="O1404" s="2" t="str">
        <f>+IF($B1404="","",IF(AND([1]I_FIN_1!O1407&gt;[1]I_FIN_1!O$2032,[1]I_FIN_1!O1407&lt;[1]I_FIN_1!O$2033),[1]I_FIN_1!O1407,"Excluido RIC"))</f>
        <v/>
      </c>
      <c r="P1404" s="2" t="str">
        <f>+IF($B1404="","",IF(AND([1]I_FIN_1!P1407&gt;[1]I_FIN_1!P$2032,[1]I_FIN_1!P1407&lt;[1]I_FIN_1!P$2033),[1]I_FIN_1!P1407,"Excluido RIC"))</f>
        <v/>
      </c>
    </row>
    <row r="1405" spans="2:16" ht="18" customHeight="1" x14ac:dyDescent="0.25">
      <c r="B1405" s="4" t="str">
        <f t="shared" si="21"/>
        <v/>
      </c>
      <c r="C1405" s="4" t="str">
        <f>+IF([2]CIF_1!C1408="","",[2]CIF_1!C1408)</f>
        <v/>
      </c>
      <c r="D1405" s="5" t="str">
        <f>+IF([2]CIF_1!D1408="","",[2]CIF_1!D1408)</f>
        <v/>
      </c>
      <c r="E1405" s="4" t="str">
        <f>+IF([2]CIF_1!E1408="","",[2]CIF_1!E1408)</f>
        <v/>
      </c>
      <c r="F1405" s="4" t="str">
        <f>+IF([2]CIF_1!F1408="","",[2]CIF_1!F1408)</f>
        <v/>
      </c>
      <c r="G1405" s="4" t="str">
        <f>+IF([2]CIF_1!H1408="","",[2]CIF_1!H1408)</f>
        <v/>
      </c>
      <c r="H1405" s="4" t="str">
        <f>+IF([2]CIF_1!I1408="","",[2]CIF_1!I1408)</f>
        <v/>
      </c>
      <c r="I1405" s="4" t="str">
        <f>+IF([2]CIF_1!J1408="","",[2]CIF_1!J1408)</f>
        <v/>
      </c>
      <c r="J1405" s="2" t="str">
        <f>+IF($B1405="","",IF(AND([1]I_FIN_1!J1408&gt;[1]I_FIN_1!J$2032,[1]I_FIN_1!J1408&lt;[1]I_FIN_1!J$2033),[1]I_FIN_1!J1408,"Excluido RIC"))</f>
        <v/>
      </c>
      <c r="K1405" s="2" t="str">
        <f>+IF($B1405="","",IF(AND([1]I_FIN_1!K1408&gt;[1]I_FIN_1!K$2032,[1]I_FIN_1!K1408&lt;[1]I_FIN_1!K$2033),[1]I_FIN_1!K1408,"Excluido RIC"))</f>
        <v/>
      </c>
      <c r="L1405" s="2" t="str">
        <f>+IF($B1405="","",IF(AND([1]I_FIN_1!L1408&gt;[1]I_FIN_1!L$2032,[1]I_FIN_1!L1408&lt;[1]I_FIN_1!L$2033),[1]I_FIN_1!L1408,"Excluido RIC"))</f>
        <v/>
      </c>
      <c r="M1405" s="3" t="str">
        <f>+IF($B1405="","",IF(AND([1]I_FIN_1!M1408&gt;[1]I_FIN_1!M$2032,[1]I_FIN_1!M1408&lt;[1]I_FIN_1!M$2033),[1]I_FIN_1!M1408,"Excluido RIC"))</f>
        <v/>
      </c>
      <c r="N1405" s="2" t="str">
        <f>+IF($B1405="","",IF(AND([1]I_FIN_1!N1408&gt;[1]I_FIN_1!N$2032,[1]I_FIN_1!N1408&lt;[1]I_FIN_1!N$2033),[1]I_FIN_1!N1408,"Excluido RIC"))</f>
        <v/>
      </c>
      <c r="O1405" s="2" t="str">
        <f>+IF($B1405="","",IF(AND([1]I_FIN_1!O1408&gt;[1]I_FIN_1!O$2032,[1]I_FIN_1!O1408&lt;[1]I_FIN_1!O$2033),[1]I_FIN_1!O1408,"Excluido RIC"))</f>
        <v/>
      </c>
      <c r="P1405" s="2" t="str">
        <f>+IF($B1405="","",IF(AND([1]I_FIN_1!P1408&gt;[1]I_FIN_1!P$2032,[1]I_FIN_1!P1408&lt;[1]I_FIN_1!P$2033),[1]I_FIN_1!P1408,"Excluido RIC"))</f>
        <v/>
      </c>
    </row>
    <row r="1406" spans="2:16" ht="18" customHeight="1" x14ac:dyDescent="0.25">
      <c r="B1406" s="4" t="str">
        <f t="shared" si="21"/>
        <v/>
      </c>
      <c r="C1406" s="4" t="str">
        <f>+IF([2]CIF_1!C1409="","",[2]CIF_1!C1409)</f>
        <v/>
      </c>
      <c r="D1406" s="5" t="str">
        <f>+IF([2]CIF_1!D1409="","",[2]CIF_1!D1409)</f>
        <v/>
      </c>
      <c r="E1406" s="4" t="str">
        <f>+IF([2]CIF_1!E1409="","",[2]CIF_1!E1409)</f>
        <v/>
      </c>
      <c r="F1406" s="4" t="str">
        <f>+IF([2]CIF_1!F1409="","",[2]CIF_1!F1409)</f>
        <v/>
      </c>
      <c r="G1406" s="4" t="str">
        <f>+IF([2]CIF_1!H1409="","",[2]CIF_1!H1409)</f>
        <v/>
      </c>
      <c r="H1406" s="4" t="str">
        <f>+IF([2]CIF_1!I1409="","",[2]CIF_1!I1409)</f>
        <v/>
      </c>
      <c r="I1406" s="4" t="str">
        <f>+IF([2]CIF_1!J1409="","",[2]CIF_1!J1409)</f>
        <v/>
      </c>
      <c r="J1406" s="2" t="str">
        <f>+IF($B1406="","",IF(AND([1]I_FIN_1!J1409&gt;[1]I_FIN_1!J$2032,[1]I_FIN_1!J1409&lt;[1]I_FIN_1!J$2033),[1]I_FIN_1!J1409,"Excluido RIC"))</f>
        <v/>
      </c>
      <c r="K1406" s="2" t="str">
        <f>+IF($B1406="","",IF(AND([1]I_FIN_1!K1409&gt;[1]I_FIN_1!K$2032,[1]I_FIN_1!K1409&lt;[1]I_FIN_1!K$2033),[1]I_FIN_1!K1409,"Excluido RIC"))</f>
        <v/>
      </c>
      <c r="L1406" s="2" t="str">
        <f>+IF($B1406="","",IF(AND([1]I_FIN_1!L1409&gt;[1]I_FIN_1!L$2032,[1]I_FIN_1!L1409&lt;[1]I_FIN_1!L$2033),[1]I_FIN_1!L1409,"Excluido RIC"))</f>
        <v/>
      </c>
      <c r="M1406" s="3" t="str">
        <f>+IF($B1406="","",IF(AND([1]I_FIN_1!M1409&gt;[1]I_FIN_1!M$2032,[1]I_FIN_1!M1409&lt;[1]I_FIN_1!M$2033),[1]I_FIN_1!M1409,"Excluido RIC"))</f>
        <v/>
      </c>
      <c r="N1406" s="2" t="str">
        <f>+IF($B1406="","",IF(AND([1]I_FIN_1!N1409&gt;[1]I_FIN_1!N$2032,[1]I_FIN_1!N1409&lt;[1]I_FIN_1!N$2033),[1]I_FIN_1!N1409,"Excluido RIC"))</f>
        <v/>
      </c>
      <c r="O1406" s="2" t="str">
        <f>+IF($B1406="","",IF(AND([1]I_FIN_1!O1409&gt;[1]I_FIN_1!O$2032,[1]I_FIN_1!O1409&lt;[1]I_FIN_1!O$2033),[1]I_FIN_1!O1409,"Excluido RIC"))</f>
        <v/>
      </c>
      <c r="P1406" s="2" t="str">
        <f>+IF($B1406="","",IF(AND([1]I_FIN_1!P1409&gt;[1]I_FIN_1!P$2032,[1]I_FIN_1!P1409&lt;[1]I_FIN_1!P$2033),[1]I_FIN_1!P1409,"Excluido RIC"))</f>
        <v/>
      </c>
    </row>
    <row r="1407" spans="2:16" ht="18" customHeight="1" x14ac:dyDescent="0.25">
      <c r="B1407" s="4" t="str">
        <f t="shared" si="21"/>
        <v/>
      </c>
      <c r="C1407" s="4" t="str">
        <f>+IF([2]CIF_1!C1410="","",[2]CIF_1!C1410)</f>
        <v/>
      </c>
      <c r="D1407" s="5" t="str">
        <f>+IF([2]CIF_1!D1410="","",[2]CIF_1!D1410)</f>
        <v/>
      </c>
      <c r="E1407" s="4" t="str">
        <f>+IF([2]CIF_1!E1410="","",[2]CIF_1!E1410)</f>
        <v/>
      </c>
      <c r="F1407" s="4" t="str">
        <f>+IF([2]CIF_1!F1410="","",[2]CIF_1!F1410)</f>
        <v/>
      </c>
      <c r="G1407" s="4" t="str">
        <f>+IF([2]CIF_1!H1410="","",[2]CIF_1!H1410)</f>
        <v/>
      </c>
      <c r="H1407" s="4" t="str">
        <f>+IF([2]CIF_1!I1410="","",[2]CIF_1!I1410)</f>
        <v/>
      </c>
      <c r="I1407" s="4" t="str">
        <f>+IF([2]CIF_1!J1410="","",[2]CIF_1!J1410)</f>
        <v/>
      </c>
      <c r="J1407" s="2" t="str">
        <f>+IF($B1407="","",IF(AND([1]I_FIN_1!J1410&gt;[1]I_FIN_1!J$2032,[1]I_FIN_1!J1410&lt;[1]I_FIN_1!J$2033),[1]I_FIN_1!J1410,"Excluido RIC"))</f>
        <v/>
      </c>
      <c r="K1407" s="2" t="str">
        <f>+IF($B1407="","",IF(AND([1]I_FIN_1!K1410&gt;[1]I_FIN_1!K$2032,[1]I_FIN_1!K1410&lt;[1]I_FIN_1!K$2033),[1]I_FIN_1!K1410,"Excluido RIC"))</f>
        <v/>
      </c>
      <c r="L1407" s="2" t="str">
        <f>+IF($B1407="","",IF(AND([1]I_FIN_1!L1410&gt;[1]I_FIN_1!L$2032,[1]I_FIN_1!L1410&lt;[1]I_FIN_1!L$2033),[1]I_FIN_1!L1410,"Excluido RIC"))</f>
        <v/>
      </c>
      <c r="M1407" s="3" t="str">
        <f>+IF($B1407="","",IF(AND([1]I_FIN_1!M1410&gt;[1]I_FIN_1!M$2032,[1]I_FIN_1!M1410&lt;[1]I_FIN_1!M$2033),[1]I_FIN_1!M1410,"Excluido RIC"))</f>
        <v/>
      </c>
      <c r="N1407" s="2" t="str">
        <f>+IF($B1407="","",IF(AND([1]I_FIN_1!N1410&gt;[1]I_FIN_1!N$2032,[1]I_FIN_1!N1410&lt;[1]I_FIN_1!N$2033),[1]I_FIN_1!N1410,"Excluido RIC"))</f>
        <v/>
      </c>
      <c r="O1407" s="2" t="str">
        <f>+IF($B1407="","",IF(AND([1]I_FIN_1!O1410&gt;[1]I_FIN_1!O$2032,[1]I_FIN_1!O1410&lt;[1]I_FIN_1!O$2033),[1]I_FIN_1!O1410,"Excluido RIC"))</f>
        <v/>
      </c>
      <c r="P1407" s="2" t="str">
        <f>+IF($B1407="","",IF(AND([1]I_FIN_1!P1410&gt;[1]I_FIN_1!P$2032,[1]I_FIN_1!P1410&lt;[1]I_FIN_1!P$2033),[1]I_FIN_1!P1410,"Excluido RIC"))</f>
        <v/>
      </c>
    </row>
    <row r="1408" spans="2:16" ht="18" customHeight="1" x14ac:dyDescent="0.25">
      <c r="B1408" s="4" t="str">
        <f t="shared" si="21"/>
        <v/>
      </c>
      <c r="C1408" s="4" t="str">
        <f>+IF([2]CIF_1!C1411="","",[2]CIF_1!C1411)</f>
        <v/>
      </c>
      <c r="D1408" s="5" t="str">
        <f>+IF([2]CIF_1!D1411="","",[2]CIF_1!D1411)</f>
        <v/>
      </c>
      <c r="E1408" s="4" t="str">
        <f>+IF([2]CIF_1!E1411="","",[2]CIF_1!E1411)</f>
        <v/>
      </c>
      <c r="F1408" s="4" t="str">
        <f>+IF([2]CIF_1!F1411="","",[2]CIF_1!F1411)</f>
        <v/>
      </c>
      <c r="G1408" s="4" t="str">
        <f>+IF([2]CIF_1!H1411="","",[2]CIF_1!H1411)</f>
        <v/>
      </c>
      <c r="H1408" s="4" t="str">
        <f>+IF([2]CIF_1!I1411="","",[2]CIF_1!I1411)</f>
        <v/>
      </c>
      <c r="I1408" s="4" t="str">
        <f>+IF([2]CIF_1!J1411="","",[2]CIF_1!J1411)</f>
        <v/>
      </c>
      <c r="J1408" s="2" t="str">
        <f>+IF($B1408="","",IF(AND([1]I_FIN_1!J1411&gt;[1]I_FIN_1!J$2032,[1]I_FIN_1!J1411&lt;[1]I_FIN_1!J$2033),[1]I_FIN_1!J1411,"Excluido RIC"))</f>
        <v/>
      </c>
      <c r="K1408" s="2" t="str">
        <f>+IF($B1408="","",IF(AND([1]I_FIN_1!K1411&gt;[1]I_FIN_1!K$2032,[1]I_FIN_1!K1411&lt;[1]I_FIN_1!K$2033),[1]I_FIN_1!K1411,"Excluido RIC"))</f>
        <v/>
      </c>
      <c r="L1408" s="2" t="str">
        <f>+IF($B1408="","",IF(AND([1]I_FIN_1!L1411&gt;[1]I_FIN_1!L$2032,[1]I_FIN_1!L1411&lt;[1]I_FIN_1!L$2033),[1]I_FIN_1!L1411,"Excluido RIC"))</f>
        <v/>
      </c>
      <c r="M1408" s="3" t="str">
        <f>+IF($B1408="","",IF(AND([1]I_FIN_1!M1411&gt;[1]I_FIN_1!M$2032,[1]I_FIN_1!M1411&lt;[1]I_FIN_1!M$2033),[1]I_FIN_1!M1411,"Excluido RIC"))</f>
        <v/>
      </c>
      <c r="N1408" s="2" t="str">
        <f>+IF($B1408="","",IF(AND([1]I_FIN_1!N1411&gt;[1]I_FIN_1!N$2032,[1]I_FIN_1!N1411&lt;[1]I_FIN_1!N$2033),[1]I_FIN_1!N1411,"Excluido RIC"))</f>
        <v/>
      </c>
      <c r="O1408" s="2" t="str">
        <f>+IF($B1408="","",IF(AND([1]I_FIN_1!O1411&gt;[1]I_FIN_1!O$2032,[1]I_FIN_1!O1411&lt;[1]I_FIN_1!O$2033),[1]I_FIN_1!O1411,"Excluido RIC"))</f>
        <v/>
      </c>
      <c r="P1408" s="2" t="str">
        <f>+IF($B1408="","",IF(AND([1]I_FIN_1!P1411&gt;[1]I_FIN_1!P$2032,[1]I_FIN_1!P1411&lt;[1]I_FIN_1!P$2033),[1]I_FIN_1!P1411,"Excluido RIC"))</f>
        <v/>
      </c>
    </row>
    <row r="1409" spans="2:16" ht="18" customHeight="1" x14ac:dyDescent="0.25">
      <c r="B1409" s="4" t="str">
        <f t="shared" si="21"/>
        <v/>
      </c>
      <c r="C1409" s="4" t="str">
        <f>+IF([2]CIF_1!C1412="","",[2]CIF_1!C1412)</f>
        <v/>
      </c>
      <c r="D1409" s="5" t="str">
        <f>+IF([2]CIF_1!D1412="","",[2]CIF_1!D1412)</f>
        <v/>
      </c>
      <c r="E1409" s="4" t="str">
        <f>+IF([2]CIF_1!E1412="","",[2]CIF_1!E1412)</f>
        <v/>
      </c>
      <c r="F1409" s="4" t="str">
        <f>+IF([2]CIF_1!F1412="","",[2]CIF_1!F1412)</f>
        <v/>
      </c>
      <c r="G1409" s="4" t="str">
        <f>+IF([2]CIF_1!H1412="","",[2]CIF_1!H1412)</f>
        <v/>
      </c>
      <c r="H1409" s="4" t="str">
        <f>+IF([2]CIF_1!I1412="","",[2]CIF_1!I1412)</f>
        <v/>
      </c>
      <c r="I1409" s="4" t="str">
        <f>+IF([2]CIF_1!J1412="","",[2]CIF_1!J1412)</f>
        <v/>
      </c>
      <c r="J1409" s="2" t="str">
        <f>+IF($B1409="","",IF(AND([1]I_FIN_1!J1412&gt;[1]I_FIN_1!J$2032,[1]I_FIN_1!J1412&lt;[1]I_FIN_1!J$2033),[1]I_FIN_1!J1412,"Excluido RIC"))</f>
        <v/>
      </c>
      <c r="K1409" s="2" t="str">
        <f>+IF($B1409="","",IF(AND([1]I_FIN_1!K1412&gt;[1]I_FIN_1!K$2032,[1]I_FIN_1!K1412&lt;[1]I_FIN_1!K$2033),[1]I_FIN_1!K1412,"Excluido RIC"))</f>
        <v/>
      </c>
      <c r="L1409" s="2" t="str">
        <f>+IF($B1409="","",IF(AND([1]I_FIN_1!L1412&gt;[1]I_FIN_1!L$2032,[1]I_FIN_1!L1412&lt;[1]I_FIN_1!L$2033),[1]I_FIN_1!L1412,"Excluido RIC"))</f>
        <v/>
      </c>
      <c r="M1409" s="3" t="str">
        <f>+IF($B1409="","",IF(AND([1]I_FIN_1!M1412&gt;[1]I_FIN_1!M$2032,[1]I_FIN_1!M1412&lt;[1]I_FIN_1!M$2033),[1]I_FIN_1!M1412,"Excluido RIC"))</f>
        <v/>
      </c>
      <c r="N1409" s="2" t="str">
        <f>+IF($B1409="","",IF(AND([1]I_FIN_1!N1412&gt;[1]I_FIN_1!N$2032,[1]I_FIN_1!N1412&lt;[1]I_FIN_1!N$2033),[1]I_FIN_1!N1412,"Excluido RIC"))</f>
        <v/>
      </c>
      <c r="O1409" s="2" t="str">
        <f>+IF($B1409="","",IF(AND([1]I_FIN_1!O1412&gt;[1]I_FIN_1!O$2032,[1]I_FIN_1!O1412&lt;[1]I_FIN_1!O$2033),[1]I_FIN_1!O1412,"Excluido RIC"))</f>
        <v/>
      </c>
      <c r="P1409" s="2" t="str">
        <f>+IF($B1409="","",IF(AND([1]I_FIN_1!P1412&gt;[1]I_FIN_1!P$2032,[1]I_FIN_1!P1412&lt;[1]I_FIN_1!P$2033),[1]I_FIN_1!P1412,"Excluido RIC"))</f>
        <v/>
      </c>
    </row>
    <row r="1410" spans="2:16" ht="18" customHeight="1" x14ac:dyDescent="0.25">
      <c r="B1410" s="4" t="str">
        <f t="shared" si="21"/>
        <v/>
      </c>
      <c r="C1410" s="4" t="str">
        <f>+IF([2]CIF_1!C1413="","",[2]CIF_1!C1413)</f>
        <v/>
      </c>
      <c r="D1410" s="5" t="str">
        <f>+IF([2]CIF_1!D1413="","",[2]CIF_1!D1413)</f>
        <v/>
      </c>
      <c r="E1410" s="4" t="str">
        <f>+IF([2]CIF_1!E1413="","",[2]CIF_1!E1413)</f>
        <v/>
      </c>
      <c r="F1410" s="4" t="str">
        <f>+IF([2]CIF_1!F1413="","",[2]CIF_1!F1413)</f>
        <v/>
      </c>
      <c r="G1410" s="4" t="str">
        <f>+IF([2]CIF_1!H1413="","",[2]CIF_1!H1413)</f>
        <v/>
      </c>
      <c r="H1410" s="4" t="str">
        <f>+IF([2]CIF_1!I1413="","",[2]CIF_1!I1413)</f>
        <v/>
      </c>
      <c r="I1410" s="4" t="str">
        <f>+IF([2]CIF_1!J1413="","",[2]CIF_1!J1413)</f>
        <v/>
      </c>
      <c r="J1410" s="2" t="str">
        <f>+IF($B1410="","",IF(AND([1]I_FIN_1!J1413&gt;[1]I_FIN_1!J$2032,[1]I_FIN_1!J1413&lt;[1]I_FIN_1!J$2033),[1]I_FIN_1!J1413,"Excluido RIC"))</f>
        <v/>
      </c>
      <c r="K1410" s="2" t="str">
        <f>+IF($B1410="","",IF(AND([1]I_FIN_1!K1413&gt;[1]I_FIN_1!K$2032,[1]I_FIN_1!K1413&lt;[1]I_FIN_1!K$2033),[1]I_FIN_1!K1413,"Excluido RIC"))</f>
        <v/>
      </c>
      <c r="L1410" s="2" t="str">
        <f>+IF($B1410="","",IF(AND([1]I_FIN_1!L1413&gt;[1]I_FIN_1!L$2032,[1]I_FIN_1!L1413&lt;[1]I_FIN_1!L$2033),[1]I_FIN_1!L1413,"Excluido RIC"))</f>
        <v/>
      </c>
      <c r="M1410" s="3" t="str">
        <f>+IF($B1410="","",IF(AND([1]I_FIN_1!M1413&gt;[1]I_FIN_1!M$2032,[1]I_FIN_1!M1413&lt;[1]I_FIN_1!M$2033),[1]I_FIN_1!M1413,"Excluido RIC"))</f>
        <v/>
      </c>
      <c r="N1410" s="2" t="str">
        <f>+IF($B1410="","",IF(AND([1]I_FIN_1!N1413&gt;[1]I_FIN_1!N$2032,[1]I_FIN_1!N1413&lt;[1]I_FIN_1!N$2033),[1]I_FIN_1!N1413,"Excluido RIC"))</f>
        <v/>
      </c>
      <c r="O1410" s="2" t="str">
        <f>+IF($B1410="","",IF(AND([1]I_FIN_1!O1413&gt;[1]I_FIN_1!O$2032,[1]I_FIN_1!O1413&lt;[1]I_FIN_1!O$2033),[1]I_FIN_1!O1413,"Excluido RIC"))</f>
        <v/>
      </c>
      <c r="P1410" s="2" t="str">
        <f>+IF($B1410="","",IF(AND([1]I_FIN_1!P1413&gt;[1]I_FIN_1!P$2032,[1]I_FIN_1!P1413&lt;[1]I_FIN_1!P$2033),[1]I_FIN_1!P1413,"Excluido RIC"))</f>
        <v/>
      </c>
    </row>
    <row r="1411" spans="2:16" ht="18" customHeight="1" x14ac:dyDescent="0.25">
      <c r="B1411" s="4" t="str">
        <f t="shared" si="21"/>
        <v/>
      </c>
      <c r="C1411" s="4" t="str">
        <f>+IF([2]CIF_1!C1414="","",[2]CIF_1!C1414)</f>
        <v/>
      </c>
      <c r="D1411" s="5" t="str">
        <f>+IF([2]CIF_1!D1414="","",[2]CIF_1!D1414)</f>
        <v/>
      </c>
      <c r="E1411" s="4" t="str">
        <f>+IF([2]CIF_1!E1414="","",[2]CIF_1!E1414)</f>
        <v/>
      </c>
      <c r="F1411" s="4" t="str">
        <f>+IF([2]CIF_1!F1414="","",[2]CIF_1!F1414)</f>
        <v/>
      </c>
      <c r="G1411" s="4" t="str">
        <f>+IF([2]CIF_1!H1414="","",[2]CIF_1!H1414)</f>
        <v/>
      </c>
      <c r="H1411" s="4" t="str">
        <f>+IF([2]CIF_1!I1414="","",[2]CIF_1!I1414)</f>
        <v/>
      </c>
      <c r="I1411" s="4" t="str">
        <f>+IF([2]CIF_1!J1414="","",[2]CIF_1!J1414)</f>
        <v/>
      </c>
      <c r="J1411" s="2" t="str">
        <f>+IF($B1411="","",IF(AND([1]I_FIN_1!J1414&gt;[1]I_FIN_1!J$2032,[1]I_FIN_1!J1414&lt;[1]I_FIN_1!J$2033),[1]I_FIN_1!J1414,"Excluido RIC"))</f>
        <v/>
      </c>
      <c r="K1411" s="2" t="str">
        <f>+IF($B1411="","",IF(AND([1]I_FIN_1!K1414&gt;[1]I_FIN_1!K$2032,[1]I_FIN_1!K1414&lt;[1]I_FIN_1!K$2033),[1]I_FIN_1!K1414,"Excluido RIC"))</f>
        <v/>
      </c>
      <c r="L1411" s="2" t="str">
        <f>+IF($B1411="","",IF(AND([1]I_FIN_1!L1414&gt;[1]I_FIN_1!L$2032,[1]I_FIN_1!L1414&lt;[1]I_FIN_1!L$2033),[1]I_FIN_1!L1414,"Excluido RIC"))</f>
        <v/>
      </c>
      <c r="M1411" s="3" t="str">
        <f>+IF($B1411="","",IF(AND([1]I_FIN_1!M1414&gt;[1]I_FIN_1!M$2032,[1]I_FIN_1!M1414&lt;[1]I_FIN_1!M$2033),[1]I_FIN_1!M1414,"Excluido RIC"))</f>
        <v/>
      </c>
      <c r="N1411" s="2" t="str">
        <f>+IF($B1411="","",IF(AND([1]I_FIN_1!N1414&gt;[1]I_FIN_1!N$2032,[1]I_FIN_1!N1414&lt;[1]I_FIN_1!N$2033),[1]I_FIN_1!N1414,"Excluido RIC"))</f>
        <v/>
      </c>
      <c r="O1411" s="2" t="str">
        <f>+IF($B1411="","",IF(AND([1]I_FIN_1!O1414&gt;[1]I_FIN_1!O$2032,[1]I_FIN_1!O1414&lt;[1]I_FIN_1!O$2033),[1]I_FIN_1!O1414,"Excluido RIC"))</f>
        <v/>
      </c>
      <c r="P1411" s="2" t="str">
        <f>+IF($B1411="","",IF(AND([1]I_FIN_1!P1414&gt;[1]I_FIN_1!P$2032,[1]I_FIN_1!P1414&lt;[1]I_FIN_1!P$2033),[1]I_FIN_1!P1414,"Excluido RIC"))</f>
        <v/>
      </c>
    </row>
    <row r="1412" spans="2:16" ht="18" customHeight="1" x14ac:dyDescent="0.25">
      <c r="B1412" s="4" t="str">
        <f t="shared" si="21"/>
        <v/>
      </c>
      <c r="C1412" s="4" t="str">
        <f>+IF([2]CIF_1!C1415="","",[2]CIF_1!C1415)</f>
        <v/>
      </c>
      <c r="D1412" s="5" t="str">
        <f>+IF([2]CIF_1!D1415="","",[2]CIF_1!D1415)</f>
        <v/>
      </c>
      <c r="E1412" s="4" t="str">
        <f>+IF([2]CIF_1!E1415="","",[2]CIF_1!E1415)</f>
        <v/>
      </c>
      <c r="F1412" s="4" t="str">
        <f>+IF([2]CIF_1!F1415="","",[2]CIF_1!F1415)</f>
        <v/>
      </c>
      <c r="G1412" s="4" t="str">
        <f>+IF([2]CIF_1!H1415="","",[2]CIF_1!H1415)</f>
        <v/>
      </c>
      <c r="H1412" s="4" t="str">
        <f>+IF([2]CIF_1!I1415="","",[2]CIF_1!I1415)</f>
        <v/>
      </c>
      <c r="I1412" s="4" t="str">
        <f>+IF([2]CIF_1!J1415="","",[2]CIF_1!J1415)</f>
        <v/>
      </c>
      <c r="J1412" s="2" t="str">
        <f>+IF($B1412="","",IF(AND([1]I_FIN_1!J1415&gt;[1]I_FIN_1!J$2032,[1]I_FIN_1!J1415&lt;[1]I_FIN_1!J$2033),[1]I_FIN_1!J1415,"Excluido RIC"))</f>
        <v/>
      </c>
      <c r="K1412" s="2" t="str">
        <f>+IF($B1412="","",IF(AND([1]I_FIN_1!K1415&gt;[1]I_FIN_1!K$2032,[1]I_FIN_1!K1415&lt;[1]I_FIN_1!K$2033),[1]I_FIN_1!K1415,"Excluido RIC"))</f>
        <v/>
      </c>
      <c r="L1412" s="2" t="str">
        <f>+IF($B1412="","",IF(AND([1]I_FIN_1!L1415&gt;[1]I_FIN_1!L$2032,[1]I_FIN_1!L1415&lt;[1]I_FIN_1!L$2033),[1]I_FIN_1!L1415,"Excluido RIC"))</f>
        <v/>
      </c>
      <c r="M1412" s="3" t="str">
        <f>+IF($B1412="","",IF(AND([1]I_FIN_1!M1415&gt;[1]I_FIN_1!M$2032,[1]I_FIN_1!M1415&lt;[1]I_FIN_1!M$2033),[1]I_FIN_1!M1415,"Excluido RIC"))</f>
        <v/>
      </c>
      <c r="N1412" s="2" t="str">
        <f>+IF($B1412="","",IF(AND([1]I_FIN_1!N1415&gt;[1]I_FIN_1!N$2032,[1]I_FIN_1!N1415&lt;[1]I_FIN_1!N$2033),[1]I_FIN_1!N1415,"Excluido RIC"))</f>
        <v/>
      </c>
      <c r="O1412" s="2" t="str">
        <f>+IF($B1412="","",IF(AND([1]I_FIN_1!O1415&gt;[1]I_FIN_1!O$2032,[1]I_FIN_1!O1415&lt;[1]I_FIN_1!O$2033),[1]I_FIN_1!O1415,"Excluido RIC"))</f>
        <v/>
      </c>
      <c r="P1412" s="2" t="str">
        <f>+IF($B1412="","",IF(AND([1]I_FIN_1!P1415&gt;[1]I_FIN_1!P$2032,[1]I_FIN_1!P1415&lt;[1]I_FIN_1!P$2033),[1]I_FIN_1!P1415,"Excluido RIC"))</f>
        <v/>
      </c>
    </row>
    <row r="1413" spans="2:16" ht="18" customHeight="1" x14ac:dyDescent="0.25">
      <c r="B1413" s="4" t="str">
        <f t="shared" si="21"/>
        <v/>
      </c>
      <c r="C1413" s="4" t="str">
        <f>+IF([2]CIF_1!C1416="","",[2]CIF_1!C1416)</f>
        <v/>
      </c>
      <c r="D1413" s="5" t="str">
        <f>+IF([2]CIF_1!D1416="","",[2]CIF_1!D1416)</f>
        <v/>
      </c>
      <c r="E1413" s="4" t="str">
        <f>+IF([2]CIF_1!E1416="","",[2]CIF_1!E1416)</f>
        <v/>
      </c>
      <c r="F1413" s="4" t="str">
        <f>+IF([2]CIF_1!F1416="","",[2]CIF_1!F1416)</f>
        <v/>
      </c>
      <c r="G1413" s="4" t="str">
        <f>+IF([2]CIF_1!H1416="","",[2]CIF_1!H1416)</f>
        <v/>
      </c>
      <c r="H1413" s="4" t="str">
        <f>+IF([2]CIF_1!I1416="","",[2]CIF_1!I1416)</f>
        <v/>
      </c>
      <c r="I1413" s="4" t="str">
        <f>+IF([2]CIF_1!J1416="","",[2]CIF_1!J1416)</f>
        <v/>
      </c>
      <c r="J1413" s="2" t="str">
        <f>+IF($B1413="","",IF(AND([1]I_FIN_1!J1416&gt;[1]I_FIN_1!J$2032,[1]I_FIN_1!J1416&lt;[1]I_FIN_1!J$2033),[1]I_FIN_1!J1416,"Excluido RIC"))</f>
        <v/>
      </c>
      <c r="K1413" s="2" t="str">
        <f>+IF($B1413="","",IF(AND([1]I_FIN_1!K1416&gt;[1]I_FIN_1!K$2032,[1]I_FIN_1!K1416&lt;[1]I_FIN_1!K$2033),[1]I_FIN_1!K1416,"Excluido RIC"))</f>
        <v/>
      </c>
      <c r="L1413" s="2" t="str">
        <f>+IF($B1413="","",IF(AND([1]I_FIN_1!L1416&gt;[1]I_FIN_1!L$2032,[1]I_FIN_1!L1416&lt;[1]I_FIN_1!L$2033),[1]I_FIN_1!L1416,"Excluido RIC"))</f>
        <v/>
      </c>
      <c r="M1413" s="3" t="str">
        <f>+IF($B1413="","",IF(AND([1]I_FIN_1!M1416&gt;[1]I_FIN_1!M$2032,[1]I_FIN_1!M1416&lt;[1]I_FIN_1!M$2033),[1]I_FIN_1!M1416,"Excluido RIC"))</f>
        <v/>
      </c>
      <c r="N1413" s="2" t="str">
        <f>+IF($B1413="","",IF(AND([1]I_FIN_1!N1416&gt;[1]I_FIN_1!N$2032,[1]I_FIN_1!N1416&lt;[1]I_FIN_1!N$2033),[1]I_FIN_1!N1416,"Excluido RIC"))</f>
        <v/>
      </c>
      <c r="O1413" s="2" t="str">
        <f>+IF($B1413="","",IF(AND([1]I_FIN_1!O1416&gt;[1]I_FIN_1!O$2032,[1]I_FIN_1!O1416&lt;[1]I_FIN_1!O$2033),[1]I_FIN_1!O1416,"Excluido RIC"))</f>
        <v/>
      </c>
      <c r="P1413" s="2" t="str">
        <f>+IF($B1413="","",IF(AND([1]I_FIN_1!P1416&gt;[1]I_FIN_1!P$2032,[1]I_FIN_1!P1416&lt;[1]I_FIN_1!P$2033),[1]I_FIN_1!P1416,"Excluido RIC"))</f>
        <v/>
      </c>
    </row>
    <row r="1414" spans="2:16" ht="18" customHeight="1" x14ac:dyDescent="0.25">
      <c r="B1414" s="4" t="str">
        <f t="shared" ref="B1414:B1477" si="22">+IF(D1414="","",B1413+1)</f>
        <v/>
      </c>
      <c r="C1414" s="4" t="str">
        <f>+IF([2]CIF_1!C1417="","",[2]CIF_1!C1417)</f>
        <v/>
      </c>
      <c r="D1414" s="5" t="str">
        <f>+IF([2]CIF_1!D1417="","",[2]CIF_1!D1417)</f>
        <v/>
      </c>
      <c r="E1414" s="4" t="str">
        <f>+IF([2]CIF_1!E1417="","",[2]CIF_1!E1417)</f>
        <v/>
      </c>
      <c r="F1414" s="4" t="str">
        <f>+IF([2]CIF_1!F1417="","",[2]CIF_1!F1417)</f>
        <v/>
      </c>
      <c r="G1414" s="4" t="str">
        <f>+IF([2]CIF_1!H1417="","",[2]CIF_1!H1417)</f>
        <v/>
      </c>
      <c r="H1414" s="4" t="str">
        <f>+IF([2]CIF_1!I1417="","",[2]CIF_1!I1417)</f>
        <v/>
      </c>
      <c r="I1414" s="4" t="str">
        <f>+IF([2]CIF_1!J1417="","",[2]CIF_1!J1417)</f>
        <v/>
      </c>
      <c r="J1414" s="2" t="str">
        <f>+IF($B1414="","",IF(AND([1]I_FIN_1!J1417&gt;[1]I_FIN_1!J$2032,[1]I_FIN_1!J1417&lt;[1]I_FIN_1!J$2033),[1]I_FIN_1!J1417,"Excluido RIC"))</f>
        <v/>
      </c>
      <c r="K1414" s="2" t="str">
        <f>+IF($B1414="","",IF(AND([1]I_FIN_1!K1417&gt;[1]I_FIN_1!K$2032,[1]I_FIN_1!K1417&lt;[1]I_FIN_1!K$2033),[1]I_FIN_1!K1417,"Excluido RIC"))</f>
        <v/>
      </c>
      <c r="L1414" s="2" t="str">
        <f>+IF($B1414="","",IF(AND([1]I_FIN_1!L1417&gt;[1]I_FIN_1!L$2032,[1]I_FIN_1!L1417&lt;[1]I_FIN_1!L$2033),[1]I_FIN_1!L1417,"Excluido RIC"))</f>
        <v/>
      </c>
      <c r="M1414" s="3" t="str">
        <f>+IF($B1414="","",IF(AND([1]I_FIN_1!M1417&gt;[1]I_FIN_1!M$2032,[1]I_FIN_1!M1417&lt;[1]I_FIN_1!M$2033),[1]I_FIN_1!M1417,"Excluido RIC"))</f>
        <v/>
      </c>
      <c r="N1414" s="2" t="str">
        <f>+IF($B1414="","",IF(AND([1]I_FIN_1!N1417&gt;[1]I_FIN_1!N$2032,[1]I_FIN_1!N1417&lt;[1]I_FIN_1!N$2033),[1]I_FIN_1!N1417,"Excluido RIC"))</f>
        <v/>
      </c>
      <c r="O1414" s="2" t="str">
        <f>+IF($B1414="","",IF(AND([1]I_FIN_1!O1417&gt;[1]I_FIN_1!O$2032,[1]I_FIN_1!O1417&lt;[1]I_FIN_1!O$2033),[1]I_FIN_1!O1417,"Excluido RIC"))</f>
        <v/>
      </c>
      <c r="P1414" s="2" t="str">
        <f>+IF($B1414="","",IF(AND([1]I_FIN_1!P1417&gt;[1]I_FIN_1!P$2032,[1]I_FIN_1!P1417&lt;[1]I_FIN_1!P$2033),[1]I_FIN_1!P1417,"Excluido RIC"))</f>
        <v/>
      </c>
    </row>
    <row r="1415" spans="2:16" ht="18" customHeight="1" x14ac:dyDescent="0.25">
      <c r="B1415" s="4" t="str">
        <f t="shared" si="22"/>
        <v/>
      </c>
      <c r="C1415" s="4" t="str">
        <f>+IF([2]CIF_1!C1418="","",[2]CIF_1!C1418)</f>
        <v/>
      </c>
      <c r="D1415" s="5" t="str">
        <f>+IF([2]CIF_1!D1418="","",[2]CIF_1!D1418)</f>
        <v/>
      </c>
      <c r="E1415" s="4" t="str">
        <f>+IF([2]CIF_1!E1418="","",[2]CIF_1!E1418)</f>
        <v/>
      </c>
      <c r="F1415" s="4" t="str">
        <f>+IF([2]CIF_1!F1418="","",[2]CIF_1!F1418)</f>
        <v/>
      </c>
      <c r="G1415" s="4" t="str">
        <f>+IF([2]CIF_1!H1418="","",[2]CIF_1!H1418)</f>
        <v/>
      </c>
      <c r="H1415" s="4" t="str">
        <f>+IF([2]CIF_1!I1418="","",[2]CIF_1!I1418)</f>
        <v/>
      </c>
      <c r="I1415" s="4" t="str">
        <f>+IF([2]CIF_1!J1418="","",[2]CIF_1!J1418)</f>
        <v/>
      </c>
      <c r="J1415" s="2" t="str">
        <f>+IF($B1415="","",IF(AND([1]I_FIN_1!J1418&gt;[1]I_FIN_1!J$2032,[1]I_FIN_1!J1418&lt;[1]I_FIN_1!J$2033),[1]I_FIN_1!J1418,"Excluido RIC"))</f>
        <v/>
      </c>
      <c r="K1415" s="2" t="str">
        <f>+IF($B1415="","",IF(AND([1]I_FIN_1!K1418&gt;[1]I_FIN_1!K$2032,[1]I_FIN_1!K1418&lt;[1]I_FIN_1!K$2033),[1]I_FIN_1!K1418,"Excluido RIC"))</f>
        <v/>
      </c>
      <c r="L1415" s="2" t="str">
        <f>+IF($B1415="","",IF(AND([1]I_FIN_1!L1418&gt;[1]I_FIN_1!L$2032,[1]I_FIN_1!L1418&lt;[1]I_FIN_1!L$2033),[1]I_FIN_1!L1418,"Excluido RIC"))</f>
        <v/>
      </c>
      <c r="M1415" s="3" t="str">
        <f>+IF($B1415="","",IF(AND([1]I_FIN_1!M1418&gt;[1]I_FIN_1!M$2032,[1]I_FIN_1!M1418&lt;[1]I_FIN_1!M$2033),[1]I_FIN_1!M1418,"Excluido RIC"))</f>
        <v/>
      </c>
      <c r="N1415" s="2" t="str">
        <f>+IF($B1415="","",IF(AND([1]I_FIN_1!N1418&gt;[1]I_FIN_1!N$2032,[1]I_FIN_1!N1418&lt;[1]I_FIN_1!N$2033),[1]I_FIN_1!N1418,"Excluido RIC"))</f>
        <v/>
      </c>
      <c r="O1415" s="2" t="str">
        <f>+IF($B1415="","",IF(AND([1]I_FIN_1!O1418&gt;[1]I_FIN_1!O$2032,[1]I_FIN_1!O1418&lt;[1]I_FIN_1!O$2033),[1]I_FIN_1!O1418,"Excluido RIC"))</f>
        <v/>
      </c>
      <c r="P1415" s="2" t="str">
        <f>+IF($B1415="","",IF(AND([1]I_FIN_1!P1418&gt;[1]I_FIN_1!P$2032,[1]I_FIN_1!P1418&lt;[1]I_FIN_1!P$2033),[1]I_FIN_1!P1418,"Excluido RIC"))</f>
        <v/>
      </c>
    </row>
    <row r="1416" spans="2:16" ht="18" customHeight="1" x14ac:dyDescent="0.25">
      <c r="B1416" s="4" t="str">
        <f t="shared" si="22"/>
        <v/>
      </c>
      <c r="C1416" s="4" t="str">
        <f>+IF([2]CIF_1!C1419="","",[2]CIF_1!C1419)</f>
        <v/>
      </c>
      <c r="D1416" s="5" t="str">
        <f>+IF([2]CIF_1!D1419="","",[2]CIF_1!D1419)</f>
        <v/>
      </c>
      <c r="E1416" s="4" t="str">
        <f>+IF([2]CIF_1!E1419="","",[2]CIF_1!E1419)</f>
        <v/>
      </c>
      <c r="F1416" s="4" t="str">
        <f>+IF([2]CIF_1!F1419="","",[2]CIF_1!F1419)</f>
        <v/>
      </c>
      <c r="G1416" s="4" t="str">
        <f>+IF([2]CIF_1!H1419="","",[2]CIF_1!H1419)</f>
        <v/>
      </c>
      <c r="H1416" s="4" t="str">
        <f>+IF([2]CIF_1!I1419="","",[2]CIF_1!I1419)</f>
        <v/>
      </c>
      <c r="I1416" s="4" t="str">
        <f>+IF([2]CIF_1!J1419="","",[2]CIF_1!J1419)</f>
        <v/>
      </c>
      <c r="J1416" s="2" t="str">
        <f>+IF($B1416="","",IF(AND([1]I_FIN_1!J1419&gt;[1]I_FIN_1!J$2032,[1]I_FIN_1!J1419&lt;[1]I_FIN_1!J$2033),[1]I_FIN_1!J1419,"Excluido RIC"))</f>
        <v/>
      </c>
      <c r="K1416" s="2" t="str">
        <f>+IF($B1416="","",IF(AND([1]I_FIN_1!K1419&gt;[1]I_FIN_1!K$2032,[1]I_FIN_1!K1419&lt;[1]I_FIN_1!K$2033),[1]I_FIN_1!K1419,"Excluido RIC"))</f>
        <v/>
      </c>
      <c r="L1416" s="2" t="str">
        <f>+IF($B1416="","",IF(AND([1]I_FIN_1!L1419&gt;[1]I_FIN_1!L$2032,[1]I_FIN_1!L1419&lt;[1]I_FIN_1!L$2033),[1]I_FIN_1!L1419,"Excluido RIC"))</f>
        <v/>
      </c>
      <c r="M1416" s="3" t="str">
        <f>+IF($B1416="","",IF(AND([1]I_FIN_1!M1419&gt;[1]I_FIN_1!M$2032,[1]I_FIN_1!M1419&lt;[1]I_FIN_1!M$2033),[1]I_FIN_1!M1419,"Excluido RIC"))</f>
        <v/>
      </c>
      <c r="N1416" s="2" t="str">
        <f>+IF($B1416="","",IF(AND([1]I_FIN_1!N1419&gt;[1]I_FIN_1!N$2032,[1]I_FIN_1!N1419&lt;[1]I_FIN_1!N$2033),[1]I_FIN_1!N1419,"Excluido RIC"))</f>
        <v/>
      </c>
      <c r="O1416" s="2" t="str">
        <f>+IF($B1416="","",IF(AND([1]I_FIN_1!O1419&gt;[1]I_FIN_1!O$2032,[1]I_FIN_1!O1419&lt;[1]I_FIN_1!O$2033),[1]I_FIN_1!O1419,"Excluido RIC"))</f>
        <v/>
      </c>
      <c r="P1416" s="2" t="str">
        <f>+IF($B1416="","",IF(AND([1]I_FIN_1!P1419&gt;[1]I_FIN_1!P$2032,[1]I_FIN_1!P1419&lt;[1]I_FIN_1!P$2033),[1]I_FIN_1!P1419,"Excluido RIC"))</f>
        <v/>
      </c>
    </row>
    <row r="1417" spans="2:16" ht="18" customHeight="1" x14ac:dyDescent="0.25">
      <c r="B1417" s="4" t="str">
        <f t="shared" si="22"/>
        <v/>
      </c>
      <c r="C1417" s="4" t="str">
        <f>+IF([2]CIF_1!C1420="","",[2]CIF_1!C1420)</f>
        <v/>
      </c>
      <c r="D1417" s="5" t="str">
        <f>+IF([2]CIF_1!D1420="","",[2]CIF_1!D1420)</f>
        <v/>
      </c>
      <c r="E1417" s="4" t="str">
        <f>+IF([2]CIF_1!E1420="","",[2]CIF_1!E1420)</f>
        <v/>
      </c>
      <c r="F1417" s="4" t="str">
        <f>+IF([2]CIF_1!F1420="","",[2]CIF_1!F1420)</f>
        <v/>
      </c>
      <c r="G1417" s="4" t="str">
        <f>+IF([2]CIF_1!H1420="","",[2]CIF_1!H1420)</f>
        <v/>
      </c>
      <c r="H1417" s="4" t="str">
        <f>+IF([2]CIF_1!I1420="","",[2]CIF_1!I1420)</f>
        <v/>
      </c>
      <c r="I1417" s="4" t="str">
        <f>+IF([2]CIF_1!J1420="","",[2]CIF_1!J1420)</f>
        <v/>
      </c>
      <c r="J1417" s="2" t="str">
        <f>+IF($B1417="","",IF(AND([1]I_FIN_1!J1420&gt;[1]I_FIN_1!J$2032,[1]I_FIN_1!J1420&lt;[1]I_FIN_1!J$2033),[1]I_FIN_1!J1420,"Excluido RIC"))</f>
        <v/>
      </c>
      <c r="K1417" s="2" t="str">
        <f>+IF($B1417="","",IF(AND([1]I_FIN_1!K1420&gt;[1]I_FIN_1!K$2032,[1]I_FIN_1!K1420&lt;[1]I_FIN_1!K$2033),[1]I_FIN_1!K1420,"Excluido RIC"))</f>
        <v/>
      </c>
      <c r="L1417" s="2" t="str">
        <f>+IF($B1417="","",IF(AND([1]I_FIN_1!L1420&gt;[1]I_FIN_1!L$2032,[1]I_FIN_1!L1420&lt;[1]I_FIN_1!L$2033),[1]I_FIN_1!L1420,"Excluido RIC"))</f>
        <v/>
      </c>
      <c r="M1417" s="3" t="str">
        <f>+IF($B1417="","",IF(AND([1]I_FIN_1!M1420&gt;[1]I_FIN_1!M$2032,[1]I_FIN_1!M1420&lt;[1]I_FIN_1!M$2033),[1]I_FIN_1!M1420,"Excluido RIC"))</f>
        <v/>
      </c>
      <c r="N1417" s="2" t="str">
        <f>+IF($B1417="","",IF(AND([1]I_FIN_1!N1420&gt;[1]I_FIN_1!N$2032,[1]I_FIN_1!N1420&lt;[1]I_FIN_1!N$2033),[1]I_FIN_1!N1420,"Excluido RIC"))</f>
        <v/>
      </c>
      <c r="O1417" s="2" t="str">
        <f>+IF($B1417="","",IF(AND([1]I_FIN_1!O1420&gt;[1]I_FIN_1!O$2032,[1]I_FIN_1!O1420&lt;[1]I_FIN_1!O$2033),[1]I_FIN_1!O1420,"Excluido RIC"))</f>
        <v/>
      </c>
      <c r="P1417" s="2" t="str">
        <f>+IF($B1417="","",IF(AND([1]I_FIN_1!P1420&gt;[1]I_FIN_1!P$2032,[1]I_FIN_1!P1420&lt;[1]I_FIN_1!P$2033),[1]I_FIN_1!P1420,"Excluido RIC"))</f>
        <v/>
      </c>
    </row>
    <row r="1418" spans="2:16" ht="18" customHeight="1" x14ac:dyDescent="0.25">
      <c r="B1418" s="4" t="str">
        <f t="shared" si="22"/>
        <v/>
      </c>
      <c r="C1418" s="4" t="str">
        <f>+IF([2]CIF_1!C1421="","",[2]CIF_1!C1421)</f>
        <v/>
      </c>
      <c r="D1418" s="5" t="str">
        <f>+IF([2]CIF_1!D1421="","",[2]CIF_1!D1421)</f>
        <v/>
      </c>
      <c r="E1418" s="4" t="str">
        <f>+IF([2]CIF_1!E1421="","",[2]CIF_1!E1421)</f>
        <v/>
      </c>
      <c r="F1418" s="4" t="str">
        <f>+IF([2]CIF_1!F1421="","",[2]CIF_1!F1421)</f>
        <v/>
      </c>
      <c r="G1418" s="4" t="str">
        <f>+IF([2]CIF_1!H1421="","",[2]CIF_1!H1421)</f>
        <v/>
      </c>
      <c r="H1418" s="4" t="str">
        <f>+IF([2]CIF_1!I1421="","",[2]CIF_1!I1421)</f>
        <v/>
      </c>
      <c r="I1418" s="4" t="str">
        <f>+IF([2]CIF_1!J1421="","",[2]CIF_1!J1421)</f>
        <v/>
      </c>
      <c r="J1418" s="2" t="str">
        <f>+IF($B1418="","",IF(AND([1]I_FIN_1!J1421&gt;[1]I_FIN_1!J$2032,[1]I_FIN_1!J1421&lt;[1]I_FIN_1!J$2033),[1]I_FIN_1!J1421,"Excluido RIC"))</f>
        <v/>
      </c>
      <c r="K1418" s="2" t="str">
        <f>+IF($B1418="","",IF(AND([1]I_FIN_1!K1421&gt;[1]I_FIN_1!K$2032,[1]I_FIN_1!K1421&lt;[1]I_FIN_1!K$2033),[1]I_FIN_1!K1421,"Excluido RIC"))</f>
        <v/>
      </c>
      <c r="L1418" s="2" t="str">
        <f>+IF($B1418="","",IF(AND([1]I_FIN_1!L1421&gt;[1]I_FIN_1!L$2032,[1]I_FIN_1!L1421&lt;[1]I_FIN_1!L$2033),[1]I_FIN_1!L1421,"Excluido RIC"))</f>
        <v/>
      </c>
      <c r="M1418" s="3" t="str">
        <f>+IF($B1418="","",IF(AND([1]I_FIN_1!M1421&gt;[1]I_FIN_1!M$2032,[1]I_FIN_1!M1421&lt;[1]I_FIN_1!M$2033),[1]I_FIN_1!M1421,"Excluido RIC"))</f>
        <v/>
      </c>
      <c r="N1418" s="2" t="str">
        <f>+IF($B1418="","",IF(AND([1]I_FIN_1!N1421&gt;[1]I_FIN_1!N$2032,[1]I_FIN_1!N1421&lt;[1]I_FIN_1!N$2033),[1]I_FIN_1!N1421,"Excluido RIC"))</f>
        <v/>
      </c>
      <c r="O1418" s="2" t="str">
        <f>+IF($B1418="","",IF(AND([1]I_FIN_1!O1421&gt;[1]I_FIN_1!O$2032,[1]I_FIN_1!O1421&lt;[1]I_FIN_1!O$2033),[1]I_FIN_1!O1421,"Excluido RIC"))</f>
        <v/>
      </c>
      <c r="P1418" s="2" t="str">
        <f>+IF($B1418="","",IF(AND([1]I_FIN_1!P1421&gt;[1]I_FIN_1!P$2032,[1]I_FIN_1!P1421&lt;[1]I_FIN_1!P$2033),[1]I_FIN_1!P1421,"Excluido RIC"))</f>
        <v/>
      </c>
    </row>
    <row r="1419" spans="2:16" ht="18" customHeight="1" x14ac:dyDescent="0.25">
      <c r="B1419" s="4" t="str">
        <f t="shared" si="22"/>
        <v/>
      </c>
      <c r="C1419" s="4" t="str">
        <f>+IF([2]CIF_1!C1422="","",[2]CIF_1!C1422)</f>
        <v/>
      </c>
      <c r="D1419" s="5" t="str">
        <f>+IF([2]CIF_1!D1422="","",[2]CIF_1!D1422)</f>
        <v/>
      </c>
      <c r="E1419" s="4" t="str">
        <f>+IF([2]CIF_1!E1422="","",[2]CIF_1!E1422)</f>
        <v/>
      </c>
      <c r="F1419" s="4" t="str">
        <f>+IF([2]CIF_1!F1422="","",[2]CIF_1!F1422)</f>
        <v/>
      </c>
      <c r="G1419" s="4" t="str">
        <f>+IF([2]CIF_1!H1422="","",[2]CIF_1!H1422)</f>
        <v/>
      </c>
      <c r="H1419" s="4" t="str">
        <f>+IF([2]CIF_1!I1422="","",[2]CIF_1!I1422)</f>
        <v/>
      </c>
      <c r="I1419" s="4" t="str">
        <f>+IF([2]CIF_1!J1422="","",[2]CIF_1!J1422)</f>
        <v/>
      </c>
      <c r="J1419" s="2" t="str">
        <f>+IF($B1419="","",IF(AND([1]I_FIN_1!J1422&gt;[1]I_FIN_1!J$2032,[1]I_FIN_1!J1422&lt;[1]I_FIN_1!J$2033),[1]I_FIN_1!J1422,"Excluido RIC"))</f>
        <v/>
      </c>
      <c r="K1419" s="2" t="str">
        <f>+IF($B1419="","",IF(AND([1]I_FIN_1!K1422&gt;[1]I_FIN_1!K$2032,[1]I_FIN_1!K1422&lt;[1]I_FIN_1!K$2033),[1]I_FIN_1!K1422,"Excluido RIC"))</f>
        <v/>
      </c>
      <c r="L1419" s="2" t="str">
        <f>+IF($B1419="","",IF(AND([1]I_FIN_1!L1422&gt;[1]I_FIN_1!L$2032,[1]I_FIN_1!L1422&lt;[1]I_FIN_1!L$2033),[1]I_FIN_1!L1422,"Excluido RIC"))</f>
        <v/>
      </c>
      <c r="M1419" s="3" t="str">
        <f>+IF($B1419="","",IF(AND([1]I_FIN_1!M1422&gt;[1]I_FIN_1!M$2032,[1]I_FIN_1!M1422&lt;[1]I_FIN_1!M$2033),[1]I_FIN_1!M1422,"Excluido RIC"))</f>
        <v/>
      </c>
      <c r="N1419" s="2" t="str">
        <f>+IF($B1419="","",IF(AND([1]I_FIN_1!N1422&gt;[1]I_FIN_1!N$2032,[1]I_FIN_1!N1422&lt;[1]I_FIN_1!N$2033),[1]I_FIN_1!N1422,"Excluido RIC"))</f>
        <v/>
      </c>
      <c r="O1419" s="2" t="str">
        <f>+IF($B1419="","",IF(AND([1]I_FIN_1!O1422&gt;[1]I_FIN_1!O$2032,[1]I_FIN_1!O1422&lt;[1]I_FIN_1!O$2033),[1]I_FIN_1!O1422,"Excluido RIC"))</f>
        <v/>
      </c>
      <c r="P1419" s="2" t="str">
        <f>+IF($B1419="","",IF(AND([1]I_FIN_1!P1422&gt;[1]I_FIN_1!P$2032,[1]I_FIN_1!P1422&lt;[1]I_FIN_1!P$2033),[1]I_FIN_1!P1422,"Excluido RIC"))</f>
        <v/>
      </c>
    </row>
    <row r="1420" spans="2:16" ht="18" customHeight="1" x14ac:dyDescent="0.25">
      <c r="B1420" s="4" t="str">
        <f t="shared" si="22"/>
        <v/>
      </c>
      <c r="C1420" s="4" t="str">
        <f>+IF([2]CIF_1!C1423="","",[2]CIF_1!C1423)</f>
        <v/>
      </c>
      <c r="D1420" s="5" t="str">
        <f>+IF([2]CIF_1!D1423="","",[2]CIF_1!D1423)</f>
        <v/>
      </c>
      <c r="E1420" s="4" t="str">
        <f>+IF([2]CIF_1!E1423="","",[2]CIF_1!E1423)</f>
        <v/>
      </c>
      <c r="F1420" s="4" t="str">
        <f>+IF([2]CIF_1!F1423="","",[2]CIF_1!F1423)</f>
        <v/>
      </c>
      <c r="G1420" s="4" t="str">
        <f>+IF([2]CIF_1!H1423="","",[2]CIF_1!H1423)</f>
        <v/>
      </c>
      <c r="H1420" s="4" t="str">
        <f>+IF([2]CIF_1!I1423="","",[2]CIF_1!I1423)</f>
        <v/>
      </c>
      <c r="I1420" s="4" t="str">
        <f>+IF([2]CIF_1!J1423="","",[2]CIF_1!J1423)</f>
        <v/>
      </c>
      <c r="J1420" s="2" t="str">
        <f>+IF($B1420="","",IF(AND([1]I_FIN_1!J1423&gt;[1]I_FIN_1!J$2032,[1]I_FIN_1!J1423&lt;[1]I_FIN_1!J$2033),[1]I_FIN_1!J1423,"Excluido RIC"))</f>
        <v/>
      </c>
      <c r="K1420" s="2" t="str">
        <f>+IF($B1420="","",IF(AND([1]I_FIN_1!K1423&gt;[1]I_FIN_1!K$2032,[1]I_FIN_1!K1423&lt;[1]I_FIN_1!K$2033),[1]I_FIN_1!K1423,"Excluido RIC"))</f>
        <v/>
      </c>
      <c r="L1420" s="2" t="str">
        <f>+IF($B1420="","",IF(AND([1]I_FIN_1!L1423&gt;[1]I_FIN_1!L$2032,[1]I_FIN_1!L1423&lt;[1]I_FIN_1!L$2033),[1]I_FIN_1!L1423,"Excluido RIC"))</f>
        <v/>
      </c>
      <c r="M1420" s="3" t="str">
        <f>+IF($B1420="","",IF(AND([1]I_FIN_1!M1423&gt;[1]I_FIN_1!M$2032,[1]I_FIN_1!M1423&lt;[1]I_FIN_1!M$2033),[1]I_FIN_1!M1423,"Excluido RIC"))</f>
        <v/>
      </c>
      <c r="N1420" s="2" t="str">
        <f>+IF($B1420="","",IF(AND([1]I_FIN_1!N1423&gt;[1]I_FIN_1!N$2032,[1]I_FIN_1!N1423&lt;[1]I_FIN_1!N$2033),[1]I_FIN_1!N1423,"Excluido RIC"))</f>
        <v/>
      </c>
      <c r="O1420" s="2" t="str">
        <f>+IF($B1420="","",IF(AND([1]I_FIN_1!O1423&gt;[1]I_FIN_1!O$2032,[1]I_FIN_1!O1423&lt;[1]I_FIN_1!O$2033),[1]I_FIN_1!O1423,"Excluido RIC"))</f>
        <v/>
      </c>
      <c r="P1420" s="2" t="str">
        <f>+IF($B1420="","",IF(AND([1]I_FIN_1!P1423&gt;[1]I_FIN_1!P$2032,[1]I_FIN_1!P1423&lt;[1]I_FIN_1!P$2033),[1]I_FIN_1!P1423,"Excluido RIC"))</f>
        <v/>
      </c>
    </row>
    <row r="1421" spans="2:16" ht="18" customHeight="1" x14ac:dyDescent="0.25">
      <c r="B1421" s="4" t="str">
        <f t="shared" si="22"/>
        <v/>
      </c>
      <c r="C1421" s="4" t="str">
        <f>+IF([2]CIF_1!C1424="","",[2]CIF_1!C1424)</f>
        <v/>
      </c>
      <c r="D1421" s="5" t="str">
        <f>+IF([2]CIF_1!D1424="","",[2]CIF_1!D1424)</f>
        <v/>
      </c>
      <c r="E1421" s="4" t="str">
        <f>+IF([2]CIF_1!E1424="","",[2]CIF_1!E1424)</f>
        <v/>
      </c>
      <c r="F1421" s="4" t="str">
        <f>+IF([2]CIF_1!F1424="","",[2]CIF_1!F1424)</f>
        <v/>
      </c>
      <c r="G1421" s="4" t="str">
        <f>+IF([2]CIF_1!H1424="","",[2]CIF_1!H1424)</f>
        <v/>
      </c>
      <c r="H1421" s="4" t="str">
        <f>+IF([2]CIF_1!I1424="","",[2]CIF_1!I1424)</f>
        <v/>
      </c>
      <c r="I1421" s="4" t="str">
        <f>+IF([2]CIF_1!J1424="","",[2]CIF_1!J1424)</f>
        <v/>
      </c>
      <c r="J1421" s="2" t="str">
        <f>+IF($B1421="","",IF(AND([1]I_FIN_1!J1424&gt;[1]I_FIN_1!J$2032,[1]I_FIN_1!J1424&lt;[1]I_FIN_1!J$2033),[1]I_FIN_1!J1424,"Excluido RIC"))</f>
        <v/>
      </c>
      <c r="K1421" s="2" t="str">
        <f>+IF($B1421="","",IF(AND([1]I_FIN_1!K1424&gt;[1]I_FIN_1!K$2032,[1]I_FIN_1!K1424&lt;[1]I_FIN_1!K$2033),[1]I_FIN_1!K1424,"Excluido RIC"))</f>
        <v/>
      </c>
      <c r="L1421" s="2" t="str">
        <f>+IF($B1421="","",IF(AND([1]I_FIN_1!L1424&gt;[1]I_FIN_1!L$2032,[1]I_FIN_1!L1424&lt;[1]I_FIN_1!L$2033),[1]I_FIN_1!L1424,"Excluido RIC"))</f>
        <v/>
      </c>
      <c r="M1421" s="3" t="str">
        <f>+IF($B1421="","",IF(AND([1]I_FIN_1!M1424&gt;[1]I_FIN_1!M$2032,[1]I_FIN_1!M1424&lt;[1]I_FIN_1!M$2033),[1]I_FIN_1!M1424,"Excluido RIC"))</f>
        <v/>
      </c>
      <c r="N1421" s="2" t="str">
        <f>+IF($B1421="","",IF(AND([1]I_FIN_1!N1424&gt;[1]I_FIN_1!N$2032,[1]I_FIN_1!N1424&lt;[1]I_FIN_1!N$2033),[1]I_FIN_1!N1424,"Excluido RIC"))</f>
        <v/>
      </c>
      <c r="O1421" s="2" t="str">
        <f>+IF($B1421="","",IF(AND([1]I_FIN_1!O1424&gt;[1]I_FIN_1!O$2032,[1]I_FIN_1!O1424&lt;[1]I_FIN_1!O$2033),[1]I_FIN_1!O1424,"Excluido RIC"))</f>
        <v/>
      </c>
      <c r="P1421" s="2" t="str">
        <f>+IF($B1421="","",IF(AND([1]I_FIN_1!P1424&gt;[1]I_FIN_1!P$2032,[1]I_FIN_1!P1424&lt;[1]I_FIN_1!P$2033),[1]I_FIN_1!P1424,"Excluido RIC"))</f>
        <v/>
      </c>
    </row>
    <row r="1422" spans="2:16" ht="18" customHeight="1" x14ac:dyDescent="0.25">
      <c r="B1422" s="4" t="str">
        <f t="shared" si="22"/>
        <v/>
      </c>
      <c r="C1422" s="4" t="str">
        <f>+IF([2]CIF_1!C1425="","",[2]CIF_1!C1425)</f>
        <v/>
      </c>
      <c r="D1422" s="5" t="str">
        <f>+IF([2]CIF_1!D1425="","",[2]CIF_1!D1425)</f>
        <v/>
      </c>
      <c r="E1422" s="4" t="str">
        <f>+IF([2]CIF_1!E1425="","",[2]CIF_1!E1425)</f>
        <v/>
      </c>
      <c r="F1422" s="4" t="str">
        <f>+IF([2]CIF_1!F1425="","",[2]CIF_1!F1425)</f>
        <v/>
      </c>
      <c r="G1422" s="4" t="str">
        <f>+IF([2]CIF_1!H1425="","",[2]CIF_1!H1425)</f>
        <v/>
      </c>
      <c r="H1422" s="4" t="str">
        <f>+IF([2]CIF_1!I1425="","",[2]CIF_1!I1425)</f>
        <v/>
      </c>
      <c r="I1422" s="4" t="str">
        <f>+IF([2]CIF_1!J1425="","",[2]CIF_1!J1425)</f>
        <v/>
      </c>
      <c r="J1422" s="2" t="str">
        <f>+IF($B1422="","",IF(AND([1]I_FIN_1!J1425&gt;[1]I_FIN_1!J$2032,[1]I_FIN_1!J1425&lt;[1]I_FIN_1!J$2033),[1]I_FIN_1!J1425,"Excluido RIC"))</f>
        <v/>
      </c>
      <c r="K1422" s="2" t="str">
        <f>+IF($B1422="","",IF(AND([1]I_FIN_1!K1425&gt;[1]I_FIN_1!K$2032,[1]I_FIN_1!K1425&lt;[1]I_FIN_1!K$2033),[1]I_FIN_1!K1425,"Excluido RIC"))</f>
        <v/>
      </c>
      <c r="L1422" s="2" t="str">
        <f>+IF($B1422="","",IF(AND([1]I_FIN_1!L1425&gt;[1]I_FIN_1!L$2032,[1]I_FIN_1!L1425&lt;[1]I_FIN_1!L$2033),[1]I_FIN_1!L1425,"Excluido RIC"))</f>
        <v/>
      </c>
      <c r="M1422" s="3" t="str">
        <f>+IF($B1422="","",IF(AND([1]I_FIN_1!M1425&gt;[1]I_FIN_1!M$2032,[1]I_FIN_1!M1425&lt;[1]I_FIN_1!M$2033),[1]I_FIN_1!M1425,"Excluido RIC"))</f>
        <v/>
      </c>
      <c r="N1422" s="2" t="str">
        <f>+IF($B1422="","",IF(AND([1]I_FIN_1!N1425&gt;[1]I_FIN_1!N$2032,[1]I_FIN_1!N1425&lt;[1]I_FIN_1!N$2033),[1]I_FIN_1!N1425,"Excluido RIC"))</f>
        <v/>
      </c>
      <c r="O1422" s="2" t="str">
        <f>+IF($B1422="","",IF(AND([1]I_FIN_1!O1425&gt;[1]I_FIN_1!O$2032,[1]I_FIN_1!O1425&lt;[1]I_FIN_1!O$2033),[1]I_FIN_1!O1425,"Excluido RIC"))</f>
        <v/>
      </c>
      <c r="P1422" s="2" t="str">
        <f>+IF($B1422="","",IF(AND([1]I_FIN_1!P1425&gt;[1]I_FIN_1!P$2032,[1]I_FIN_1!P1425&lt;[1]I_FIN_1!P$2033),[1]I_FIN_1!P1425,"Excluido RIC"))</f>
        <v/>
      </c>
    </row>
    <row r="1423" spans="2:16" ht="18" customHeight="1" x14ac:dyDescent="0.25">
      <c r="B1423" s="4" t="str">
        <f t="shared" si="22"/>
        <v/>
      </c>
      <c r="C1423" s="4" t="str">
        <f>+IF([2]CIF_1!C1426="","",[2]CIF_1!C1426)</f>
        <v/>
      </c>
      <c r="D1423" s="5" t="str">
        <f>+IF([2]CIF_1!D1426="","",[2]CIF_1!D1426)</f>
        <v/>
      </c>
      <c r="E1423" s="4" t="str">
        <f>+IF([2]CIF_1!E1426="","",[2]CIF_1!E1426)</f>
        <v/>
      </c>
      <c r="F1423" s="4" t="str">
        <f>+IF([2]CIF_1!F1426="","",[2]CIF_1!F1426)</f>
        <v/>
      </c>
      <c r="G1423" s="4" t="str">
        <f>+IF([2]CIF_1!H1426="","",[2]CIF_1!H1426)</f>
        <v/>
      </c>
      <c r="H1423" s="4" t="str">
        <f>+IF([2]CIF_1!I1426="","",[2]CIF_1!I1426)</f>
        <v/>
      </c>
      <c r="I1423" s="4" t="str">
        <f>+IF([2]CIF_1!J1426="","",[2]CIF_1!J1426)</f>
        <v/>
      </c>
      <c r="J1423" s="2" t="str">
        <f>+IF($B1423="","",IF(AND([1]I_FIN_1!J1426&gt;[1]I_FIN_1!J$2032,[1]I_FIN_1!J1426&lt;[1]I_FIN_1!J$2033),[1]I_FIN_1!J1426,"Excluido RIC"))</f>
        <v/>
      </c>
      <c r="K1423" s="2" t="str">
        <f>+IF($B1423="","",IF(AND([1]I_FIN_1!K1426&gt;[1]I_FIN_1!K$2032,[1]I_FIN_1!K1426&lt;[1]I_FIN_1!K$2033),[1]I_FIN_1!K1426,"Excluido RIC"))</f>
        <v/>
      </c>
      <c r="L1423" s="2" t="str">
        <f>+IF($B1423="","",IF(AND([1]I_FIN_1!L1426&gt;[1]I_FIN_1!L$2032,[1]I_FIN_1!L1426&lt;[1]I_FIN_1!L$2033),[1]I_FIN_1!L1426,"Excluido RIC"))</f>
        <v/>
      </c>
      <c r="M1423" s="3" t="str">
        <f>+IF($B1423="","",IF(AND([1]I_FIN_1!M1426&gt;[1]I_FIN_1!M$2032,[1]I_FIN_1!M1426&lt;[1]I_FIN_1!M$2033),[1]I_FIN_1!M1426,"Excluido RIC"))</f>
        <v/>
      </c>
      <c r="N1423" s="2" t="str">
        <f>+IF($B1423="","",IF(AND([1]I_FIN_1!N1426&gt;[1]I_FIN_1!N$2032,[1]I_FIN_1!N1426&lt;[1]I_FIN_1!N$2033),[1]I_FIN_1!N1426,"Excluido RIC"))</f>
        <v/>
      </c>
      <c r="O1423" s="2" t="str">
        <f>+IF($B1423="","",IF(AND([1]I_FIN_1!O1426&gt;[1]I_FIN_1!O$2032,[1]I_FIN_1!O1426&lt;[1]I_FIN_1!O$2033),[1]I_FIN_1!O1426,"Excluido RIC"))</f>
        <v/>
      </c>
      <c r="P1423" s="2" t="str">
        <f>+IF($B1423="","",IF(AND([1]I_FIN_1!P1426&gt;[1]I_FIN_1!P$2032,[1]I_FIN_1!P1426&lt;[1]I_FIN_1!P$2033),[1]I_FIN_1!P1426,"Excluido RIC"))</f>
        <v/>
      </c>
    </row>
    <row r="1424" spans="2:16" ht="18" customHeight="1" x14ac:dyDescent="0.25">
      <c r="B1424" s="4" t="str">
        <f t="shared" si="22"/>
        <v/>
      </c>
      <c r="C1424" s="4" t="str">
        <f>+IF([2]CIF_1!C1427="","",[2]CIF_1!C1427)</f>
        <v/>
      </c>
      <c r="D1424" s="5" t="str">
        <f>+IF([2]CIF_1!D1427="","",[2]CIF_1!D1427)</f>
        <v/>
      </c>
      <c r="E1424" s="4" t="str">
        <f>+IF([2]CIF_1!E1427="","",[2]CIF_1!E1427)</f>
        <v/>
      </c>
      <c r="F1424" s="4" t="str">
        <f>+IF([2]CIF_1!F1427="","",[2]CIF_1!F1427)</f>
        <v/>
      </c>
      <c r="G1424" s="4" t="str">
        <f>+IF([2]CIF_1!H1427="","",[2]CIF_1!H1427)</f>
        <v/>
      </c>
      <c r="H1424" s="4" t="str">
        <f>+IF([2]CIF_1!I1427="","",[2]CIF_1!I1427)</f>
        <v/>
      </c>
      <c r="I1424" s="4" t="str">
        <f>+IF([2]CIF_1!J1427="","",[2]CIF_1!J1427)</f>
        <v/>
      </c>
      <c r="J1424" s="2" t="str">
        <f>+IF($B1424="","",IF(AND([1]I_FIN_1!J1427&gt;[1]I_FIN_1!J$2032,[1]I_FIN_1!J1427&lt;[1]I_FIN_1!J$2033),[1]I_FIN_1!J1427,"Excluido RIC"))</f>
        <v/>
      </c>
      <c r="K1424" s="2" t="str">
        <f>+IF($B1424="","",IF(AND([1]I_FIN_1!K1427&gt;[1]I_FIN_1!K$2032,[1]I_FIN_1!K1427&lt;[1]I_FIN_1!K$2033),[1]I_FIN_1!K1427,"Excluido RIC"))</f>
        <v/>
      </c>
      <c r="L1424" s="2" t="str">
        <f>+IF($B1424="","",IF(AND([1]I_FIN_1!L1427&gt;[1]I_FIN_1!L$2032,[1]I_FIN_1!L1427&lt;[1]I_FIN_1!L$2033),[1]I_FIN_1!L1427,"Excluido RIC"))</f>
        <v/>
      </c>
      <c r="M1424" s="3" t="str">
        <f>+IF($B1424="","",IF(AND([1]I_FIN_1!M1427&gt;[1]I_FIN_1!M$2032,[1]I_FIN_1!M1427&lt;[1]I_FIN_1!M$2033),[1]I_FIN_1!M1427,"Excluido RIC"))</f>
        <v/>
      </c>
      <c r="N1424" s="2" t="str">
        <f>+IF($B1424="","",IF(AND([1]I_FIN_1!N1427&gt;[1]I_FIN_1!N$2032,[1]I_FIN_1!N1427&lt;[1]I_FIN_1!N$2033),[1]I_FIN_1!N1427,"Excluido RIC"))</f>
        <v/>
      </c>
      <c r="O1424" s="2" t="str">
        <f>+IF($B1424="","",IF(AND([1]I_FIN_1!O1427&gt;[1]I_FIN_1!O$2032,[1]I_FIN_1!O1427&lt;[1]I_FIN_1!O$2033),[1]I_FIN_1!O1427,"Excluido RIC"))</f>
        <v/>
      </c>
      <c r="P1424" s="2" t="str">
        <f>+IF($B1424="","",IF(AND([1]I_FIN_1!P1427&gt;[1]I_FIN_1!P$2032,[1]I_FIN_1!P1427&lt;[1]I_FIN_1!P$2033),[1]I_FIN_1!P1427,"Excluido RIC"))</f>
        <v/>
      </c>
    </row>
    <row r="1425" spans="2:16" ht="18" customHeight="1" x14ac:dyDescent="0.25">
      <c r="B1425" s="4" t="str">
        <f t="shared" si="22"/>
        <v/>
      </c>
      <c r="C1425" s="4" t="str">
        <f>+IF([2]CIF_1!C1428="","",[2]CIF_1!C1428)</f>
        <v/>
      </c>
      <c r="D1425" s="5" t="str">
        <f>+IF([2]CIF_1!D1428="","",[2]CIF_1!D1428)</f>
        <v/>
      </c>
      <c r="E1425" s="4" t="str">
        <f>+IF([2]CIF_1!E1428="","",[2]CIF_1!E1428)</f>
        <v/>
      </c>
      <c r="F1425" s="4" t="str">
        <f>+IF([2]CIF_1!F1428="","",[2]CIF_1!F1428)</f>
        <v/>
      </c>
      <c r="G1425" s="4" t="str">
        <f>+IF([2]CIF_1!H1428="","",[2]CIF_1!H1428)</f>
        <v/>
      </c>
      <c r="H1425" s="4" t="str">
        <f>+IF([2]CIF_1!I1428="","",[2]CIF_1!I1428)</f>
        <v/>
      </c>
      <c r="I1425" s="4" t="str">
        <f>+IF([2]CIF_1!J1428="","",[2]CIF_1!J1428)</f>
        <v/>
      </c>
      <c r="J1425" s="2" t="str">
        <f>+IF($B1425="","",IF(AND([1]I_FIN_1!J1428&gt;[1]I_FIN_1!J$2032,[1]I_FIN_1!J1428&lt;[1]I_FIN_1!J$2033),[1]I_FIN_1!J1428,"Excluido RIC"))</f>
        <v/>
      </c>
      <c r="K1425" s="2" t="str">
        <f>+IF($B1425="","",IF(AND([1]I_FIN_1!K1428&gt;[1]I_FIN_1!K$2032,[1]I_FIN_1!K1428&lt;[1]I_FIN_1!K$2033),[1]I_FIN_1!K1428,"Excluido RIC"))</f>
        <v/>
      </c>
      <c r="L1425" s="2" t="str">
        <f>+IF($B1425="","",IF(AND([1]I_FIN_1!L1428&gt;[1]I_FIN_1!L$2032,[1]I_FIN_1!L1428&lt;[1]I_FIN_1!L$2033),[1]I_FIN_1!L1428,"Excluido RIC"))</f>
        <v/>
      </c>
      <c r="M1425" s="3" t="str">
        <f>+IF($B1425="","",IF(AND([1]I_FIN_1!M1428&gt;[1]I_FIN_1!M$2032,[1]I_FIN_1!M1428&lt;[1]I_FIN_1!M$2033),[1]I_FIN_1!M1428,"Excluido RIC"))</f>
        <v/>
      </c>
      <c r="N1425" s="2" t="str">
        <f>+IF($B1425="","",IF(AND([1]I_FIN_1!N1428&gt;[1]I_FIN_1!N$2032,[1]I_FIN_1!N1428&lt;[1]I_FIN_1!N$2033),[1]I_FIN_1!N1428,"Excluido RIC"))</f>
        <v/>
      </c>
      <c r="O1425" s="2" t="str">
        <f>+IF($B1425="","",IF(AND([1]I_FIN_1!O1428&gt;[1]I_FIN_1!O$2032,[1]I_FIN_1!O1428&lt;[1]I_FIN_1!O$2033),[1]I_FIN_1!O1428,"Excluido RIC"))</f>
        <v/>
      </c>
      <c r="P1425" s="2" t="str">
        <f>+IF($B1425="","",IF(AND([1]I_FIN_1!P1428&gt;[1]I_FIN_1!P$2032,[1]I_FIN_1!P1428&lt;[1]I_FIN_1!P$2033),[1]I_FIN_1!P1428,"Excluido RIC"))</f>
        <v/>
      </c>
    </row>
    <row r="1426" spans="2:16" ht="18" customHeight="1" x14ac:dyDescent="0.25">
      <c r="B1426" s="4" t="str">
        <f t="shared" si="22"/>
        <v/>
      </c>
      <c r="C1426" s="4" t="str">
        <f>+IF([2]CIF_1!C1429="","",[2]CIF_1!C1429)</f>
        <v/>
      </c>
      <c r="D1426" s="5" t="str">
        <f>+IF([2]CIF_1!D1429="","",[2]CIF_1!D1429)</f>
        <v/>
      </c>
      <c r="E1426" s="4" t="str">
        <f>+IF([2]CIF_1!E1429="","",[2]CIF_1!E1429)</f>
        <v/>
      </c>
      <c r="F1426" s="4" t="str">
        <f>+IF([2]CIF_1!F1429="","",[2]CIF_1!F1429)</f>
        <v/>
      </c>
      <c r="G1426" s="4" t="str">
        <f>+IF([2]CIF_1!H1429="","",[2]CIF_1!H1429)</f>
        <v/>
      </c>
      <c r="H1426" s="4" t="str">
        <f>+IF([2]CIF_1!I1429="","",[2]CIF_1!I1429)</f>
        <v/>
      </c>
      <c r="I1426" s="4" t="str">
        <f>+IF([2]CIF_1!J1429="","",[2]CIF_1!J1429)</f>
        <v/>
      </c>
      <c r="J1426" s="2" t="str">
        <f>+IF($B1426="","",IF(AND([1]I_FIN_1!J1429&gt;[1]I_FIN_1!J$2032,[1]I_FIN_1!J1429&lt;[1]I_FIN_1!J$2033),[1]I_FIN_1!J1429,"Excluido RIC"))</f>
        <v/>
      </c>
      <c r="K1426" s="2" t="str">
        <f>+IF($B1426="","",IF(AND([1]I_FIN_1!K1429&gt;[1]I_FIN_1!K$2032,[1]I_FIN_1!K1429&lt;[1]I_FIN_1!K$2033),[1]I_FIN_1!K1429,"Excluido RIC"))</f>
        <v/>
      </c>
      <c r="L1426" s="2" t="str">
        <f>+IF($B1426="","",IF(AND([1]I_FIN_1!L1429&gt;[1]I_FIN_1!L$2032,[1]I_FIN_1!L1429&lt;[1]I_FIN_1!L$2033),[1]I_FIN_1!L1429,"Excluido RIC"))</f>
        <v/>
      </c>
      <c r="M1426" s="3" t="str">
        <f>+IF($B1426="","",IF(AND([1]I_FIN_1!M1429&gt;[1]I_FIN_1!M$2032,[1]I_FIN_1!M1429&lt;[1]I_FIN_1!M$2033),[1]I_FIN_1!M1429,"Excluido RIC"))</f>
        <v/>
      </c>
      <c r="N1426" s="2" t="str">
        <f>+IF($B1426="","",IF(AND([1]I_FIN_1!N1429&gt;[1]I_FIN_1!N$2032,[1]I_FIN_1!N1429&lt;[1]I_FIN_1!N$2033),[1]I_FIN_1!N1429,"Excluido RIC"))</f>
        <v/>
      </c>
      <c r="O1426" s="2" t="str">
        <f>+IF($B1426="","",IF(AND([1]I_FIN_1!O1429&gt;[1]I_FIN_1!O$2032,[1]I_FIN_1!O1429&lt;[1]I_FIN_1!O$2033),[1]I_FIN_1!O1429,"Excluido RIC"))</f>
        <v/>
      </c>
      <c r="P1426" s="2" t="str">
        <f>+IF($B1426="","",IF(AND([1]I_FIN_1!P1429&gt;[1]I_FIN_1!P$2032,[1]I_FIN_1!P1429&lt;[1]I_FIN_1!P$2033),[1]I_FIN_1!P1429,"Excluido RIC"))</f>
        <v/>
      </c>
    </row>
    <row r="1427" spans="2:16" ht="18" customHeight="1" x14ac:dyDescent="0.25">
      <c r="B1427" s="4" t="str">
        <f t="shared" si="22"/>
        <v/>
      </c>
      <c r="C1427" s="4" t="str">
        <f>+IF([2]CIF_1!C1430="","",[2]CIF_1!C1430)</f>
        <v/>
      </c>
      <c r="D1427" s="5" t="str">
        <f>+IF([2]CIF_1!D1430="","",[2]CIF_1!D1430)</f>
        <v/>
      </c>
      <c r="E1427" s="4" t="str">
        <f>+IF([2]CIF_1!E1430="","",[2]CIF_1!E1430)</f>
        <v/>
      </c>
      <c r="F1427" s="4" t="str">
        <f>+IF([2]CIF_1!F1430="","",[2]CIF_1!F1430)</f>
        <v/>
      </c>
      <c r="G1427" s="4" t="str">
        <f>+IF([2]CIF_1!H1430="","",[2]CIF_1!H1430)</f>
        <v/>
      </c>
      <c r="H1427" s="4" t="str">
        <f>+IF([2]CIF_1!I1430="","",[2]CIF_1!I1430)</f>
        <v/>
      </c>
      <c r="I1427" s="4" t="str">
        <f>+IF([2]CIF_1!J1430="","",[2]CIF_1!J1430)</f>
        <v/>
      </c>
      <c r="J1427" s="2" t="str">
        <f>+IF($B1427="","",IF(AND([1]I_FIN_1!J1430&gt;[1]I_FIN_1!J$2032,[1]I_FIN_1!J1430&lt;[1]I_FIN_1!J$2033),[1]I_FIN_1!J1430,"Excluido RIC"))</f>
        <v/>
      </c>
      <c r="K1427" s="2" t="str">
        <f>+IF($B1427="","",IF(AND([1]I_FIN_1!K1430&gt;[1]I_FIN_1!K$2032,[1]I_FIN_1!K1430&lt;[1]I_FIN_1!K$2033),[1]I_FIN_1!K1430,"Excluido RIC"))</f>
        <v/>
      </c>
      <c r="L1427" s="2" t="str">
        <f>+IF($B1427="","",IF(AND([1]I_FIN_1!L1430&gt;[1]I_FIN_1!L$2032,[1]I_FIN_1!L1430&lt;[1]I_FIN_1!L$2033),[1]I_FIN_1!L1430,"Excluido RIC"))</f>
        <v/>
      </c>
      <c r="M1427" s="3" t="str">
        <f>+IF($B1427="","",IF(AND([1]I_FIN_1!M1430&gt;[1]I_FIN_1!M$2032,[1]I_FIN_1!M1430&lt;[1]I_FIN_1!M$2033),[1]I_FIN_1!M1430,"Excluido RIC"))</f>
        <v/>
      </c>
      <c r="N1427" s="2" t="str">
        <f>+IF($B1427="","",IF(AND([1]I_FIN_1!N1430&gt;[1]I_FIN_1!N$2032,[1]I_FIN_1!N1430&lt;[1]I_FIN_1!N$2033),[1]I_FIN_1!N1430,"Excluido RIC"))</f>
        <v/>
      </c>
      <c r="O1427" s="2" t="str">
        <f>+IF($B1427="","",IF(AND([1]I_FIN_1!O1430&gt;[1]I_FIN_1!O$2032,[1]I_FIN_1!O1430&lt;[1]I_FIN_1!O$2033),[1]I_FIN_1!O1430,"Excluido RIC"))</f>
        <v/>
      </c>
      <c r="P1427" s="2" t="str">
        <f>+IF($B1427="","",IF(AND([1]I_FIN_1!P1430&gt;[1]I_FIN_1!P$2032,[1]I_FIN_1!P1430&lt;[1]I_FIN_1!P$2033),[1]I_FIN_1!P1430,"Excluido RIC"))</f>
        <v/>
      </c>
    </row>
    <row r="1428" spans="2:16" ht="18" customHeight="1" x14ac:dyDescent="0.25">
      <c r="B1428" s="4" t="str">
        <f t="shared" si="22"/>
        <v/>
      </c>
      <c r="C1428" s="4" t="str">
        <f>+IF([2]CIF_1!C1431="","",[2]CIF_1!C1431)</f>
        <v/>
      </c>
      <c r="D1428" s="5" t="str">
        <f>+IF([2]CIF_1!D1431="","",[2]CIF_1!D1431)</f>
        <v/>
      </c>
      <c r="E1428" s="4" t="str">
        <f>+IF([2]CIF_1!E1431="","",[2]CIF_1!E1431)</f>
        <v/>
      </c>
      <c r="F1428" s="4" t="str">
        <f>+IF([2]CIF_1!F1431="","",[2]CIF_1!F1431)</f>
        <v/>
      </c>
      <c r="G1428" s="4" t="str">
        <f>+IF([2]CIF_1!H1431="","",[2]CIF_1!H1431)</f>
        <v/>
      </c>
      <c r="H1428" s="4" t="str">
        <f>+IF([2]CIF_1!I1431="","",[2]CIF_1!I1431)</f>
        <v/>
      </c>
      <c r="I1428" s="4" t="str">
        <f>+IF([2]CIF_1!J1431="","",[2]CIF_1!J1431)</f>
        <v/>
      </c>
      <c r="J1428" s="2" t="str">
        <f>+IF($B1428="","",IF(AND([1]I_FIN_1!J1431&gt;[1]I_FIN_1!J$2032,[1]I_FIN_1!J1431&lt;[1]I_FIN_1!J$2033),[1]I_FIN_1!J1431,"Excluido RIC"))</f>
        <v/>
      </c>
      <c r="K1428" s="2" t="str">
        <f>+IF($B1428="","",IF(AND([1]I_FIN_1!K1431&gt;[1]I_FIN_1!K$2032,[1]I_FIN_1!K1431&lt;[1]I_FIN_1!K$2033),[1]I_FIN_1!K1431,"Excluido RIC"))</f>
        <v/>
      </c>
      <c r="L1428" s="2" t="str">
        <f>+IF($B1428="","",IF(AND([1]I_FIN_1!L1431&gt;[1]I_FIN_1!L$2032,[1]I_FIN_1!L1431&lt;[1]I_FIN_1!L$2033),[1]I_FIN_1!L1431,"Excluido RIC"))</f>
        <v/>
      </c>
      <c r="M1428" s="3" t="str">
        <f>+IF($B1428="","",IF(AND([1]I_FIN_1!M1431&gt;[1]I_FIN_1!M$2032,[1]I_FIN_1!M1431&lt;[1]I_FIN_1!M$2033),[1]I_FIN_1!M1431,"Excluido RIC"))</f>
        <v/>
      </c>
      <c r="N1428" s="2" t="str">
        <f>+IF($B1428="","",IF(AND([1]I_FIN_1!N1431&gt;[1]I_FIN_1!N$2032,[1]I_FIN_1!N1431&lt;[1]I_FIN_1!N$2033),[1]I_FIN_1!N1431,"Excluido RIC"))</f>
        <v/>
      </c>
      <c r="O1428" s="2" t="str">
        <f>+IF($B1428="","",IF(AND([1]I_FIN_1!O1431&gt;[1]I_FIN_1!O$2032,[1]I_FIN_1!O1431&lt;[1]I_FIN_1!O$2033),[1]I_FIN_1!O1431,"Excluido RIC"))</f>
        <v/>
      </c>
      <c r="P1428" s="2" t="str">
        <f>+IF($B1428="","",IF(AND([1]I_FIN_1!P1431&gt;[1]I_FIN_1!P$2032,[1]I_FIN_1!P1431&lt;[1]I_FIN_1!P$2033),[1]I_FIN_1!P1431,"Excluido RIC"))</f>
        <v/>
      </c>
    </row>
    <row r="1429" spans="2:16" ht="18" customHeight="1" x14ac:dyDescent="0.25">
      <c r="B1429" s="4" t="str">
        <f t="shared" si="22"/>
        <v/>
      </c>
      <c r="C1429" s="4" t="str">
        <f>+IF([2]CIF_1!C1432="","",[2]CIF_1!C1432)</f>
        <v/>
      </c>
      <c r="D1429" s="5" t="str">
        <f>+IF([2]CIF_1!D1432="","",[2]CIF_1!D1432)</f>
        <v/>
      </c>
      <c r="E1429" s="4" t="str">
        <f>+IF([2]CIF_1!E1432="","",[2]CIF_1!E1432)</f>
        <v/>
      </c>
      <c r="F1429" s="4" t="str">
        <f>+IF([2]CIF_1!F1432="","",[2]CIF_1!F1432)</f>
        <v/>
      </c>
      <c r="G1429" s="4" t="str">
        <f>+IF([2]CIF_1!H1432="","",[2]CIF_1!H1432)</f>
        <v/>
      </c>
      <c r="H1429" s="4" t="str">
        <f>+IF([2]CIF_1!I1432="","",[2]CIF_1!I1432)</f>
        <v/>
      </c>
      <c r="I1429" s="4" t="str">
        <f>+IF([2]CIF_1!J1432="","",[2]CIF_1!J1432)</f>
        <v/>
      </c>
      <c r="J1429" s="2" t="str">
        <f>+IF($B1429="","",IF(AND([1]I_FIN_1!J1432&gt;[1]I_FIN_1!J$2032,[1]I_FIN_1!J1432&lt;[1]I_FIN_1!J$2033),[1]I_FIN_1!J1432,"Excluido RIC"))</f>
        <v/>
      </c>
      <c r="K1429" s="2" t="str">
        <f>+IF($B1429="","",IF(AND([1]I_FIN_1!K1432&gt;[1]I_FIN_1!K$2032,[1]I_FIN_1!K1432&lt;[1]I_FIN_1!K$2033),[1]I_FIN_1!K1432,"Excluido RIC"))</f>
        <v/>
      </c>
      <c r="L1429" s="2" t="str">
        <f>+IF($B1429="","",IF(AND([1]I_FIN_1!L1432&gt;[1]I_FIN_1!L$2032,[1]I_FIN_1!L1432&lt;[1]I_FIN_1!L$2033),[1]I_FIN_1!L1432,"Excluido RIC"))</f>
        <v/>
      </c>
      <c r="M1429" s="3" t="str">
        <f>+IF($B1429="","",IF(AND([1]I_FIN_1!M1432&gt;[1]I_FIN_1!M$2032,[1]I_FIN_1!M1432&lt;[1]I_FIN_1!M$2033),[1]I_FIN_1!M1432,"Excluido RIC"))</f>
        <v/>
      </c>
      <c r="N1429" s="2" t="str">
        <f>+IF($B1429="","",IF(AND([1]I_FIN_1!N1432&gt;[1]I_FIN_1!N$2032,[1]I_FIN_1!N1432&lt;[1]I_FIN_1!N$2033),[1]I_FIN_1!N1432,"Excluido RIC"))</f>
        <v/>
      </c>
      <c r="O1429" s="2" t="str">
        <f>+IF($B1429="","",IF(AND([1]I_FIN_1!O1432&gt;[1]I_FIN_1!O$2032,[1]I_FIN_1!O1432&lt;[1]I_FIN_1!O$2033),[1]I_FIN_1!O1432,"Excluido RIC"))</f>
        <v/>
      </c>
      <c r="P1429" s="2" t="str">
        <f>+IF($B1429="","",IF(AND([1]I_FIN_1!P1432&gt;[1]I_FIN_1!P$2032,[1]I_FIN_1!P1432&lt;[1]I_FIN_1!P$2033),[1]I_FIN_1!P1432,"Excluido RIC"))</f>
        <v/>
      </c>
    </row>
    <row r="1430" spans="2:16" ht="18" customHeight="1" x14ac:dyDescent="0.25">
      <c r="B1430" s="4" t="str">
        <f t="shared" si="22"/>
        <v/>
      </c>
      <c r="C1430" s="4" t="str">
        <f>+IF([2]CIF_1!C1433="","",[2]CIF_1!C1433)</f>
        <v/>
      </c>
      <c r="D1430" s="5" t="str">
        <f>+IF([2]CIF_1!D1433="","",[2]CIF_1!D1433)</f>
        <v/>
      </c>
      <c r="E1430" s="4" t="str">
        <f>+IF([2]CIF_1!E1433="","",[2]CIF_1!E1433)</f>
        <v/>
      </c>
      <c r="F1430" s="4" t="str">
        <f>+IF([2]CIF_1!F1433="","",[2]CIF_1!F1433)</f>
        <v/>
      </c>
      <c r="G1430" s="4" t="str">
        <f>+IF([2]CIF_1!H1433="","",[2]CIF_1!H1433)</f>
        <v/>
      </c>
      <c r="H1430" s="4" t="str">
        <f>+IF([2]CIF_1!I1433="","",[2]CIF_1!I1433)</f>
        <v/>
      </c>
      <c r="I1430" s="4" t="str">
        <f>+IF([2]CIF_1!J1433="","",[2]CIF_1!J1433)</f>
        <v/>
      </c>
      <c r="J1430" s="2" t="str">
        <f>+IF($B1430="","",IF(AND([1]I_FIN_1!J1433&gt;[1]I_FIN_1!J$2032,[1]I_FIN_1!J1433&lt;[1]I_FIN_1!J$2033),[1]I_FIN_1!J1433,"Excluido RIC"))</f>
        <v/>
      </c>
      <c r="K1430" s="2" t="str">
        <f>+IF($B1430="","",IF(AND([1]I_FIN_1!K1433&gt;[1]I_FIN_1!K$2032,[1]I_FIN_1!K1433&lt;[1]I_FIN_1!K$2033),[1]I_FIN_1!K1433,"Excluido RIC"))</f>
        <v/>
      </c>
      <c r="L1430" s="2" t="str">
        <f>+IF($B1430="","",IF(AND([1]I_FIN_1!L1433&gt;[1]I_FIN_1!L$2032,[1]I_FIN_1!L1433&lt;[1]I_FIN_1!L$2033),[1]I_FIN_1!L1433,"Excluido RIC"))</f>
        <v/>
      </c>
      <c r="M1430" s="3" t="str">
        <f>+IF($B1430="","",IF(AND([1]I_FIN_1!M1433&gt;[1]I_FIN_1!M$2032,[1]I_FIN_1!M1433&lt;[1]I_FIN_1!M$2033),[1]I_FIN_1!M1433,"Excluido RIC"))</f>
        <v/>
      </c>
      <c r="N1430" s="2" t="str">
        <f>+IF($B1430="","",IF(AND([1]I_FIN_1!N1433&gt;[1]I_FIN_1!N$2032,[1]I_FIN_1!N1433&lt;[1]I_FIN_1!N$2033),[1]I_FIN_1!N1433,"Excluido RIC"))</f>
        <v/>
      </c>
      <c r="O1430" s="2" t="str">
        <f>+IF($B1430="","",IF(AND([1]I_FIN_1!O1433&gt;[1]I_FIN_1!O$2032,[1]I_FIN_1!O1433&lt;[1]I_FIN_1!O$2033),[1]I_FIN_1!O1433,"Excluido RIC"))</f>
        <v/>
      </c>
      <c r="P1430" s="2" t="str">
        <f>+IF($B1430="","",IF(AND([1]I_FIN_1!P1433&gt;[1]I_FIN_1!P$2032,[1]I_FIN_1!P1433&lt;[1]I_FIN_1!P$2033),[1]I_FIN_1!P1433,"Excluido RIC"))</f>
        <v/>
      </c>
    </row>
    <row r="1431" spans="2:16" ht="18" customHeight="1" x14ac:dyDescent="0.25">
      <c r="B1431" s="4" t="str">
        <f t="shared" si="22"/>
        <v/>
      </c>
      <c r="C1431" s="4" t="str">
        <f>+IF([2]CIF_1!C1434="","",[2]CIF_1!C1434)</f>
        <v/>
      </c>
      <c r="D1431" s="5" t="str">
        <f>+IF([2]CIF_1!D1434="","",[2]CIF_1!D1434)</f>
        <v/>
      </c>
      <c r="E1431" s="4" t="str">
        <f>+IF([2]CIF_1!E1434="","",[2]CIF_1!E1434)</f>
        <v/>
      </c>
      <c r="F1431" s="4" t="str">
        <f>+IF([2]CIF_1!F1434="","",[2]CIF_1!F1434)</f>
        <v/>
      </c>
      <c r="G1431" s="4" t="str">
        <f>+IF([2]CIF_1!H1434="","",[2]CIF_1!H1434)</f>
        <v/>
      </c>
      <c r="H1431" s="4" t="str">
        <f>+IF([2]CIF_1!I1434="","",[2]CIF_1!I1434)</f>
        <v/>
      </c>
      <c r="I1431" s="4" t="str">
        <f>+IF([2]CIF_1!J1434="","",[2]CIF_1!J1434)</f>
        <v/>
      </c>
      <c r="J1431" s="2" t="str">
        <f>+IF($B1431="","",IF(AND([1]I_FIN_1!J1434&gt;[1]I_FIN_1!J$2032,[1]I_FIN_1!J1434&lt;[1]I_FIN_1!J$2033),[1]I_FIN_1!J1434,"Excluido RIC"))</f>
        <v/>
      </c>
      <c r="K1431" s="2" t="str">
        <f>+IF($B1431="","",IF(AND([1]I_FIN_1!K1434&gt;[1]I_FIN_1!K$2032,[1]I_FIN_1!K1434&lt;[1]I_FIN_1!K$2033),[1]I_FIN_1!K1434,"Excluido RIC"))</f>
        <v/>
      </c>
      <c r="L1431" s="2" t="str">
        <f>+IF($B1431="","",IF(AND([1]I_FIN_1!L1434&gt;[1]I_FIN_1!L$2032,[1]I_FIN_1!L1434&lt;[1]I_FIN_1!L$2033),[1]I_FIN_1!L1434,"Excluido RIC"))</f>
        <v/>
      </c>
      <c r="M1431" s="3" t="str">
        <f>+IF($B1431="","",IF(AND([1]I_FIN_1!M1434&gt;[1]I_FIN_1!M$2032,[1]I_FIN_1!M1434&lt;[1]I_FIN_1!M$2033),[1]I_FIN_1!M1434,"Excluido RIC"))</f>
        <v/>
      </c>
      <c r="N1431" s="2" t="str">
        <f>+IF($B1431="","",IF(AND([1]I_FIN_1!N1434&gt;[1]I_FIN_1!N$2032,[1]I_FIN_1!N1434&lt;[1]I_FIN_1!N$2033),[1]I_FIN_1!N1434,"Excluido RIC"))</f>
        <v/>
      </c>
      <c r="O1431" s="2" t="str">
        <f>+IF($B1431="","",IF(AND([1]I_FIN_1!O1434&gt;[1]I_FIN_1!O$2032,[1]I_FIN_1!O1434&lt;[1]I_FIN_1!O$2033),[1]I_FIN_1!O1434,"Excluido RIC"))</f>
        <v/>
      </c>
      <c r="P1431" s="2" t="str">
        <f>+IF($B1431="","",IF(AND([1]I_FIN_1!P1434&gt;[1]I_FIN_1!P$2032,[1]I_FIN_1!P1434&lt;[1]I_FIN_1!P$2033),[1]I_FIN_1!P1434,"Excluido RIC"))</f>
        <v/>
      </c>
    </row>
    <row r="1432" spans="2:16" ht="18" customHeight="1" x14ac:dyDescent="0.25">
      <c r="B1432" s="4" t="str">
        <f t="shared" si="22"/>
        <v/>
      </c>
      <c r="C1432" s="4" t="str">
        <f>+IF([2]CIF_1!C1435="","",[2]CIF_1!C1435)</f>
        <v/>
      </c>
      <c r="D1432" s="5" t="str">
        <f>+IF([2]CIF_1!D1435="","",[2]CIF_1!D1435)</f>
        <v/>
      </c>
      <c r="E1432" s="4" t="str">
        <f>+IF([2]CIF_1!E1435="","",[2]CIF_1!E1435)</f>
        <v/>
      </c>
      <c r="F1432" s="4" t="str">
        <f>+IF([2]CIF_1!F1435="","",[2]CIF_1!F1435)</f>
        <v/>
      </c>
      <c r="G1432" s="4" t="str">
        <f>+IF([2]CIF_1!H1435="","",[2]CIF_1!H1435)</f>
        <v/>
      </c>
      <c r="H1432" s="4" t="str">
        <f>+IF([2]CIF_1!I1435="","",[2]CIF_1!I1435)</f>
        <v/>
      </c>
      <c r="I1432" s="4" t="str">
        <f>+IF([2]CIF_1!J1435="","",[2]CIF_1!J1435)</f>
        <v/>
      </c>
      <c r="J1432" s="2" t="str">
        <f>+IF($B1432="","",IF(AND([1]I_FIN_1!J1435&gt;[1]I_FIN_1!J$2032,[1]I_FIN_1!J1435&lt;[1]I_FIN_1!J$2033),[1]I_FIN_1!J1435,"Excluido RIC"))</f>
        <v/>
      </c>
      <c r="K1432" s="2" t="str">
        <f>+IF($B1432="","",IF(AND([1]I_FIN_1!K1435&gt;[1]I_FIN_1!K$2032,[1]I_FIN_1!K1435&lt;[1]I_FIN_1!K$2033),[1]I_FIN_1!K1435,"Excluido RIC"))</f>
        <v/>
      </c>
      <c r="L1432" s="2" t="str">
        <f>+IF($B1432="","",IF(AND([1]I_FIN_1!L1435&gt;[1]I_FIN_1!L$2032,[1]I_FIN_1!L1435&lt;[1]I_FIN_1!L$2033),[1]I_FIN_1!L1435,"Excluido RIC"))</f>
        <v/>
      </c>
      <c r="M1432" s="3" t="str">
        <f>+IF($B1432="","",IF(AND([1]I_FIN_1!M1435&gt;[1]I_FIN_1!M$2032,[1]I_FIN_1!M1435&lt;[1]I_FIN_1!M$2033),[1]I_FIN_1!M1435,"Excluido RIC"))</f>
        <v/>
      </c>
      <c r="N1432" s="2" t="str">
        <f>+IF($B1432="","",IF(AND([1]I_FIN_1!N1435&gt;[1]I_FIN_1!N$2032,[1]I_FIN_1!N1435&lt;[1]I_FIN_1!N$2033),[1]I_FIN_1!N1435,"Excluido RIC"))</f>
        <v/>
      </c>
      <c r="O1432" s="2" t="str">
        <f>+IF($B1432="","",IF(AND([1]I_FIN_1!O1435&gt;[1]I_FIN_1!O$2032,[1]I_FIN_1!O1435&lt;[1]I_FIN_1!O$2033),[1]I_FIN_1!O1435,"Excluido RIC"))</f>
        <v/>
      </c>
      <c r="P1432" s="2" t="str">
        <f>+IF($B1432="","",IF(AND([1]I_FIN_1!P1435&gt;[1]I_FIN_1!P$2032,[1]I_FIN_1!P1435&lt;[1]I_FIN_1!P$2033),[1]I_FIN_1!P1435,"Excluido RIC"))</f>
        <v/>
      </c>
    </row>
    <row r="1433" spans="2:16" ht="18" customHeight="1" x14ac:dyDescent="0.25">
      <c r="B1433" s="4" t="str">
        <f t="shared" si="22"/>
        <v/>
      </c>
      <c r="C1433" s="4" t="str">
        <f>+IF([2]CIF_1!C1436="","",[2]CIF_1!C1436)</f>
        <v/>
      </c>
      <c r="D1433" s="5" t="str">
        <f>+IF([2]CIF_1!D1436="","",[2]CIF_1!D1436)</f>
        <v/>
      </c>
      <c r="E1433" s="4" t="str">
        <f>+IF([2]CIF_1!E1436="","",[2]CIF_1!E1436)</f>
        <v/>
      </c>
      <c r="F1433" s="4" t="str">
        <f>+IF([2]CIF_1!F1436="","",[2]CIF_1!F1436)</f>
        <v/>
      </c>
      <c r="G1433" s="4" t="str">
        <f>+IF([2]CIF_1!H1436="","",[2]CIF_1!H1436)</f>
        <v/>
      </c>
      <c r="H1433" s="4" t="str">
        <f>+IF([2]CIF_1!I1436="","",[2]CIF_1!I1436)</f>
        <v/>
      </c>
      <c r="I1433" s="4" t="str">
        <f>+IF([2]CIF_1!J1436="","",[2]CIF_1!J1436)</f>
        <v/>
      </c>
      <c r="J1433" s="2" t="str">
        <f>+IF($B1433="","",IF(AND([1]I_FIN_1!J1436&gt;[1]I_FIN_1!J$2032,[1]I_FIN_1!J1436&lt;[1]I_FIN_1!J$2033),[1]I_FIN_1!J1436,"Excluido RIC"))</f>
        <v/>
      </c>
      <c r="K1433" s="2" t="str">
        <f>+IF($B1433="","",IF(AND([1]I_FIN_1!K1436&gt;[1]I_FIN_1!K$2032,[1]I_FIN_1!K1436&lt;[1]I_FIN_1!K$2033),[1]I_FIN_1!K1436,"Excluido RIC"))</f>
        <v/>
      </c>
      <c r="L1433" s="2" t="str">
        <f>+IF($B1433="","",IF(AND([1]I_FIN_1!L1436&gt;[1]I_FIN_1!L$2032,[1]I_FIN_1!L1436&lt;[1]I_FIN_1!L$2033),[1]I_FIN_1!L1436,"Excluido RIC"))</f>
        <v/>
      </c>
      <c r="M1433" s="3" t="str">
        <f>+IF($B1433="","",IF(AND([1]I_FIN_1!M1436&gt;[1]I_FIN_1!M$2032,[1]I_FIN_1!M1436&lt;[1]I_FIN_1!M$2033),[1]I_FIN_1!M1436,"Excluido RIC"))</f>
        <v/>
      </c>
      <c r="N1433" s="2" t="str">
        <f>+IF($B1433="","",IF(AND([1]I_FIN_1!N1436&gt;[1]I_FIN_1!N$2032,[1]I_FIN_1!N1436&lt;[1]I_FIN_1!N$2033),[1]I_FIN_1!N1436,"Excluido RIC"))</f>
        <v/>
      </c>
      <c r="O1433" s="2" t="str">
        <f>+IF($B1433="","",IF(AND([1]I_FIN_1!O1436&gt;[1]I_FIN_1!O$2032,[1]I_FIN_1!O1436&lt;[1]I_FIN_1!O$2033),[1]I_FIN_1!O1436,"Excluido RIC"))</f>
        <v/>
      </c>
      <c r="P1433" s="2" t="str">
        <f>+IF($B1433="","",IF(AND([1]I_FIN_1!P1436&gt;[1]I_FIN_1!P$2032,[1]I_FIN_1!P1436&lt;[1]I_FIN_1!P$2033),[1]I_FIN_1!P1436,"Excluido RIC"))</f>
        <v/>
      </c>
    </row>
    <row r="1434" spans="2:16" ht="18" customHeight="1" x14ac:dyDescent="0.25">
      <c r="B1434" s="4" t="str">
        <f t="shared" si="22"/>
        <v/>
      </c>
      <c r="C1434" s="4" t="str">
        <f>+IF([2]CIF_1!C1437="","",[2]CIF_1!C1437)</f>
        <v/>
      </c>
      <c r="D1434" s="5" t="str">
        <f>+IF([2]CIF_1!D1437="","",[2]CIF_1!D1437)</f>
        <v/>
      </c>
      <c r="E1434" s="4" t="str">
        <f>+IF([2]CIF_1!E1437="","",[2]CIF_1!E1437)</f>
        <v/>
      </c>
      <c r="F1434" s="4" t="str">
        <f>+IF([2]CIF_1!F1437="","",[2]CIF_1!F1437)</f>
        <v/>
      </c>
      <c r="G1434" s="4" t="str">
        <f>+IF([2]CIF_1!H1437="","",[2]CIF_1!H1437)</f>
        <v/>
      </c>
      <c r="H1434" s="4" t="str">
        <f>+IF([2]CIF_1!I1437="","",[2]CIF_1!I1437)</f>
        <v/>
      </c>
      <c r="I1434" s="4" t="str">
        <f>+IF([2]CIF_1!J1437="","",[2]CIF_1!J1437)</f>
        <v/>
      </c>
      <c r="J1434" s="2" t="str">
        <f>+IF($B1434="","",IF(AND([1]I_FIN_1!J1437&gt;[1]I_FIN_1!J$2032,[1]I_FIN_1!J1437&lt;[1]I_FIN_1!J$2033),[1]I_FIN_1!J1437,"Excluido RIC"))</f>
        <v/>
      </c>
      <c r="K1434" s="2" t="str">
        <f>+IF($B1434="","",IF(AND([1]I_FIN_1!K1437&gt;[1]I_FIN_1!K$2032,[1]I_FIN_1!K1437&lt;[1]I_FIN_1!K$2033),[1]I_FIN_1!K1437,"Excluido RIC"))</f>
        <v/>
      </c>
      <c r="L1434" s="2" t="str">
        <f>+IF($B1434="","",IF(AND([1]I_FIN_1!L1437&gt;[1]I_FIN_1!L$2032,[1]I_FIN_1!L1437&lt;[1]I_FIN_1!L$2033),[1]I_FIN_1!L1437,"Excluido RIC"))</f>
        <v/>
      </c>
      <c r="M1434" s="3" t="str">
        <f>+IF($B1434="","",IF(AND([1]I_FIN_1!M1437&gt;[1]I_FIN_1!M$2032,[1]I_FIN_1!M1437&lt;[1]I_FIN_1!M$2033),[1]I_FIN_1!M1437,"Excluido RIC"))</f>
        <v/>
      </c>
      <c r="N1434" s="2" t="str">
        <f>+IF($B1434="","",IF(AND([1]I_FIN_1!N1437&gt;[1]I_FIN_1!N$2032,[1]I_FIN_1!N1437&lt;[1]I_FIN_1!N$2033),[1]I_FIN_1!N1437,"Excluido RIC"))</f>
        <v/>
      </c>
      <c r="O1434" s="2" t="str">
        <f>+IF($B1434="","",IF(AND([1]I_FIN_1!O1437&gt;[1]I_FIN_1!O$2032,[1]I_FIN_1!O1437&lt;[1]I_FIN_1!O$2033),[1]I_FIN_1!O1437,"Excluido RIC"))</f>
        <v/>
      </c>
      <c r="P1434" s="2" t="str">
        <f>+IF($B1434="","",IF(AND([1]I_FIN_1!P1437&gt;[1]I_FIN_1!P$2032,[1]I_FIN_1!P1437&lt;[1]I_FIN_1!P$2033),[1]I_FIN_1!P1437,"Excluido RIC"))</f>
        <v/>
      </c>
    </row>
    <row r="1435" spans="2:16" ht="18" customHeight="1" x14ac:dyDescent="0.25">
      <c r="B1435" s="4" t="str">
        <f t="shared" si="22"/>
        <v/>
      </c>
      <c r="C1435" s="4" t="str">
        <f>+IF([2]CIF_1!C1438="","",[2]CIF_1!C1438)</f>
        <v/>
      </c>
      <c r="D1435" s="5" t="str">
        <f>+IF([2]CIF_1!D1438="","",[2]CIF_1!D1438)</f>
        <v/>
      </c>
      <c r="E1435" s="4" t="str">
        <f>+IF([2]CIF_1!E1438="","",[2]CIF_1!E1438)</f>
        <v/>
      </c>
      <c r="F1435" s="4" t="str">
        <f>+IF([2]CIF_1!F1438="","",[2]CIF_1!F1438)</f>
        <v/>
      </c>
      <c r="G1435" s="4" t="str">
        <f>+IF([2]CIF_1!H1438="","",[2]CIF_1!H1438)</f>
        <v/>
      </c>
      <c r="H1435" s="4" t="str">
        <f>+IF([2]CIF_1!I1438="","",[2]CIF_1!I1438)</f>
        <v/>
      </c>
      <c r="I1435" s="4" t="str">
        <f>+IF([2]CIF_1!J1438="","",[2]CIF_1!J1438)</f>
        <v/>
      </c>
      <c r="J1435" s="2" t="str">
        <f>+IF($B1435="","",IF(AND([1]I_FIN_1!J1438&gt;[1]I_FIN_1!J$2032,[1]I_FIN_1!J1438&lt;[1]I_FIN_1!J$2033),[1]I_FIN_1!J1438,"Excluido RIC"))</f>
        <v/>
      </c>
      <c r="K1435" s="2" t="str">
        <f>+IF($B1435="","",IF(AND([1]I_FIN_1!K1438&gt;[1]I_FIN_1!K$2032,[1]I_FIN_1!K1438&lt;[1]I_FIN_1!K$2033),[1]I_FIN_1!K1438,"Excluido RIC"))</f>
        <v/>
      </c>
      <c r="L1435" s="2" t="str">
        <f>+IF($B1435="","",IF(AND([1]I_FIN_1!L1438&gt;[1]I_FIN_1!L$2032,[1]I_FIN_1!L1438&lt;[1]I_FIN_1!L$2033),[1]I_FIN_1!L1438,"Excluido RIC"))</f>
        <v/>
      </c>
      <c r="M1435" s="3" t="str">
        <f>+IF($B1435="","",IF(AND([1]I_FIN_1!M1438&gt;[1]I_FIN_1!M$2032,[1]I_FIN_1!M1438&lt;[1]I_FIN_1!M$2033),[1]I_FIN_1!M1438,"Excluido RIC"))</f>
        <v/>
      </c>
      <c r="N1435" s="2" t="str">
        <f>+IF($B1435="","",IF(AND([1]I_FIN_1!N1438&gt;[1]I_FIN_1!N$2032,[1]I_FIN_1!N1438&lt;[1]I_FIN_1!N$2033),[1]I_FIN_1!N1438,"Excluido RIC"))</f>
        <v/>
      </c>
      <c r="O1435" s="2" t="str">
        <f>+IF($B1435="","",IF(AND([1]I_FIN_1!O1438&gt;[1]I_FIN_1!O$2032,[1]I_FIN_1!O1438&lt;[1]I_FIN_1!O$2033),[1]I_FIN_1!O1438,"Excluido RIC"))</f>
        <v/>
      </c>
      <c r="P1435" s="2" t="str">
        <f>+IF($B1435="","",IF(AND([1]I_FIN_1!P1438&gt;[1]I_FIN_1!P$2032,[1]I_FIN_1!P1438&lt;[1]I_FIN_1!P$2033),[1]I_FIN_1!P1438,"Excluido RIC"))</f>
        <v/>
      </c>
    </row>
    <row r="1436" spans="2:16" ht="18" customHeight="1" x14ac:dyDescent="0.25">
      <c r="B1436" s="4" t="str">
        <f t="shared" si="22"/>
        <v/>
      </c>
      <c r="C1436" s="4" t="str">
        <f>+IF([2]CIF_1!C1439="","",[2]CIF_1!C1439)</f>
        <v/>
      </c>
      <c r="D1436" s="5" t="str">
        <f>+IF([2]CIF_1!D1439="","",[2]CIF_1!D1439)</f>
        <v/>
      </c>
      <c r="E1436" s="4" t="str">
        <f>+IF([2]CIF_1!E1439="","",[2]CIF_1!E1439)</f>
        <v/>
      </c>
      <c r="F1436" s="4" t="str">
        <f>+IF([2]CIF_1!F1439="","",[2]CIF_1!F1439)</f>
        <v/>
      </c>
      <c r="G1436" s="4" t="str">
        <f>+IF([2]CIF_1!H1439="","",[2]CIF_1!H1439)</f>
        <v/>
      </c>
      <c r="H1436" s="4" t="str">
        <f>+IF([2]CIF_1!I1439="","",[2]CIF_1!I1439)</f>
        <v/>
      </c>
      <c r="I1436" s="4" t="str">
        <f>+IF([2]CIF_1!J1439="","",[2]CIF_1!J1439)</f>
        <v/>
      </c>
      <c r="J1436" s="2" t="str">
        <f>+IF($B1436="","",IF(AND([1]I_FIN_1!J1439&gt;[1]I_FIN_1!J$2032,[1]I_FIN_1!J1439&lt;[1]I_FIN_1!J$2033),[1]I_FIN_1!J1439,"Excluido RIC"))</f>
        <v/>
      </c>
      <c r="K1436" s="2" t="str">
        <f>+IF($B1436="","",IF(AND([1]I_FIN_1!K1439&gt;[1]I_FIN_1!K$2032,[1]I_FIN_1!K1439&lt;[1]I_FIN_1!K$2033),[1]I_FIN_1!K1439,"Excluido RIC"))</f>
        <v/>
      </c>
      <c r="L1436" s="2" t="str">
        <f>+IF($B1436="","",IF(AND([1]I_FIN_1!L1439&gt;[1]I_FIN_1!L$2032,[1]I_FIN_1!L1439&lt;[1]I_FIN_1!L$2033),[1]I_FIN_1!L1439,"Excluido RIC"))</f>
        <v/>
      </c>
      <c r="M1436" s="3" t="str">
        <f>+IF($B1436="","",IF(AND([1]I_FIN_1!M1439&gt;[1]I_FIN_1!M$2032,[1]I_FIN_1!M1439&lt;[1]I_FIN_1!M$2033),[1]I_FIN_1!M1439,"Excluido RIC"))</f>
        <v/>
      </c>
      <c r="N1436" s="2" t="str">
        <f>+IF($B1436="","",IF(AND([1]I_FIN_1!N1439&gt;[1]I_FIN_1!N$2032,[1]I_FIN_1!N1439&lt;[1]I_FIN_1!N$2033),[1]I_FIN_1!N1439,"Excluido RIC"))</f>
        <v/>
      </c>
      <c r="O1436" s="2" t="str">
        <f>+IF($B1436="","",IF(AND([1]I_FIN_1!O1439&gt;[1]I_FIN_1!O$2032,[1]I_FIN_1!O1439&lt;[1]I_FIN_1!O$2033),[1]I_FIN_1!O1439,"Excluido RIC"))</f>
        <v/>
      </c>
      <c r="P1436" s="2" t="str">
        <f>+IF($B1436="","",IF(AND([1]I_FIN_1!P1439&gt;[1]I_FIN_1!P$2032,[1]I_FIN_1!P1439&lt;[1]I_FIN_1!P$2033),[1]I_FIN_1!P1439,"Excluido RIC"))</f>
        <v/>
      </c>
    </row>
    <row r="1437" spans="2:16" ht="18" customHeight="1" x14ac:dyDescent="0.25">
      <c r="B1437" s="4" t="str">
        <f t="shared" si="22"/>
        <v/>
      </c>
      <c r="C1437" s="4" t="str">
        <f>+IF([2]CIF_1!C1440="","",[2]CIF_1!C1440)</f>
        <v/>
      </c>
      <c r="D1437" s="5" t="str">
        <f>+IF([2]CIF_1!D1440="","",[2]CIF_1!D1440)</f>
        <v/>
      </c>
      <c r="E1437" s="4" t="str">
        <f>+IF([2]CIF_1!E1440="","",[2]CIF_1!E1440)</f>
        <v/>
      </c>
      <c r="F1437" s="4" t="str">
        <f>+IF([2]CIF_1!F1440="","",[2]CIF_1!F1440)</f>
        <v/>
      </c>
      <c r="G1437" s="4" t="str">
        <f>+IF([2]CIF_1!H1440="","",[2]CIF_1!H1440)</f>
        <v/>
      </c>
      <c r="H1437" s="4" t="str">
        <f>+IF([2]CIF_1!I1440="","",[2]CIF_1!I1440)</f>
        <v/>
      </c>
      <c r="I1437" s="4" t="str">
        <f>+IF([2]CIF_1!J1440="","",[2]CIF_1!J1440)</f>
        <v/>
      </c>
      <c r="J1437" s="2" t="str">
        <f>+IF($B1437="","",IF(AND([1]I_FIN_1!J1440&gt;[1]I_FIN_1!J$2032,[1]I_FIN_1!J1440&lt;[1]I_FIN_1!J$2033),[1]I_FIN_1!J1440,"Excluido RIC"))</f>
        <v/>
      </c>
      <c r="K1437" s="2" t="str">
        <f>+IF($B1437="","",IF(AND([1]I_FIN_1!K1440&gt;[1]I_FIN_1!K$2032,[1]I_FIN_1!K1440&lt;[1]I_FIN_1!K$2033),[1]I_FIN_1!K1440,"Excluido RIC"))</f>
        <v/>
      </c>
      <c r="L1437" s="2" t="str">
        <f>+IF($B1437="","",IF(AND([1]I_FIN_1!L1440&gt;[1]I_FIN_1!L$2032,[1]I_FIN_1!L1440&lt;[1]I_FIN_1!L$2033),[1]I_FIN_1!L1440,"Excluido RIC"))</f>
        <v/>
      </c>
      <c r="M1437" s="3" t="str">
        <f>+IF($B1437="","",IF(AND([1]I_FIN_1!M1440&gt;[1]I_FIN_1!M$2032,[1]I_FIN_1!M1440&lt;[1]I_FIN_1!M$2033),[1]I_FIN_1!M1440,"Excluido RIC"))</f>
        <v/>
      </c>
      <c r="N1437" s="2" t="str">
        <f>+IF($B1437="","",IF(AND([1]I_FIN_1!N1440&gt;[1]I_FIN_1!N$2032,[1]I_FIN_1!N1440&lt;[1]I_FIN_1!N$2033),[1]I_FIN_1!N1440,"Excluido RIC"))</f>
        <v/>
      </c>
      <c r="O1437" s="2" t="str">
        <f>+IF($B1437="","",IF(AND([1]I_FIN_1!O1440&gt;[1]I_FIN_1!O$2032,[1]I_FIN_1!O1440&lt;[1]I_FIN_1!O$2033),[1]I_FIN_1!O1440,"Excluido RIC"))</f>
        <v/>
      </c>
      <c r="P1437" s="2" t="str">
        <f>+IF($B1437="","",IF(AND([1]I_FIN_1!P1440&gt;[1]I_FIN_1!P$2032,[1]I_FIN_1!P1440&lt;[1]I_FIN_1!P$2033),[1]I_FIN_1!P1440,"Excluido RIC"))</f>
        <v/>
      </c>
    </row>
    <row r="1438" spans="2:16" ht="18" customHeight="1" x14ac:dyDescent="0.25">
      <c r="B1438" s="4" t="str">
        <f t="shared" si="22"/>
        <v/>
      </c>
      <c r="C1438" s="4" t="str">
        <f>+IF([2]CIF_1!C1441="","",[2]CIF_1!C1441)</f>
        <v/>
      </c>
      <c r="D1438" s="5" t="str">
        <f>+IF([2]CIF_1!D1441="","",[2]CIF_1!D1441)</f>
        <v/>
      </c>
      <c r="E1438" s="4" t="str">
        <f>+IF([2]CIF_1!E1441="","",[2]CIF_1!E1441)</f>
        <v/>
      </c>
      <c r="F1438" s="4" t="str">
        <f>+IF([2]CIF_1!F1441="","",[2]CIF_1!F1441)</f>
        <v/>
      </c>
      <c r="G1438" s="4" t="str">
        <f>+IF([2]CIF_1!H1441="","",[2]CIF_1!H1441)</f>
        <v/>
      </c>
      <c r="H1438" s="4" t="str">
        <f>+IF([2]CIF_1!I1441="","",[2]CIF_1!I1441)</f>
        <v/>
      </c>
      <c r="I1438" s="4" t="str">
        <f>+IF([2]CIF_1!J1441="","",[2]CIF_1!J1441)</f>
        <v/>
      </c>
      <c r="J1438" s="2" t="str">
        <f>+IF($B1438="","",IF(AND([1]I_FIN_1!J1441&gt;[1]I_FIN_1!J$2032,[1]I_FIN_1!J1441&lt;[1]I_FIN_1!J$2033),[1]I_FIN_1!J1441,"Excluido RIC"))</f>
        <v/>
      </c>
      <c r="K1438" s="2" t="str">
        <f>+IF($B1438="","",IF(AND([1]I_FIN_1!K1441&gt;[1]I_FIN_1!K$2032,[1]I_FIN_1!K1441&lt;[1]I_FIN_1!K$2033),[1]I_FIN_1!K1441,"Excluido RIC"))</f>
        <v/>
      </c>
      <c r="L1438" s="2" t="str">
        <f>+IF($B1438="","",IF(AND([1]I_FIN_1!L1441&gt;[1]I_FIN_1!L$2032,[1]I_FIN_1!L1441&lt;[1]I_FIN_1!L$2033),[1]I_FIN_1!L1441,"Excluido RIC"))</f>
        <v/>
      </c>
      <c r="M1438" s="3" t="str">
        <f>+IF($B1438="","",IF(AND([1]I_FIN_1!M1441&gt;[1]I_FIN_1!M$2032,[1]I_FIN_1!M1441&lt;[1]I_FIN_1!M$2033),[1]I_FIN_1!M1441,"Excluido RIC"))</f>
        <v/>
      </c>
      <c r="N1438" s="2" t="str">
        <f>+IF($B1438="","",IF(AND([1]I_FIN_1!N1441&gt;[1]I_FIN_1!N$2032,[1]I_FIN_1!N1441&lt;[1]I_FIN_1!N$2033),[1]I_FIN_1!N1441,"Excluido RIC"))</f>
        <v/>
      </c>
      <c r="O1438" s="2" t="str">
        <f>+IF($B1438="","",IF(AND([1]I_FIN_1!O1441&gt;[1]I_FIN_1!O$2032,[1]I_FIN_1!O1441&lt;[1]I_FIN_1!O$2033),[1]I_FIN_1!O1441,"Excluido RIC"))</f>
        <v/>
      </c>
      <c r="P1438" s="2" t="str">
        <f>+IF($B1438="","",IF(AND([1]I_FIN_1!P1441&gt;[1]I_FIN_1!P$2032,[1]I_FIN_1!P1441&lt;[1]I_FIN_1!P$2033),[1]I_FIN_1!P1441,"Excluido RIC"))</f>
        <v/>
      </c>
    </row>
    <row r="1439" spans="2:16" ht="18" customHeight="1" x14ac:dyDescent="0.25">
      <c r="B1439" s="4" t="str">
        <f t="shared" si="22"/>
        <v/>
      </c>
      <c r="C1439" s="4" t="str">
        <f>+IF([2]CIF_1!C1442="","",[2]CIF_1!C1442)</f>
        <v/>
      </c>
      <c r="D1439" s="5" t="str">
        <f>+IF([2]CIF_1!D1442="","",[2]CIF_1!D1442)</f>
        <v/>
      </c>
      <c r="E1439" s="4" t="str">
        <f>+IF([2]CIF_1!E1442="","",[2]CIF_1!E1442)</f>
        <v/>
      </c>
      <c r="F1439" s="4" t="str">
        <f>+IF([2]CIF_1!F1442="","",[2]CIF_1!F1442)</f>
        <v/>
      </c>
      <c r="G1439" s="4" t="str">
        <f>+IF([2]CIF_1!H1442="","",[2]CIF_1!H1442)</f>
        <v/>
      </c>
      <c r="H1439" s="4" t="str">
        <f>+IF([2]CIF_1!I1442="","",[2]CIF_1!I1442)</f>
        <v/>
      </c>
      <c r="I1439" s="4" t="str">
        <f>+IF([2]CIF_1!J1442="","",[2]CIF_1!J1442)</f>
        <v/>
      </c>
      <c r="J1439" s="2" t="str">
        <f>+IF($B1439="","",IF(AND([1]I_FIN_1!J1442&gt;[1]I_FIN_1!J$2032,[1]I_FIN_1!J1442&lt;[1]I_FIN_1!J$2033),[1]I_FIN_1!J1442,"Excluido RIC"))</f>
        <v/>
      </c>
      <c r="K1439" s="2" t="str">
        <f>+IF($B1439="","",IF(AND([1]I_FIN_1!K1442&gt;[1]I_FIN_1!K$2032,[1]I_FIN_1!K1442&lt;[1]I_FIN_1!K$2033),[1]I_FIN_1!K1442,"Excluido RIC"))</f>
        <v/>
      </c>
      <c r="L1439" s="2" t="str">
        <f>+IF($B1439="","",IF(AND([1]I_FIN_1!L1442&gt;[1]I_FIN_1!L$2032,[1]I_FIN_1!L1442&lt;[1]I_FIN_1!L$2033),[1]I_FIN_1!L1442,"Excluido RIC"))</f>
        <v/>
      </c>
      <c r="M1439" s="3" t="str">
        <f>+IF($B1439="","",IF(AND([1]I_FIN_1!M1442&gt;[1]I_FIN_1!M$2032,[1]I_FIN_1!M1442&lt;[1]I_FIN_1!M$2033),[1]I_FIN_1!M1442,"Excluido RIC"))</f>
        <v/>
      </c>
      <c r="N1439" s="2" t="str">
        <f>+IF($B1439="","",IF(AND([1]I_FIN_1!N1442&gt;[1]I_FIN_1!N$2032,[1]I_FIN_1!N1442&lt;[1]I_FIN_1!N$2033),[1]I_FIN_1!N1442,"Excluido RIC"))</f>
        <v/>
      </c>
      <c r="O1439" s="2" t="str">
        <f>+IF($B1439="","",IF(AND([1]I_FIN_1!O1442&gt;[1]I_FIN_1!O$2032,[1]I_FIN_1!O1442&lt;[1]I_FIN_1!O$2033),[1]I_FIN_1!O1442,"Excluido RIC"))</f>
        <v/>
      </c>
      <c r="P1439" s="2" t="str">
        <f>+IF($B1439="","",IF(AND([1]I_FIN_1!P1442&gt;[1]I_FIN_1!P$2032,[1]I_FIN_1!P1442&lt;[1]I_FIN_1!P$2033),[1]I_FIN_1!P1442,"Excluido RIC"))</f>
        <v/>
      </c>
    </row>
    <row r="1440" spans="2:16" ht="18" customHeight="1" x14ac:dyDescent="0.25">
      <c r="B1440" s="4" t="str">
        <f t="shared" si="22"/>
        <v/>
      </c>
      <c r="C1440" s="4" t="str">
        <f>+IF([2]CIF_1!C1443="","",[2]CIF_1!C1443)</f>
        <v/>
      </c>
      <c r="D1440" s="5" t="str">
        <f>+IF([2]CIF_1!D1443="","",[2]CIF_1!D1443)</f>
        <v/>
      </c>
      <c r="E1440" s="4" t="str">
        <f>+IF([2]CIF_1!E1443="","",[2]CIF_1!E1443)</f>
        <v/>
      </c>
      <c r="F1440" s="4" t="str">
        <f>+IF([2]CIF_1!F1443="","",[2]CIF_1!F1443)</f>
        <v/>
      </c>
      <c r="G1440" s="4" t="str">
        <f>+IF([2]CIF_1!H1443="","",[2]CIF_1!H1443)</f>
        <v/>
      </c>
      <c r="H1440" s="4" t="str">
        <f>+IF([2]CIF_1!I1443="","",[2]CIF_1!I1443)</f>
        <v/>
      </c>
      <c r="I1440" s="4" t="str">
        <f>+IF([2]CIF_1!J1443="","",[2]CIF_1!J1443)</f>
        <v/>
      </c>
      <c r="J1440" s="2" t="str">
        <f>+IF($B1440="","",IF(AND([1]I_FIN_1!J1443&gt;[1]I_FIN_1!J$2032,[1]I_FIN_1!J1443&lt;[1]I_FIN_1!J$2033),[1]I_FIN_1!J1443,"Excluido RIC"))</f>
        <v/>
      </c>
      <c r="K1440" s="2" t="str">
        <f>+IF($B1440="","",IF(AND([1]I_FIN_1!K1443&gt;[1]I_FIN_1!K$2032,[1]I_FIN_1!K1443&lt;[1]I_FIN_1!K$2033),[1]I_FIN_1!K1443,"Excluido RIC"))</f>
        <v/>
      </c>
      <c r="L1440" s="2" t="str">
        <f>+IF($B1440="","",IF(AND([1]I_FIN_1!L1443&gt;[1]I_FIN_1!L$2032,[1]I_FIN_1!L1443&lt;[1]I_FIN_1!L$2033),[1]I_FIN_1!L1443,"Excluido RIC"))</f>
        <v/>
      </c>
      <c r="M1440" s="3" t="str">
        <f>+IF($B1440="","",IF(AND([1]I_FIN_1!M1443&gt;[1]I_FIN_1!M$2032,[1]I_FIN_1!M1443&lt;[1]I_FIN_1!M$2033),[1]I_FIN_1!M1443,"Excluido RIC"))</f>
        <v/>
      </c>
      <c r="N1440" s="2" t="str">
        <f>+IF($B1440="","",IF(AND([1]I_FIN_1!N1443&gt;[1]I_FIN_1!N$2032,[1]I_FIN_1!N1443&lt;[1]I_FIN_1!N$2033),[1]I_FIN_1!N1443,"Excluido RIC"))</f>
        <v/>
      </c>
      <c r="O1440" s="2" t="str">
        <f>+IF($B1440="","",IF(AND([1]I_FIN_1!O1443&gt;[1]I_FIN_1!O$2032,[1]I_FIN_1!O1443&lt;[1]I_FIN_1!O$2033),[1]I_FIN_1!O1443,"Excluido RIC"))</f>
        <v/>
      </c>
      <c r="P1440" s="2" t="str">
        <f>+IF($B1440="","",IF(AND([1]I_FIN_1!P1443&gt;[1]I_FIN_1!P$2032,[1]I_FIN_1!P1443&lt;[1]I_FIN_1!P$2033),[1]I_FIN_1!P1443,"Excluido RIC"))</f>
        <v/>
      </c>
    </row>
    <row r="1441" spans="2:16" ht="18" customHeight="1" x14ac:dyDescent="0.25">
      <c r="B1441" s="4" t="str">
        <f t="shared" si="22"/>
        <v/>
      </c>
      <c r="C1441" s="4" t="str">
        <f>+IF([2]CIF_1!C1444="","",[2]CIF_1!C1444)</f>
        <v/>
      </c>
      <c r="D1441" s="5" t="str">
        <f>+IF([2]CIF_1!D1444="","",[2]CIF_1!D1444)</f>
        <v/>
      </c>
      <c r="E1441" s="4" t="str">
        <f>+IF([2]CIF_1!E1444="","",[2]CIF_1!E1444)</f>
        <v/>
      </c>
      <c r="F1441" s="4" t="str">
        <f>+IF([2]CIF_1!F1444="","",[2]CIF_1!F1444)</f>
        <v/>
      </c>
      <c r="G1441" s="4" t="str">
        <f>+IF([2]CIF_1!H1444="","",[2]CIF_1!H1444)</f>
        <v/>
      </c>
      <c r="H1441" s="4" t="str">
        <f>+IF([2]CIF_1!I1444="","",[2]CIF_1!I1444)</f>
        <v/>
      </c>
      <c r="I1441" s="4" t="str">
        <f>+IF([2]CIF_1!J1444="","",[2]CIF_1!J1444)</f>
        <v/>
      </c>
      <c r="J1441" s="2" t="str">
        <f>+IF($B1441="","",IF(AND([1]I_FIN_1!J1444&gt;[1]I_FIN_1!J$2032,[1]I_FIN_1!J1444&lt;[1]I_FIN_1!J$2033),[1]I_FIN_1!J1444,"Excluido RIC"))</f>
        <v/>
      </c>
      <c r="K1441" s="2" t="str">
        <f>+IF($B1441="","",IF(AND([1]I_FIN_1!K1444&gt;[1]I_FIN_1!K$2032,[1]I_FIN_1!K1444&lt;[1]I_FIN_1!K$2033),[1]I_FIN_1!K1444,"Excluido RIC"))</f>
        <v/>
      </c>
      <c r="L1441" s="2" t="str">
        <f>+IF($B1441="","",IF(AND([1]I_FIN_1!L1444&gt;[1]I_FIN_1!L$2032,[1]I_FIN_1!L1444&lt;[1]I_FIN_1!L$2033),[1]I_FIN_1!L1444,"Excluido RIC"))</f>
        <v/>
      </c>
      <c r="M1441" s="3" t="str">
        <f>+IF($B1441="","",IF(AND([1]I_FIN_1!M1444&gt;[1]I_FIN_1!M$2032,[1]I_FIN_1!M1444&lt;[1]I_FIN_1!M$2033),[1]I_FIN_1!M1444,"Excluido RIC"))</f>
        <v/>
      </c>
      <c r="N1441" s="2" t="str">
        <f>+IF($B1441="","",IF(AND([1]I_FIN_1!N1444&gt;[1]I_FIN_1!N$2032,[1]I_FIN_1!N1444&lt;[1]I_FIN_1!N$2033),[1]I_FIN_1!N1444,"Excluido RIC"))</f>
        <v/>
      </c>
      <c r="O1441" s="2" t="str">
        <f>+IF($B1441="","",IF(AND([1]I_FIN_1!O1444&gt;[1]I_FIN_1!O$2032,[1]I_FIN_1!O1444&lt;[1]I_FIN_1!O$2033),[1]I_FIN_1!O1444,"Excluido RIC"))</f>
        <v/>
      </c>
      <c r="P1441" s="2" t="str">
        <f>+IF($B1441="","",IF(AND([1]I_FIN_1!P1444&gt;[1]I_FIN_1!P$2032,[1]I_FIN_1!P1444&lt;[1]I_FIN_1!P$2033),[1]I_FIN_1!P1444,"Excluido RIC"))</f>
        <v/>
      </c>
    </row>
    <row r="1442" spans="2:16" ht="18" customHeight="1" x14ac:dyDescent="0.25">
      <c r="B1442" s="4" t="str">
        <f t="shared" si="22"/>
        <v/>
      </c>
      <c r="C1442" s="4" t="str">
        <f>+IF([2]CIF_1!C1445="","",[2]CIF_1!C1445)</f>
        <v/>
      </c>
      <c r="D1442" s="5" t="str">
        <f>+IF([2]CIF_1!D1445="","",[2]CIF_1!D1445)</f>
        <v/>
      </c>
      <c r="E1442" s="4" t="str">
        <f>+IF([2]CIF_1!E1445="","",[2]CIF_1!E1445)</f>
        <v/>
      </c>
      <c r="F1442" s="4" t="str">
        <f>+IF([2]CIF_1!F1445="","",[2]CIF_1!F1445)</f>
        <v/>
      </c>
      <c r="G1442" s="4" t="str">
        <f>+IF([2]CIF_1!H1445="","",[2]CIF_1!H1445)</f>
        <v/>
      </c>
      <c r="H1442" s="4" t="str">
        <f>+IF([2]CIF_1!I1445="","",[2]CIF_1!I1445)</f>
        <v/>
      </c>
      <c r="I1442" s="4" t="str">
        <f>+IF([2]CIF_1!J1445="","",[2]CIF_1!J1445)</f>
        <v/>
      </c>
      <c r="J1442" s="2" t="str">
        <f>+IF($B1442="","",IF(AND([1]I_FIN_1!J1445&gt;[1]I_FIN_1!J$2032,[1]I_FIN_1!J1445&lt;[1]I_FIN_1!J$2033),[1]I_FIN_1!J1445,"Excluido RIC"))</f>
        <v/>
      </c>
      <c r="K1442" s="2" t="str">
        <f>+IF($B1442="","",IF(AND([1]I_FIN_1!K1445&gt;[1]I_FIN_1!K$2032,[1]I_FIN_1!K1445&lt;[1]I_FIN_1!K$2033),[1]I_FIN_1!K1445,"Excluido RIC"))</f>
        <v/>
      </c>
      <c r="L1442" s="2" t="str">
        <f>+IF($B1442="","",IF(AND([1]I_FIN_1!L1445&gt;[1]I_FIN_1!L$2032,[1]I_FIN_1!L1445&lt;[1]I_FIN_1!L$2033),[1]I_FIN_1!L1445,"Excluido RIC"))</f>
        <v/>
      </c>
      <c r="M1442" s="3" t="str">
        <f>+IF($B1442="","",IF(AND([1]I_FIN_1!M1445&gt;[1]I_FIN_1!M$2032,[1]I_FIN_1!M1445&lt;[1]I_FIN_1!M$2033),[1]I_FIN_1!M1445,"Excluido RIC"))</f>
        <v/>
      </c>
      <c r="N1442" s="2" t="str">
        <f>+IF($B1442="","",IF(AND([1]I_FIN_1!N1445&gt;[1]I_FIN_1!N$2032,[1]I_FIN_1!N1445&lt;[1]I_FIN_1!N$2033),[1]I_FIN_1!N1445,"Excluido RIC"))</f>
        <v/>
      </c>
      <c r="O1442" s="2" t="str">
        <f>+IF($B1442="","",IF(AND([1]I_FIN_1!O1445&gt;[1]I_FIN_1!O$2032,[1]I_FIN_1!O1445&lt;[1]I_FIN_1!O$2033),[1]I_FIN_1!O1445,"Excluido RIC"))</f>
        <v/>
      </c>
      <c r="P1442" s="2" t="str">
        <f>+IF($B1442="","",IF(AND([1]I_FIN_1!P1445&gt;[1]I_FIN_1!P$2032,[1]I_FIN_1!P1445&lt;[1]I_FIN_1!P$2033),[1]I_FIN_1!P1445,"Excluido RIC"))</f>
        <v/>
      </c>
    </row>
    <row r="1443" spans="2:16" ht="18" customHeight="1" x14ac:dyDescent="0.25">
      <c r="B1443" s="4" t="str">
        <f t="shared" si="22"/>
        <v/>
      </c>
      <c r="C1443" s="4" t="str">
        <f>+IF([2]CIF_1!C1446="","",[2]CIF_1!C1446)</f>
        <v/>
      </c>
      <c r="D1443" s="5" t="str">
        <f>+IF([2]CIF_1!D1446="","",[2]CIF_1!D1446)</f>
        <v/>
      </c>
      <c r="E1443" s="4" t="str">
        <f>+IF([2]CIF_1!E1446="","",[2]CIF_1!E1446)</f>
        <v/>
      </c>
      <c r="F1443" s="4" t="str">
        <f>+IF([2]CIF_1!F1446="","",[2]CIF_1!F1446)</f>
        <v/>
      </c>
      <c r="G1443" s="4" t="str">
        <f>+IF([2]CIF_1!H1446="","",[2]CIF_1!H1446)</f>
        <v/>
      </c>
      <c r="H1443" s="4" t="str">
        <f>+IF([2]CIF_1!I1446="","",[2]CIF_1!I1446)</f>
        <v/>
      </c>
      <c r="I1443" s="4" t="str">
        <f>+IF([2]CIF_1!J1446="","",[2]CIF_1!J1446)</f>
        <v/>
      </c>
      <c r="J1443" s="2" t="str">
        <f>+IF($B1443="","",IF(AND([1]I_FIN_1!J1446&gt;[1]I_FIN_1!J$2032,[1]I_FIN_1!J1446&lt;[1]I_FIN_1!J$2033),[1]I_FIN_1!J1446,"Excluido RIC"))</f>
        <v/>
      </c>
      <c r="K1443" s="2" t="str">
        <f>+IF($B1443="","",IF(AND([1]I_FIN_1!K1446&gt;[1]I_FIN_1!K$2032,[1]I_FIN_1!K1446&lt;[1]I_FIN_1!K$2033),[1]I_FIN_1!K1446,"Excluido RIC"))</f>
        <v/>
      </c>
      <c r="L1443" s="2" t="str">
        <f>+IF($B1443="","",IF(AND([1]I_FIN_1!L1446&gt;[1]I_FIN_1!L$2032,[1]I_FIN_1!L1446&lt;[1]I_FIN_1!L$2033),[1]I_FIN_1!L1446,"Excluido RIC"))</f>
        <v/>
      </c>
      <c r="M1443" s="3" t="str">
        <f>+IF($B1443="","",IF(AND([1]I_FIN_1!M1446&gt;[1]I_FIN_1!M$2032,[1]I_FIN_1!M1446&lt;[1]I_FIN_1!M$2033),[1]I_FIN_1!M1446,"Excluido RIC"))</f>
        <v/>
      </c>
      <c r="N1443" s="2" t="str">
        <f>+IF($B1443="","",IF(AND([1]I_FIN_1!N1446&gt;[1]I_FIN_1!N$2032,[1]I_FIN_1!N1446&lt;[1]I_FIN_1!N$2033),[1]I_FIN_1!N1446,"Excluido RIC"))</f>
        <v/>
      </c>
      <c r="O1443" s="2" t="str">
        <f>+IF($B1443="","",IF(AND([1]I_FIN_1!O1446&gt;[1]I_FIN_1!O$2032,[1]I_FIN_1!O1446&lt;[1]I_FIN_1!O$2033),[1]I_FIN_1!O1446,"Excluido RIC"))</f>
        <v/>
      </c>
      <c r="P1443" s="2" t="str">
        <f>+IF($B1443="","",IF(AND([1]I_FIN_1!P1446&gt;[1]I_FIN_1!P$2032,[1]I_FIN_1!P1446&lt;[1]I_FIN_1!P$2033),[1]I_FIN_1!P1446,"Excluido RIC"))</f>
        <v/>
      </c>
    </row>
    <row r="1444" spans="2:16" ht="18" customHeight="1" x14ac:dyDescent="0.25">
      <c r="B1444" s="4" t="str">
        <f t="shared" si="22"/>
        <v/>
      </c>
      <c r="C1444" s="4" t="str">
        <f>+IF([2]CIF_1!C1447="","",[2]CIF_1!C1447)</f>
        <v/>
      </c>
      <c r="D1444" s="5" t="str">
        <f>+IF([2]CIF_1!D1447="","",[2]CIF_1!D1447)</f>
        <v/>
      </c>
      <c r="E1444" s="4" t="str">
        <f>+IF([2]CIF_1!E1447="","",[2]CIF_1!E1447)</f>
        <v/>
      </c>
      <c r="F1444" s="4" t="str">
        <f>+IF([2]CIF_1!F1447="","",[2]CIF_1!F1447)</f>
        <v/>
      </c>
      <c r="G1444" s="4" t="str">
        <f>+IF([2]CIF_1!H1447="","",[2]CIF_1!H1447)</f>
        <v/>
      </c>
      <c r="H1444" s="4" t="str">
        <f>+IF([2]CIF_1!I1447="","",[2]CIF_1!I1447)</f>
        <v/>
      </c>
      <c r="I1444" s="4" t="str">
        <f>+IF([2]CIF_1!J1447="","",[2]CIF_1!J1447)</f>
        <v/>
      </c>
      <c r="J1444" s="2" t="str">
        <f>+IF($B1444="","",IF(AND([1]I_FIN_1!J1447&gt;[1]I_FIN_1!J$2032,[1]I_FIN_1!J1447&lt;[1]I_FIN_1!J$2033),[1]I_FIN_1!J1447,"Excluido RIC"))</f>
        <v/>
      </c>
      <c r="K1444" s="2" t="str">
        <f>+IF($B1444="","",IF(AND([1]I_FIN_1!K1447&gt;[1]I_FIN_1!K$2032,[1]I_FIN_1!K1447&lt;[1]I_FIN_1!K$2033),[1]I_FIN_1!K1447,"Excluido RIC"))</f>
        <v/>
      </c>
      <c r="L1444" s="2" t="str">
        <f>+IF($B1444="","",IF(AND([1]I_FIN_1!L1447&gt;[1]I_FIN_1!L$2032,[1]I_FIN_1!L1447&lt;[1]I_FIN_1!L$2033),[1]I_FIN_1!L1447,"Excluido RIC"))</f>
        <v/>
      </c>
      <c r="M1444" s="3" t="str">
        <f>+IF($B1444="","",IF(AND([1]I_FIN_1!M1447&gt;[1]I_FIN_1!M$2032,[1]I_FIN_1!M1447&lt;[1]I_FIN_1!M$2033),[1]I_FIN_1!M1447,"Excluido RIC"))</f>
        <v/>
      </c>
      <c r="N1444" s="2" t="str">
        <f>+IF($B1444="","",IF(AND([1]I_FIN_1!N1447&gt;[1]I_FIN_1!N$2032,[1]I_FIN_1!N1447&lt;[1]I_FIN_1!N$2033),[1]I_FIN_1!N1447,"Excluido RIC"))</f>
        <v/>
      </c>
      <c r="O1444" s="2" t="str">
        <f>+IF($B1444="","",IF(AND([1]I_FIN_1!O1447&gt;[1]I_FIN_1!O$2032,[1]I_FIN_1!O1447&lt;[1]I_FIN_1!O$2033),[1]I_FIN_1!O1447,"Excluido RIC"))</f>
        <v/>
      </c>
      <c r="P1444" s="2" t="str">
        <f>+IF($B1444="","",IF(AND([1]I_FIN_1!P1447&gt;[1]I_FIN_1!P$2032,[1]I_FIN_1!P1447&lt;[1]I_FIN_1!P$2033),[1]I_FIN_1!P1447,"Excluido RIC"))</f>
        <v/>
      </c>
    </row>
    <row r="1445" spans="2:16" ht="18" customHeight="1" x14ac:dyDescent="0.25">
      <c r="B1445" s="4" t="str">
        <f t="shared" si="22"/>
        <v/>
      </c>
      <c r="C1445" s="4" t="str">
        <f>+IF([2]CIF_1!C1448="","",[2]CIF_1!C1448)</f>
        <v/>
      </c>
      <c r="D1445" s="5" t="str">
        <f>+IF([2]CIF_1!D1448="","",[2]CIF_1!D1448)</f>
        <v/>
      </c>
      <c r="E1445" s="4" t="str">
        <f>+IF([2]CIF_1!E1448="","",[2]CIF_1!E1448)</f>
        <v/>
      </c>
      <c r="F1445" s="4" t="str">
        <f>+IF([2]CIF_1!F1448="","",[2]CIF_1!F1448)</f>
        <v/>
      </c>
      <c r="G1445" s="4" t="str">
        <f>+IF([2]CIF_1!H1448="","",[2]CIF_1!H1448)</f>
        <v/>
      </c>
      <c r="H1445" s="4" t="str">
        <f>+IF([2]CIF_1!I1448="","",[2]CIF_1!I1448)</f>
        <v/>
      </c>
      <c r="I1445" s="4" t="str">
        <f>+IF([2]CIF_1!J1448="","",[2]CIF_1!J1448)</f>
        <v/>
      </c>
      <c r="J1445" s="2" t="str">
        <f>+IF($B1445="","",IF(AND([1]I_FIN_1!J1448&gt;[1]I_FIN_1!J$2032,[1]I_FIN_1!J1448&lt;[1]I_FIN_1!J$2033),[1]I_FIN_1!J1448,"Excluido RIC"))</f>
        <v/>
      </c>
      <c r="K1445" s="2" t="str">
        <f>+IF($B1445="","",IF(AND([1]I_FIN_1!K1448&gt;[1]I_FIN_1!K$2032,[1]I_FIN_1!K1448&lt;[1]I_FIN_1!K$2033),[1]I_FIN_1!K1448,"Excluido RIC"))</f>
        <v/>
      </c>
      <c r="L1445" s="2" t="str">
        <f>+IF($B1445="","",IF(AND([1]I_FIN_1!L1448&gt;[1]I_FIN_1!L$2032,[1]I_FIN_1!L1448&lt;[1]I_FIN_1!L$2033),[1]I_FIN_1!L1448,"Excluido RIC"))</f>
        <v/>
      </c>
      <c r="M1445" s="3" t="str">
        <f>+IF($B1445="","",IF(AND([1]I_FIN_1!M1448&gt;[1]I_FIN_1!M$2032,[1]I_FIN_1!M1448&lt;[1]I_FIN_1!M$2033),[1]I_FIN_1!M1448,"Excluido RIC"))</f>
        <v/>
      </c>
      <c r="N1445" s="2" t="str">
        <f>+IF($B1445="","",IF(AND([1]I_FIN_1!N1448&gt;[1]I_FIN_1!N$2032,[1]I_FIN_1!N1448&lt;[1]I_FIN_1!N$2033),[1]I_FIN_1!N1448,"Excluido RIC"))</f>
        <v/>
      </c>
      <c r="O1445" s="2" t="str">
        <f>+IF($B1445="","",IF(AND([1]I_FIN_1!O1448&gt;[1]I_FIN_1!O$2032,[1]I_FIN_1!O1448&lt;[1]I_FIN_1!O$2033),[1]I_FIN_1!O1448,"Excluido RIC"))</f>
        <v/>
      </c>
      <c r="P1445" s="2" t="str">
        <f>+IF($B1445="","",IF(AND([1]I_FIN_1!P1448&gt;[1]I_FIN_1!P$2032,[1]I_FIN_1!P1448&lt;[1]I_FIN_1!P$2033),[1]I_FIN_1!P1448,"Excluido RIC"))</f>
        <v/>
      </c>
    </row>
    <row r="1446" spans="2:16" ht="18" customHeight="1" x14ac:dyDescent="0.25">
      <c r="B1446" s="4" t="str">
        <f t="shared" si="22"/>
        <v/>
      </c>
      <c r="C1446" s="4" t="str">
        <f>+IF([2]CIF_1!C1449="","",[2]CIF_1!C1449)</f>
        <v/>
      </c>
      <c r="D1446" s="5" t="str">
        <f>+IF([2]CIF_1!D1449="","",[2]CIF_1!D1449)</f>
        <v/>
      </c>
      <c r="E1446" s="4" t="str">
        <f>+IF([2]CIF_1!E1449="","",[2]CIF_1!E1449)</f>
        <v/>
      </c>
      <c r="F1446" s="4" t="str">
        <f>+IF([2]CIF_1!F1449="","",[2]CIF_1!F1449)</f>
        <v/>
      </c>
      <c r="G1446" s="4" t="str">
        <f>+IF([2]CIF_1!H1449="","",[2]CIF_1!H1449)</f>
        <v/>
      </c>
      <c r="H1446" s="4" t="str">
        <f>+IF([2]CIF_1!I1449="","",[2]CIF_1!I1449)</f>
        <v/>
      </c>
      <c r="I1446" s="4" t="str">
        <f>+IF([2]CIF_1!J1449="","",[2]CIF_1!J1449)</f>
        <v/>
      </c>
      <c r="J1446" s="2" t="str">
        <f>+IF($B1446="","",IF(AND([1]I_FIN_1!J1449&gt;[1]I_FIN_1!J$2032,[1]I_FIN_1!J1449&lt;[1]I_FIN_1!J$2033),[1]I_FIN_1!J1449,"Excluido RIC"))</f>
        <v/>
      </c>
      <c r="K1446" s="2" t="str">
        <f>+IF($B1446="","",IF(AND([1]I_FIN_1!K1449&gt;[1]I_FIN_1!K$2032,[1]I_FIN_1!K1449&lt;[1]I_FIN_1!K$2033),[1]I_FIN_1!K1449,"Excluido RIC"))</f>
        <v/>
      </c>
      <c r="L1446" s="2" t="str">
        <f>+IF($B1446="","",IF(AND([1]I_FIN_1!L1449&gt;[1]I_FIN_1!L$2032,[1]I_FIN_1!L1449&lt;[1]I_FIN_1!L$2033),[1]I_FIN_1!L1449,"Excluido RIC"))</f>
        <v/>
      </c>
      <c r="M1446" s="3" t="str">
        <f>+IF($B1446="","",IF(AND([1]I_FIN_1!M1449&gt;[1]I_FIN_1!M$2032,[1]I_FIN_1!M1449&lt;[1]I_FIN_1!M$2033),[1]I_FIN_1!M1449,"Excluido RIC"))</f>
        <v/>
      </c>
      <c r="N1446" s="2" t="str">
        <f>+IF($B1446="","",IF(AND([1]I_FIN_1!N1449&gt;[1]I_FIN_1!N$2032,[1]I_FIN_1!N1449&lt;[1]I_FIN_1!N$2033),[1]I_FIN_1!N1449,"Excluido RIC"))</f>
        <v/>
      </c>
      <c r="O1446" s="2" t="str">
        <f>+IF($B1446="","",IF(AND([1]I_FIN_1!O1449&gt;[1]I_FIN_1!O$2032,[1]I_FIN_1!O1449&lt;[1]I_FIN_1!O$2033),[1]I_FIN_1!O1449,"Excluido RIC"))</f>
        <v/>
      </c>
      <c r="P1446" s="2" t="str">
        <f>+IF($B1446="","",IF(AND([1]I_FIN_1!P1449&gt;[1]I_FIN_1!P$2032,[1]I_FIN_1!P1449&lt;[1]I_FIN_1!P$2033),[1]I_FIN_1!P1449,"Excluido RIC"))</f>
        <v/>
      </c>
    </row>
    <row r="1447" spans="2:16" ht="18" customHeight="1" x14ac:dyDescent="0.25">
      <c r="B1447" s="4" t="str">
        <f t="shared" si="22"/>
        <v/>
      </c>
      <c r="C1447" s="4" t="str">
        <f>+IF([2]CIF_1!C1450="","",[2]CIF_1!C1450)</f>
        <v/>
      </c>
      <c r="D1447" s="5" t="str">
        <f>+IF([2]CIF_1!D1450="","",[2]CIF_1!D1450)</f>
        <v/>
      </c>
      <c r="E1447" s="4" t="str">
        <f>+IF([2]CIF_1!E1450="","",[2]CIF_1!E1450)</f>
        <v/>
      </c>
      <c r="F1447" s="4" t="str">
        <f>+IF([2]CIF_1!F1450="","",[2]CIF_1!F1450)</f>
        <v/>
      </c>
      <c r="G1447" s="4" t="str">
        <f>+IF([2]CIF_1!H1450="","",[2]CIF_1!H1450)</f>
        <v/>
      </c>
      <c r="H1447" s="4" t="str">
        <f>+IF([2]CIF_1!I1450="","",[2]CIF_1!I1450)</f>
        <v/>
      </c>
      <c r="I1447" s="4" t="str">
        <f>+IF([2]CIF_1!J1450="","",[2]CIF_1!J1450)</f>
        <v/>
      </c>
      <c r="J1447" s="2" t="str">
        <f>+IF($B1447="","",IF(AND([1]I_FIN_1!J1450&gt;[1]I_FIN_1!J$2032,[1]I_FIN_1!J1450&lt;[1]I_FIN_1!J$2033),[1]I_FIN_1!J1450,"Excluido RIC"))</f>
        <v/>
      </c>
      <c r="K1447" s="2" t="str">
        <f>+IF($B1447="","",IF(AND([1]I_FIN_1!K1450&gt;[1]I_FIN_1!K$2032,[1]I_FIN_1!K1450&lt;[1]I_FIN_1!K$2033),[1]I_FIN_1!K1450,"Excluido RIC"))</f>
        <v/>
      </c>
      <c r="L1447" s="2" t="str">
        <f>+IF($B1447="","",IF(AND([1]I_FIN_1!L1450&gt;[1]I_FIN_1!L$2032,[1]I_FIN_1!L1450&lt;[1]I_FIN_1!L$2033),[1]I_FIN_1!L1450,"Excluido RIC"))</f>
        <v/>
      </c>
      <c r="M1447" s="3" t="str">
        <f>+IF($B1447="","",IF(AND([1]I_FIN_1!M1450&gt;[1]I_FIN_1!M$2032,[1]I_FIN_1!M1450&lt;[1]I_FIN_1!M$2033),[1]I_FIN_1!M1450,"Excluido RIC"))</f>
        <v/>
      </c>
      <c r="N1447" s="2" t="str">
        <f>+IF($B1447="","",IF(AND([1]I_FIN_1!N1450&gt;[1]I_FIN_1!N$2032,[1]I_FIN_1!N1450&lt;[1]I_FIN_1!N$2033),[1]I_FIN_1!N1450,"Excluido RIC"))</f>
        <v/>
      </c>
      <c r="O1447" s="2" t="str">
        <f>+IF($B1447="","",IF(AND([1]I_FIN_1!O1450&gt;[1]I_FIN_1!O$2032,[1]I_FIN_1!O1450&lt;[1]I_FIN_1!O$2033),[1]I_FIN_1!O1450,"Excluido RIC"))</f>
        <v/>
      </c>
      <c r="P1447" s="2" t="str">
        <f>+IF($B1447="","",IF(AND([1]I_FIN_1!P1450&gt;[1]I_FIN_1!P$2032,[1]I_FIN_1!P1450&lt;[1]I_FIN_1!P$2033),[1]I_FIN_1!P1450,"Excluido RIC"))</f>
        <v/>
      </c>
    </row>
    <row r="1448" spans="2:16" ht="18" customHeight="1" x14ac:dyDescent="0.25">
      <c r="B1448" s="4" t="str">
        <f t="shared" si="22"/>
        <v/>
      </c>
      <c r="C1448" s="4" t="str">
        <f>+IF([2]CIF_1!C1451="","",[2]CIF_1!C1451)</f>
        <v/>
      </c>
      <c r="D1448" s="5" t="str">
        <f>+IF([2]CIF_1!D1451="","",[2]CIF_1!D1451)</f>
        <v/>
      </c>
      <c r="E1448" s="4" t="str">
        <f>+IF([2]CIF_1!E1451="","",[2]CIF_1!E1451)</f>
        <v/>
      </c>
      <c r="F1448" s="4" t="str">
        <f>+IF([2]CIF_1!F1451="","",[2]CIF_1!F1451)</f>
        <v/>
      </c>
      <c r="G1448" s="4" t="str">
        <f>+IF([2]CIF_1!H1451="","",[2]CIF_1!H1451)</f>
        <v/>
      </c>
      <c r="H1448" s="4" t="str">
        <f>+IF([2]CIF_1!I1451="","",[2]CIF_1!I1451)</f>
        <v/>
      </c>
      <c r="I1448" s="4" t="str">
        <f>+IF([2]CIF_1!J1451="","",[2]CIF_1!J1451)</f>
        <v/>
      </c>
      <c r="J1448" s="2" t="str">
        <f>+IF($B1448="","",IF(AND([1]I_FIN_1!J1451&gt;[1]I_FIN_1!J$2032,[1]I_FIN_1!J1451&lt;[1]I_FIN_1!J$2033),[1]I_FIN_1!J1451,"Excluido RIC"))</f>
        <v/>
      </c>
      <c r="K1448" s="2" t="str">
        <f>+IF($B1448="","",IF(AND([1]I_FIN_1!K1451&gt;[1]I_FIN_1!K$2032,[1]I_FIN_1!K1451&lt;[1]I_FIN_1!K$2033),[1]I_FIN_1!K1451,"Excluido RIC"))</f>
        <v/>
      </c>
      <c r="L1448" s="2" t="str">
        <f>+IF($B1448="","",IF(AND([1]I_FIN_1!L1451&gt;[1]I_FIN_1!L$2032,[1]I_FIN_1!L1451&lt;[1]I_FIN_1!L$2033),[1]I_FIN_1!L1451,"Excluido RIC"))</f>
        <v/>
      </c>
      <c r="M1448" s="3" t="str">
        <f>+IF($B1448="","",IF(AND([1]I_FIN_1!M1451&gt;[1]I_FIN_1!M$2032,[1]I_FIN_1!M1451&lt;[1]I_FIN_1!M$2033),[1]I_FIN_1!M1451,"Excluido RIC"))</f>
        <v/>
      </c>
      <c r="N1448" s="2" t="str">
        <f>+IF($B1448="","",IF(AND([1]I_FIN_1!N1451&gt;[1]I_FIN_1!N$2032,[1]I_FIN_1!N1451&lt;[1]I_FIN_1!N$2033),[1]I_FIN_1!N1451,"Excluido RIC"))</f>
        <v/>
      </c>
      <c r="O1448" s="2" t="str">
        <f>+IF($B1448="","",IF(AND([1]I_FIN_1!O1451&gt;[1]I_FIN_1!O$2032,[1]I_FIN_1!O1451&lt;[1]I_FIN_1!O$2033),[1]I_FIN_1!O1451,"Excluido RIC"))</f>
        <v/>
      </c>
      <c r="P1448" s="2" t="str">
        <f>+IF($B1448="","",IF(AND([1]I_FIN_1!P1451&gt;[1]I_FIN_1!P$2032,[1]I_FIN_1!P1451&lt;[1]I_FIN_1!P$2033),[1]I_FIN_1!P1451,"Excluido RIC"))</f>
        <v/>
      </c>
    </row>
    <row r="1449" spans="2:16" ht="18" customHeight="1" x14ac:dyDescent="0.25">
      <c r="B1449" s="4" t="str">
        <f t="shared" si="22"/>
        <v/>
      </c>
      <c r="C1449" s="4" t="str">
        <f>+IF([2]CIF_1!C1452="","",[2]CIF_1!C1452)</f>
        <v/>
      </c>
      <c r="D1449" s="5" t="str">
        <f>+IF([2]CIF_1!D1452="","",[2]CIF_1!D1452)</f>
        <v/>
      </c>
      <c r="E1449" s="4" t="str">
        <f>+IF([2]CIF_1!E1452="","",[2]CIF_1!E1452)</f>
        <v/>
      </c>
      <c r="F1449" s="4" t="str">
        <f>+IF([2]CIF_1!F1452="","",[2]CIF_1!F1452)</f>
        <v/>
      </c>
      <c r="G1449" s="4" t="str">
        <f>+IF([2]CIF_1!H1452="","",[2]CIF_1!H1452)</f>
        <v/>
      </c>
      <c r="H1449" s="4" t="str">
        <f>+IF([2]CIF_1!I1452="","",[2]CIF_1!I1452)</f>
        <v/>
      </c>
      <c r="I1449" s="4" t="str">
        <f>+IF([2]CIF_1!J1452="","",[2]CIF_1!J1452)</f>
        <v/>
      </c>
      <c r="J1449" s="2" t="str">
        <f>+IF($B1449="","",IF(AND([1]I_FIN_1!J1452&gt;[1]I_FIN_1!J$2032,[1]I_FIN_1!J1452&lt;[1]I_FIN_1!J$2033),[1]I_FIN_1!J1452,"Excluido RIC"))</f>
        <v/>
      </c>
      <c r="K1449" s="2" t="str">
        <f>+IF($B1449="","",IF(AND([1]I_FIN_1!K1452&gt;[1]I_FIN_1!K$2032,[1]I_FIN_1!K1452&lt;[1]I_FIN_1!K$2033),[1]I_FIN_1!K1452,"Excluido RIC"))</f>
        <v/>
      </c>
      <c r="L1449" s="2" t="str">
        <f>+IF($B1449="","",IF(AND([1]I_FIN_1!L1452&gt;[1]I_FIN_1!L$2032,[1]I_FIN_1!L1452&lt;[1]I_FIN_1!L$2033),[1]I_FIN_1!L1452,"Excluido RIC"))</f>
        <v/>
      </c>
      <c r="M1449" s="3" t="str">
        <f>+IF($B1449="","",IF(AND([1]I_FIN_1!M1452&gt;[1]I_FIN_1!M$2032,[1]I_FIN_1!M1452&lt;[1]I_FIN_1!M$2033),[1]I_FIN_1!M1452,"Excluido RIC"))</f>
        <v/>
      </c>
      <c r="N1449" s="2" t="str">
        <f>+IF($B1449="","",IF(AND([1]I_FIN_1!N1452&gt;[1]I_FIN_1!N$2032,[1]I_FIN_1!N1452&lt;[1]I_FIN_1!N$2033),[1]I_FIN_1!N1452,"Excluido RIC"))</f>
        <v/>
      </c>
      <c r="O1449" s="2" t="str">
        <f>+IF($B1449="","",IF(AND([1]I_FIN_1!O1452&gt;[1]I_FIN_1!O$2032,[1]I_FIN_1!O1452&lt;[1]I_FIN_1!O$2033),[1]I_FIN_1!O1452,"Excluido RIC"))</f>
        <v/>
      </c>
      <c r="P1449" s="2" t="str">
        <f>+IF($B1449="","",IF(AND([1]I_FIN_1!P1452&gt;[1]I_FIN_1!P$2032,[1]I_FIN_1!P1452&lt;[1]I_FIN_1!P$2033),[1]I_FIN_1!P1452,"Excluido RIC"))</f>
        <v/>
      </c>
    </row>
    <row r="1450" spans="2:16" ht="18" customHeight="1" x14ac:dyDescent="0.25">
      <c r="B1450" s="4" t="str">
        <f t="shared" si="22"/>
        <v/>
      </c>
      <c r="C1450" s="4" t="str">
        <f>+IF([2]CIF_1!C1453="","",[2]CIF_1!C1453)</f>
        <v/>
      </c>
      <c r="D1450" s="5" t="str">
        <f>+IF([2]CIF_1!D1453="","",[2]CIF_1!D1453)</f>
        <v/>
      </c>
      <c r="E1450" s="4" t="str">
        <f>+IF([2]CIF_1!E1453="","",[2]CIF_1!E1453)</f>
        <v/>
      </c>
      <c r="F1450" s="4" t="str">
        <f>+IF([2]CIF_1!F1453="","",[2]CIF_1!F1453)</f>
        <v/>
      </c>
      <c r="G1450" s="4" t="str">
        <f>+IF([2]CIF_1!H1453="","",[2]CIF_1!H1453)</f>
        <v/>
      </c>
      <c r="H1450" s="4" t="str">
        <f>+IF([2]CIF_1!I1453="","",[2]CIF_1!I1453)</f>
        <v/>
      </c>
      <c r="I1450" s="4" t="str">
        <f>+IF([2]CIF_1!J1453="","",[2]CIF_1!J1453)</f>
        <v/>
      </c>
      <c r="J1450" s="2" t="str">
        <f>+IF($B1450="","",IF(AND([1]I_FIN_1!J1453&gt;[1]I_FIN_1!J$2032,[1]I_FIN_1!J1453&lt;[1]I_FIN_1!J$2033),[1]I_FIN_1!J1453,"Excluido RIC"))</f>
        <v/>
      </c>
      <c r="K1450" s="2" t="str">
        <f>+IF($B1450="","",IF(AND([1]I_FIN_1!K1453&gt;[1]I_FIN_1!K$2032,[1]I_FIN_1!K1453&lt;[1]I_FIN_1!K$2033),[1]I_FIN_1!K1453,"Excluido RIC"))</f>
        <v/>
      </c>
      <c r="L1450" s="2" t="str">
        <f>+IF($B1450="","",IF(AND([1]I_FIN_1!L1453&gt;[1]I_FIN_1!L$2032,[1]I_FIN_1!L1453&lt;[1]I_FIN_1!L$2033),[1]I_FIN_1!L1453,"Excluido RIC"))</f>
        <v/>
      </c>
      <c r="M1450" s="3" t="str">
        <f>+IF($B1450="","",IF(AND([1]I_FIN_1!M1453&gt;[1]I_FIN_1!M$2032,[1]I_FIN_1!M1453&lt;[1]I_FIN_1!M$2033),[1]I_FIN_1!M1453,"Excluido RIC"))</f>
        <v/>
      </c>
      <c r="N1450" s="2" t="str">
        <f>+IF($B1450="","",IF(AND([1]I_FIN_1!N1453&gt;[1]I_FIN_1!N$2032,[1]I_FIN_1!N1453&lt;[1]I_FIN_1!N$2033),[1]I_FIN_1!N1453,"Excluido RIC"))</f>
        <v/>
      </c>
      <c r="O1450" s="2" t="str">
        <f>+IF($B1450="","",IF(AND([1]I_FIN_1!O1453&gt;[1]I_FIN_1!O$2032,[1]I_FIN_1!O1453&lt;[1]I_FIN_1!O$2033),[1]I_FIN_1!O1453,"Excluido RIC"))</f>
        <v/>
      </c>
      <c r="P1450" s="2" t="str">
        <f>+IF($B1450="","",IF(AND([1]I_FIN_1!P1453&gt;[1]I_FIN_1!P$2032,[1]I_FIN_1!P1453&lt;[1]I_FIN_1!P$2033),[1]I_FIN_1!P1453,"Excluido RIC"))</f>
        <v/>
      </c>
    </row>
    <row r="1451" spans="2:16" ht="18" customHeight="1" x14ac:dyDescent="0.25">
      <c r="B1451" s="4" t="str">
        <f t="shared" si="22"/>
        <v/>
      </c>
      <c r="C1451" s="4" t="str">
        <f>+IF([2]CIF_1!C1454="","",[2]CIF_1!C1454)</f>
        <v/>
      </c>
      <c r="D1451" s="5" t="str">
        <f>+IF([2]CIF_1!D1454="","",[2]CIF_1!D1454)</f>
        <v/>
      </c>
      <c r="E1451" s="4" t="str">
        <f>+IF([2]CIF_1!E1454="","",[2]CIF_1!E1454)</f>
        <v/>
      </c>
      <c r="F1451" s="4" t="str">
        <f>+IF([2]CIF_1!F1454="","",[2]CIF_1!F1454)</f>
        <v/>
      </c>
      <c r="G1451" s="4" t="str">
        <f>+IF([2]CIF_1!H1454="","",[2]CIF_1!H1454)</f>
        <v/>
      </c>
      <c r="H1451" s="4" t="str">
        <f>+IF([2]CIF_1!I1454="","",[2]CIF_1!I1454)</f>
        <v/>
      </c>
      <c r="I1451" s="4" t="str">
        <f>+IF([2]CIF_1!J1454="","",[2]CIF_1!J1454)</f>
        <v/>
      </c>
      <c r="J1451" s="2" t="str">
        <f>+IF($B1451="","",IF(AND([1]I_FIN_1!J1454&gt;[1]I_FIN_1!J$2032,[1]I_FIN_1!J1454&lt;[1]I_FIN_1!J$2033),[1]I_FIN_1!J1454,"Excluido RIC"))</f>
        <v/>
      </c>
      <c r="K1451" s="2" t="str">
        <f>+IF($B1451="","",IF(AND([1]I_FIN_1!K1454&gt;[1]I_FIN_1!K$2032,[1]I_FIN_1!K1454&lt;[1]I_FIN_1!K$2033),[1]I_FIN_1!K1454,"Excluido RIC"))</f>
        <v/>
      </c>
      <c r="L1451" s="2" t="str">
        <f>+IF($B1451="","",IF(AND([1]I_FIN_1!L1454&gt;[1]I_FIN_1!L$2032,[1]I_FIN_1!L1454&lt;[1]I_FIN_1!L$2033),[1]I_FIN_1!L1454,"Excluido RIC"))</f>
        <v/>
      </c>
      <c r="M1451" s="3" t="str">
        <f>+IF($B1451="","",IF(AND([1]I_FIN_1!M1454&gt;[1]I_FIN_1!M$2032,[1]I_FIN_1!M1454&lt;[1]I_FIN_1!M$2033),[1]I_FIN_1!M1454,"Excluido RIC"))</f>
        <v/>
      </c>
      <c r="N1451" s="2" t="str">
        <f>+IF($B1451="","",IF(AND([1]I_FIN_1!N1454&gt;[1]I_FIN_1!N$2032,[1]I_FIN_1!N1454&lt;[1]I_FIN_1!N$2033),[1]I_FIN_1!N1454,"Excluido RIC"))</f>
        <v/>
      </c>
      <c r="O1451" s="2" t="str">
        <f>+IF($B1451="","",IF(AND([1]I_FIN_1!O1454&gt;[1]I_FIN_1!O$2032,[1]I_FIN_1!O1454&lt;[1]I_FIN_1!O$2033),[1]I_FIN_1!O1454,"Excluido RIC"))</f>
        <v/>
      </c>
      <c r="P1451" s="2" t="str">
        <f>+IF($B1451="","",IF(AND([1]I_FIN_1!P1454&gt;[1]I_FIN_1!P$2032,[1]I_FIN_1!P1454&lt;[1]I_FIN_1!P$2033),[1]I_FIN_1!P1454,"Excluido RIC"))</f>
        <v/>
      </c>
    </row>
    <row r="1452" spans="2:16" ht="18" customHeight="1" x14ac:dyDescent="0.25">
      <c r="B1452" s="4" t="str">
        <f t="shared" si="22"/>
        <v/>
      </c>
      <c r="C1452" s="4" t="str">
        <f>+IF([2]CIF_1!C1455="","",[2]CIF_1!C1455)</f>
        <v/>
      </c>
      <c r="D1452" s="5" t="str">
        <f>+IF([2]CIF_1!D1455="","",[2]CIF_1!D1455)</f>
        <v/>
      </c>
      <c r="E1452" s="4" t="str">
        <f>+IF([2]CIF_1!E1455="","",[2]CIF_1!E1455)</f>
        <v/>
      </c>
      <c r="F1452" s="4" t="str">
        <f>+IF([2]CIF_1!F1455="","",[2]CIF_1!F1455)</f>
        <v/>
      </c>
      <c r="G1452" s="4" t="str">
        <f>+IF([2]CIF_1!H1455="","",[2]CIF_1!H1455)</f>
        <v/>
      </c>
      <c r="H1452" s="4" t="str">
        <f>+IF([2]CIF_1!I1455="","",[2]CIF_1!I1455)</f>
        <v/>
      </c>
      <c r="I1452" s="4" t="str">
        <f>+IF([2]CIF_1!J1455="","",[2]CIF_1!J1455)</f>
        <v/>
      </c>
      <c r="J1452" s="2" t="str">
        <f>+IF($B1452="","",IF(AND([1]I_FIN_1!J1455&gt;[1]I_FIN_1!J$2032,[1]I_FIN_1!J1455&lt;[1]I_FIN_1!J$2033),[1]I_FIN_1!J1455,"Excluido RIC"))</f>
        <v/>
      </c>
      <c r="K1452" s="2" t="str">
        <f>+IF($B1452="","",IF(AND([1]I_FIN_1!K1455&gt;[1]I_FIN_1!K$2032,[1]I_FIN_1!K1455&lt;[1]I_FIN_1!K$2033),[1]I_FIN_1!K1455,"Excluido RIC"))</f>
        <v/>
      </c>
      <c r="L1452" s="2" t="str">
        <f>+IF($B1452="","",IF(AND([1]I_FIN_1!L1455&gt;[1]I_FIN_1!L$2032,[1]I_FIN_1!L1455&lt;[1]I_FIN_1!L$2033),[1]I_FIN_1!L1455,"Excluido RIC"))</f>
        <v/>
      </c>
      <c r="M1452" s="3" t="str">
        <f>+IF($B1452="","",IF(AND([1]I_FIN_1!M1455&gt;[1]I_FIN_1!M$2032,[1]I_FIN_1!M1455&lt;[1]I_FIN_1!M$2033),[1]I_FIN_1!M1455,"Excluido RIC"))</f>
        <v/>
      </c>
      <c r="N1452" s="2" t="str">
        <f>+IF($B1452="","",IF(AND([1]I_FIN_1!N1455&gt;[1]I_FIN_1!N$2032,[1]I_FIN_1!N1455&lt;[1]I_FIN_1!N$2033),[1]I_FIN_1!N1455,"Excluido RIC"))</f>
        <v/>
      </c>
      <c r="O1452" s="2" t="str">
        <f>+IF($B1452="","",IF(AND([1]I_FIN_1!O1455&gt;[1]I_FIN_1!O$2032,[1]I_FIN_1!O1455&lt;[1]I_FIN_1!O$2033),[1]I_FIN_1!O1455,"Excluido RIC"))</f>
        <v/>
      </c>
      <c r="P1452" s="2" t="str">
        <f>+IF($B1452="","",IF(AND([1]I_FIN_1!P1455&gt;[1]I_FIN_1!P$2032,[1]I_FIN_1!P1455&lt;[1]I_FIN_1!P$2033),[1]I_FIN_1!P1455,"Excluido RIC"))</f>
        <v/>
      </c>
    </row>
    <row r="1453" spans="2:16" ht="18" customHeight="1" x14ac:dyDescent="0.25">
      <c r="B1453" s="4" t="str">
        <f t="shared" si="22"/>
        <v/>
      </c>
      <c r="C1453" s="4" t="str">
        <f>+IF([2]CIF_1!C1456="","",[2]CIF_1!C1456)</f>
        <v/>
      </c>
      <c r="D1453" s="5" t="str">
        <f>+IF([2]CIF_1!D1456="","",[2]CIF_1!D1456)</f>
        <v/>
      </c>
      <c r="E1453" s="4" t="str">
        <f>+IF([2]CIF_1!E1456="","",[2]CIF_1!E1456)</f>
        <v/>
      </c>
      <c r="F1453" s="4" t="str">
        <f>+IF([2]CIF_1!F1456="","",[2]CIF_1!F1456)</f>
        <v/>
      </c>
      <c r="G1453" s="4" t="str">
        <f>+IF([2]CIF_1!H1456="","",[2]CIF_1!H1456)</f>
        <v/>
      </c>
      <c r="H1453" s="4" t="str">
        <f>+IF([2]CIF_1!I1456="","",[2]CIF_1!I1456)</f>
        <v/>
      </c>
      <c r="I1453" s="4" t="str">
        <f>+IF([2]CIF_1!J1456="","",[2]CIF_1!J1456)</f>
        <v/>
      </c>
      <c r="J1453" s="2" t="str">
        <f>+IF($B1453="","",IF(AND([1]I_FIN_1!J1456&gt;[1]I_FIN_1!J$2032,[1]I_FIN_1!J1456&lt;[1]I_FIN_1!J$2033),[1]I_FIN_1!J1456,"Excluido RIC"))</f>
        <v/>
      </c>
      <c r="K1453" s="2" t="str">
        <f>+IF($B1453="","",IF(AND([1]I_FIN_1!K1456&gt;[1]I_FIN_1!K$2032,[1]I_FIN_1!K1456&lt;[1]I_FIN_1!K$2033),[1]I_FIN_1!K1456,"Excluido RIC"))</f>
        <v/>
      </c>
      <c r="L1453" s="2" t="str">
        <f>+IF($B1453="","",IF(AND([1]I_FIN_1!L1456&gt;[1]I_FIN_1!L$2032,[1]I_FIN_1!L1456&lt;[1]I_FIN_1!L$2033),[1]I_FIN_1!L1456,"Excluido RIC"))</f>
        <v/>
      </c>
      <c r="M1453" s="3" t="str">
        <f>+IF($B1453="","",IF(AND([1]I_FIN_1!M1456&gt;[1]I_FIN_1!M$2032,[1]I_FIN_1!M1456&lt;[1]I_FIN_1!M$2033),[1]I_FIN_1!M1456,"Excluido RIC"))</f>
        <v/>
      </c>
      <c r="N1453" s="2" t="str">
        <f>+IF($B1453="","",IF(AND([1]I_FIN_1!N1456&gt;[1]I_FIN_1!N$2032,[1]I_FIN_1!N1456&lt;[1]I_FIN_1!N$2033),[1]I_FIN_1!N1456,"Excluido RIC"))</f>
        <v/>
      </c>
      <c r="O1453" s="2" t="str">
        <f>+IF($B1453="","",IF(AND([1]I_FIN_1!O1456&gt;[1]I_FIN_1!O$2032,[1]I_FIN_1!O1456&lt;[1]I_FIN_1!O$2033),[1]I_FIN_1!O1456,"Excluido RIC"))</f>
        <v/>
      </c>
      <c r="P1453" s="2" t="str">
        <f>+IF($B1453="","",IF(AND([1]I_FIN_1!P1456&gt;[1]I_FIN_1!P$2032,[1]I_FIN_1!P1456&lt;[1]I_FIN_1!P$2033),[1]I_FIN_1!P1456,"Excluido RIC"))</f>
        <v/>
      </c>
    </row>
    <row r="1454" spans="2:16" ht="18" customHeight="1" x14ac:dyDescent="0.25">
      <c r="B1454" s="4" t="str">
        <f t="shared" si="22"/>
        <v/>
      </c>
      <c r="C1454" s="4" t="str">
        <f>+IF([2]CIF_1!C1457="","",[2]CIF_1!C1457)</f>
        <v/>
      </c>
      <c r="D1454" s="5" t="str">
        <f>+IF([2]CIF_1!D1457="","",[2]CIF_1!D1457)</f>
        <v/>
      </c>
      <c r="E1454" s="4" t="str">
        <f>+IF([2]CIF_1!E1457="","",[2]CIF_1!E1457)</f>
        <v/>
      </c>
      <c r="F1454" s="4" t="str">
        <f>+IF([2]CIF_1!F1457="","",[2]CIF_1!F1457)</f>
        <v/>
      </c>
      <c r="G1454" s="4" t="str">
        <f>+IF([2]CIF_1!H1457="","",[2]CIF_1!H1457)</f>
        <v/>
      </c>
      <c r="H1454" s="4" t="str">
        <f>+IF([2]CIF_1!I1457="","",[2]CIF_1!I1457)</f>
        <v/>
      </c>
      <c r="I1454" s="4" t="str">
        <f>+IF([2]CIF_1!J1457="","",[2]CIF_1!J1457)</f>
        <v/>
      </c>
      <c r="J1454" s="2" t="str">
        <f>+IF($B1454="","",IF(AND([1]I_FIN_1!J1457&gt;[1]I_FIN_1!J$2032,[1]I_FIN_1!J1457&lt;[1]I_FIN_1!J$2033),[1]I_FIN_1!J1457,"Excluido RIC"))</f>
        <v/>
      </c>
      <c r="K1454" s="2" t="str">
        <f>+IF($B1454="","",IF(AND([1]I_FIN_1!K1457&gt;[1]I_FIN_1!K$2032,[1]I_FIN_1!K1457&lt;[1]I_FIN_1!K$2033),[1]I_FIN_1!K1457,"Excluido RIC"))</f>
        <v/>
      </c>
      <c r="L1454" s="2" t="str">
        <f>+IF($B1454="","",IF(AND([1]I_FIN_1!L1457&gt;[1]I_FIN_1!L$2032,[1]I_FIN_1!L1457&lt;[1]I_FIN_1!L$2033),[1]I_FIN_1!L1457,"Excluido RIC"))</f>
        <v/>
      </c>
      <c r="M1454" s="3" t="str">
        <f>+IF($B1454="","",IF(AND([1]I_FIN_1!M1457&gt;[1]I_FIN_1!M$2032,[1]I_FIN_1!M1457&lt;[1]I_FIN_1!M$2033),[1]I_FIN_1!M1457,"Excluido RIC"))</f>
        <v/>
      </c>
      <c r="N1454" s="2" t="str">
        <f>+IF($B1454="","",IF(AND([1]I_FIN_1!N1457&gt;[1]I_FIN_1!N$2032,[1]I_FIN_1!N1457&lt;[1]I_FIN_1!N$2033),[1]I_FIN_1!N1457,"Excluido RIC"))</f>
        <v/>
      </c>
      <c r="O1454" s="2" t="str">
        <f>+IF($B1454="","",IF(AND([1]I_FIN_1!O1457&gt;[1]I_FIN_1!O$2032,[1]I_FIN_1!O1457&lt;[1]I_FIN_1!O$2033),[1]I_FIN_1!O1457,"Excluido RIC"))</f>
        <v/>
      </c>
      <c r="P1454" s="2" t="str">
        <f>+IF($B1454="","",IF(AND([1]I_FIN_1!P1457&gt;[1]I_FIN_1!P$2032,[1]I_FIN_1!P1457&lt;[1]I_FIN_1!P$2033),[1]I_FIN_1!P1457,"Excluido RIC"))</f>
        <v/>
      </c>
    </row>
    <row r="1455" spans="2:16" ht="18" customHeight="1" x14ac:dyDescent="0.25">
      <c r="B1455" s="4" t="str">
        <f t="shared" si="22"/>
        <v/>
      </c>
      <c r="C1455" s="4" t="str">
        <f>+IF([2]CIF_1!C1458="","",[2]CIF_1!C1458)</f>
        <v/>
      </c>
      <c r="D1455" s="5" t="str">
        <f>+IF([2]CIF_1!D1458="","",[2]CIF_1!D1458)</f>
        <v/>
      </c>
      <c r="E1455" s="4" t="str">
        <f>+IF([2]CIF_1!E1458="","",[2]CIF_1!E1458)</f>
        <v/>
      </c>
      <c r="F1455" s="4" t="str">
        <f>+IF([2]CIF_1!F1458="","",[2]CIF_1!F1458)</f>
        <v/>
      </c>
      <c r="G1455" s="4" t="str">
        <f>+IF([2]CIF_1!H1458="","",[2]CIF_1!H1458)</f>
        <v/>
      </c>
      <c r="H1455" s="4" t="str">
        <f>+IF([2]CIF_1!I1458="","",[2]CIF_1!I1458)</f>
        <v/>
      </c>
      <c r="I1455" s="4" t="str">
        <f>+IF([2]CIF_1!J1458="","",[2]CIF_1!J1458)</f>
        <v/>
      </c>
      <c r="J1455" s="2" t="str">
        <f>+IF($B1455="","",IF(AND([1]I_FIN_1!J1458&gt;[1]I_FIN_1!J$2032,[1]I_FIN_1!J1458&lt;[1]I_FIN_1!J$2033),[1]I_FIN_1!J1458,"Excluido RIC"))</f>
        <v/>
      </c>
      <c r="K1455" s="2" t="str">
        <f>+IF($B1455="","",IF(AND([1]I_FIN_1!K1458&gt;[1]I_FIN_1!K$2032,[1]I_FIN_1!K1458&lt;[1]I_FIN_1!K$2033),[1]I_FIN_1!K1458,"Excluido RIC"))</f>
        <v/>
      </c>
      <c r="L1455" s="2" t="str">
        <f>+IF($B1455="","",IF(AND([1]I_FIN_1!L1458&gt;[1]I_FIN_1!L$2032,[1]I_FIN_1!L1458&lt;[1]I_FIN_1!L$2033),[1]I_FIN_1!L1458,"Excluido RIC"))</f>
        <v/>
      </c>
      <c r="M1455" s="3" t="str">
        <f>+IF($B1455="","",IF(AND([1]I_FIN_1!M1458&gt;[1]I_FIN_1!M$2032,[1]I_FIN_1!M1458&lt;[1]I_FIN_1!M$2033),[1]I_FIN_1!M1458,"Excluido RIC"))</f>
        <v/>
      </c>
      <c r="N1455" s="2" t="str">
        <f>+IF($B1455="","",IF(AND([1]I_FIN_1!N1458&gt;[1]I_FIN_1!N$2032,[1]I_FIN_1!N1458&lt;[1]I_FIN_1!N$2033),[1]I_FIN_1!N1458,"Excluido RIC"))</f>
        <v/>
      </c>
      <c r="O1455" s="2" t="str">
        <f>+IF($B1455="","",IF(AND([1]I_FIN_1!O1458&gt;[1]I_FIN_1!O$2032,[1]I_FIN_1!O1458&lt;[1]I_FIN_1!O$2033),[1]I_FIN_1!O1458,"Excluido RIC"))</f>
        <v/>
      </c>
      <c r="P1455" s="2" t="str">
        <f>+IF($B1455="","",IF(AND([1]I_FIN_1!P1458&gt;[1]I_FIN_1!P$2032,[1]I_FIN_1!P1458&lt;[1]I_FIN_1!P$2033),[1]I_FIN_1!P1458,"Excluido RIC"))</f>
        <v/>
      </c>
    </row>
    <row r="1456" spans="2:16" ht="18" customHeight="1" x14ac:dyDescent="0.25">
      <c r="B1456" s="4" t="str">
        <f t="shared" si="22"/>
        <v/>
      </c>
      <c r="C1456" s="4" t="str">
        <f>+IF([2]CIF_1!C1459="","",[2]CIF_1!C1459)</f>
        <v/>
      </c>
      <c r="D1456" s="5" t="str">
        <f>+IF([2]CIF_1!D1459="","",[2]CIF_1!D1459)</f>
        <v/>
      </c>
      <c r="E1456" s="4" t="str">
        <f>+IF([2]CIF_1!E1459="","",[2]CIF_1!E1459)</f>
        <v/>
      </c>
      <c r="F1456" s="4" t="str">
        <f>+IF([2]CIF_1!F1459="","",[2]CIF_1!F1459)</f>
        <v/>
      </c>
      <c r="G1456" s="4" t="str">
        <f>+IF([2]CIF_1!H1459="","",[2]CIF_1!H1459)</f>
        <v/>
      </c>
      <c r="H1456" s="4" t="str">
        <f>+IF([2]CIF_1!I1459="","",[2]CIF_1!I1459)</f>
        <v/>
      </c>
      <c r="I1456" s="4" t="str">
        <f>+IF([2]CIF_1!J1459="","",[2]CIF_1!J1459)</f>
        <v/>
      </c>
      <c r="J1456" s="2" t="str">
        <f>+IF($B1456="","",IF(AND([1]I_FIN_1!J1459&gt;[1]I_FIN_1!J$2032,[1]I_FIN_1!J1459&lt;[1]I_FIN_1!J$2033),[1]I_FIN_1!J1459,"Excluido RIC"))</f>
        <v/>
      </c>
      <c r="K1456" s="2" t="str">
        <f>+IF($B1456="","",IF(AND([1]I_FIN_1!K1459&gt;[1]I_FIN_1!K$2032,[1]I_FIN_1!K1459&lt;[1]I_FIN_1!K$2033),[1]I_FIN_1!K1459,"Excluido RIC"))</f>
        <v/>
      </c>
      <c r="L1456" s="2" t="str">
        <f>+IF($B1456="","",IF(AND([1]I_FIN_1!L1459&gt;[1]I_FIN_1!L$2032,[1]I_FIN_1!L1459&lt;[1]I_FIN_1!L$2033),[1]I_FIN_1!L1459,"Excluido RIC"))</f>
        <v/>
      </c>
      <c r="M1456" s="3" t="str">
        <f>+IF($B1456="","",IF(AND([1]I_FIN_1!M1459&gt;[1]I_FIN_1!M$2032,[1]I_FIN_1!M1459&lt;[1]I_FIN_1!M$2033),[1]I_FIN_1!M1459,"Excluido RIC"))</f>
        <v/>
      </c>
      <c r="N1456" s="2" t="str">
        <f>+IF($B1456="","",IF(AND([1]I_FIN_1!N1459&gt;[1]I_FIN_1!N$2032,[1]I_FIN_1!N1459&lt;[1]I_FIN_1!N$2033),[1]I_FIN_1!N1459,"Excluido RIC"))</f>
        <v/>
      </c>
      <c r="O1456" s="2" t="str">
        <f>+IF($B1456="","",IF(AND([1]I_FIN_1!O1459&gt;[1]I_FIN_1!O$2032,[1]I_FIN_1!O1459&lt;[1]I_FIN_1!O$2033),[1]I_FIN_1!O1459,"Excluido RIC"))</f>
        <v/>
      </c>
      <c r="P1456" s="2" t="str">
        <f>+IF($B1456="","",IF(AND([1]I_FIN_1!P1459&gt;[1]I_FIN_1!P$2032,[1]I_FIN_1!P1459&lt;[1]I_FIN_1!P$2033),[1]I_FIN_1!P1459,"Excluido RIC"))</f>
        <v/>
      </c>
    </row>
    <row r="1457" spans="2:16" ht="18" customHeight="1" x14ac:dyDescent="0.25">
      <c r="B1457" s="4" t="str">
        <f t="shared" si="22"/>
        <v/>
      </c>
      <c r="C1457" s="4" t="str">
        <f>+IF([2]CIF_1!C1460="","",[2]CIF_1!C1460)</f>
        <v/>
      </c>
      <c r="D1457" s="5" t="str">
        <f>+IF([2]CIF_1!D1460="","",[2]CIF_1!D1460)</f>
        <v/>
      </c>
      <c r="E1457" s="4" t="str">
        <f>+IF([2]CIF_1!E1460="","",[2]CIF_1!E1460)</f>
        <v/>
      </c>
      <c r="F1457" s="4" t="str">
        <f>+IF([2]CIF_1!F1460="","",[2]CIF_1!F1460)</f>
        <v/>
      </c>
      <c r="G1457" s="4" t="str">
        <f>+IF([2]CIF_1!H1460="","",[2]CIF_1!H1460)</f>
        <v/>
      </c>
      <c r="H1457" s="4" t="str">
        <f>+IF([2]CIF_1!I1460="","",[2]CIF_1!I1460)</f>
        <v/>
      </c>
      <c r="I1457" s="4" t="str">
        <f>+IF([2]CIF_1!J1460="","",[2]CIF_1!J1460)</f>
        <v/>
      </c>
      <c r="J1457" s="2" t="str">
        <f>+IF($B1457="","",IF(AND([1]I_FIN_1!J1460&gt;[1]I_FIN_1!J$2032,[1]I_FIN_1!J1460&lt;[1]I_FIN_1!J$2033),[1]I_FIN_1!J1460,"Excluido RIC"))</f>
        <v/>
      </c>
      <c r="K1457" s="2" t="str">
        <f>+IF($B1457="","",IF(AND([1]I_FIN_1!K1460&gt;[1]I_FIN_1!K$2032,[1]I_FIN_1!K1460&lt;[1]I_FIN_1!K$2033),[1]I_FIN_1!K1460,"Excluido RIC"))</f>
        <v/>
      </c>
      <c r="L1457" s="2" t="str">
        <f>+IF($B1457="","",IF(AND([1]I_FIN_1!L1460&gt;[1]I_FIN_1!L$2032,[1]I_FIN_1!L1460&lt;[1]I_FIN_1!L$2033),[1]I_FIN_1!L1460,"Excluido RIC"))</f>
        <v/>
      </c>
      <c r="M1457" s="3" t="str">
        <f>+IF($B1457="","",IF(AND([1]I_FIN_1!M1460&gt;[1]I_FIN_1!M$2032,[1]I_FIN_1!M1460&lt;[1]I_FIN_1!M$2033),[1]I_FIN_1!M1460,"Excluido RIC"))</f>
        <v/>
      </c>
      <c r="N1457" s="2" t="str">
        <f>+IF($B1457="","",IF(AND([1]I_FIN_1!N1460&gt;[1]I_FIN_1!N$2032,[1]I_FIN_1!N1460&lt;[1]I_FIN_1!N$2033),[1]I_FIN_1!N1460,"Excluido RIC"))</f>
        <v/>
      </c>
      <c r="O1457" s="2" t="str">
        <f>+IF($B1457="","",IF(AND([1]I_FIN_1!O1460&gt;[1]I_FIN_1!O$2032,[1]I_FIN_1!O1460&lt;[1]I_FIN_1!O$2033),[1]I_FIN_1!O1460,"Excluido RIC"))</f>
        <v/>
      </c>
      <c r="P1457" s="2" t="str">
        <f>+IF($B1457="","",IF(AND([1]I_FIN_1!P1460&gt;[1]I_FIN_1!P$2032,[1]I_FIN_1!P1460&lt;[1]I_FIN_1!P$2033),[1]I_FIN_1!P1460,"Excluido RIC"))</f>
        <v/>
      </c>
    </row>
    <row r="1458" spans="2:16" ht="18" customHeight="1" x14ac:dyDescent="0.25">
      <c r="B1458" s="4" t="str">
        <f t="shared" si="22"/>
        <v/>
      </c>
      <c r="C1458" s="4" t="str">
        <f>+IF([2]CIF_1!C1461="","",[2]CIF_1!C1461)</f>
        <v/>
      </c>
      <c r="D1458" s="5" t="str">
        <f>+IF([2]CIF_1!D1461="","",[2]CIF_1!D1461)</f>
        <v/>
      </c>
      <c r="E1458" s="4" t="str">
        <f>+IF([2]CIF_1!E1461="","",[2]CIF_1!E1461)</f>
        <v/>
      </c>
      <c r="F1458" s="4" t="str">
        <f>+IF([2]CIF_1!F1461="","",[2]CIF_1!F1461)</f>
        <v/>
      </c>
      <c r="G1458" s="4" t="str">
        <f>+IF([2]CIF_1!H1461="","",[2]CIF_1!H1461)</f>
        <v/>
      </c>
      <c r="H1458" s="4" t="str">
        <f>+IF([2]CIF_1!I1461="","",[2]CIF_1!I1461)</f>
        <v/>
      </c>
      <c r="I1458" s="4" t="str">
        <f>+IF([2]CIF_1!J1461="","",[2]CIF_1!J1461)</f>
        <v/>
      </c>
      <c r="J1458" s="2" t="str">
        <f>+IF($B1458="","",IF(AND([1]I_FIN_1!J1461&gt;[1]I_FIN_1!J$2032,[1]I_FIN_1!J1461&lt;[1]I_FIN_1!J$2033),[1]I_FIN_1!J1461,"Excluido RIC"))</f>
        <v/>
      </c>
      <c r="K1458" s="2" t="str">
        <f>+IF($B1458="","",IF(AND([1]I_FIN_1!K1461&gt;[1]I_FIN_1!K$2032,[1]I_FIN_1!K1461&lt;[1]I_FIN_1!K$2033),[1]I_FIN_1!K1461,"Excluido RIC"))</f>
        <v/>
      </c>
      <c r="L1458" s="2" t="str">
        <f>+IF($B1458="","",IF(AND([1]I_FIN_1!L1461&gt;[1]I_FIN_1!L$2032,[1]I_FIN_1!L1461&lt;[1]I_FIN_1!L$2033),[1]I_FIN_1!L1461,"Excluido RIC"))</f>
        <v/>
      </c>
      <c r="M1458" s="3" t="str">
        <f>+IF($B1458="","",IF(AND([1]I_FIN_1!M1461&gt;[1]I_FIN_1!M$2032,[1]I_FIN_1!M1461&lt;[1]I_FIN_1!M$2033),[1]I_FIN_1!M1461,"Excluido RIC"))</f>
        <v/>
      </c>
      <c r="N1458" s="2" t="str">
        <f>+IF($B1458="","",IF(AND([1]I_FIN_1!N1461&gt;[1]I_FIN_1!N$2032,[1]I_FIN_1!N1461&lt;[1]I_FIN_1!N$2033),[1]I_FIN_1!N1461,"Excluido RIC"))</f>
        <v/>
      </c>
      <c r="O1458" s="2" t="str">
        <f>+IF($B1458="","",IF(AND([1]I_FIN_1!O1461&gt;[1]I_FIN_1!O$2032,[1]I_FIN_1!O1461&lt;[1]I_FIN_1!O$2033),[1]I_FIN_1!O1461,"Excluido RIC"))</f>
        <v/>
      </c>
      <c r="P1458" s="2" t="str">
        <f>+IF($B1458="","",IF(AND([1]I_FIN_1!P1461&gt;[1]I_FIN_1!P$2032,[1]I_FIN_1!P1461&lt;[1]I_FIN_1!P$2033),[1]I_FIN_1!P1461,"Excluido RIC"))</f>
        <v/>
      </c>
    </row>
    <row r="1459" spans="2:16" ht="18" customHeight="1" x14ac:dyDescent="0.25">
      <c r="B1459" s="4" t="str">
        <f t="shared" si="22"/>
        <v/>
      </c>
      <c r="C1459" s="4" t="str">
        <f>+IF([2]CIF_1!C1462="","",[2]CIF_1!C1462)</f>
        <v/>
      </c>
      <c r="D1459" s="5" t="str">
        <f>+IF([2]CIF_1!D1462="","",[2]CIF_1!D1462)</f>
        <v/>
      </c>
      <c r="E1459" s="4" t="str">
        <f>+IF([2]CIF_1!E1462="","",[2]CIF_1!E1462)</f>
        <v/>
      </c>
      <c r="F1459" s="4" t="str">
        <f>+IF([2]CIF_1!F1462="","",[2]CIF_1!F1462)</f>
        <v/>
      </c>
      <c r="G1459" s="4" t="str">
        <f>+IF([2]CIF_1!H1462="","",[2]CIF_1!H1462)</f>
        <v/>
      </c>
      <c r="H1459" s="4" t="str">
        <f>+IF([2]CIF_1!I1462="","",[2]CIF_1!I1462)</f>
        <v/>
      </c>
      <c r="I1459" s="4" t="str">
        <f>+IF([2]CIF_1!J1462="","",[2]CIF_1!J1462)</f>
        <v/>
      </c>
      <c r="J1459" s="2" t="str">
        <f>+IF($B1459="","",IF(AND([1]I_FIN_1!J1462&gt;[1]I_FIN_1!J$2032,[1]I_FIN_1!J1462&lt;[1]I_FIN_1!J$2033),[1]I_FIN_1!J1462,"Excluido RIC"))</f>
        <v/>
      </c>
      <c r="K1459" s="2" t="str">
        <f>+IF($B1459="","",IF(AND([1]I_FIN_1!K1462&gt;[1]I_FIN_1!K$2032,[1]I_FIN_1!K1462&lt;[1]I_FIN_1!K$2033),[1]I_FIN_1!K1462,"Excluido RIC"))</f>
        <v/>
      </c>
      <c r="L1459" s="2" t="str">
        <f>+IF($B1459="","",IF(AND([1]I_FIN_1!L1462&gt;[1]I_FIN_1!L$2032,[1]I_FIN_1!L1462&lt;[1]I_FIN_1!L$2033),[1]I_FIN_1!L1462,"Excluido RIC"))</f>
        <v/>
      </c>
      <c r="M1459" s="3" t="str">
        <f>+IF($B1459="","",IF(AND([1]I_FIN_1!M1462&gt;[1]I_FIN_1!M$2032,[1]I_FIN_1!M1462&lt;[1]I_FIN_1!M$2033),[1]I_FIN_1!M1462,"Excluido RIC"))</f>
        <v/>
      </c>
      <c r="N1459" s="2" t="str">
        <f>+IF($B1459="","",IF(AND([1]I_FIN_1!N1462&gt;[1]I_FIN_1!N$2032,[1]I_FIN_1!N1462&lt;[1]I_FIN_1!N$2033),[1]I_FIN_1!N1462,"Excluido RIC"))</f>
        <v/>
      </c>
      <c r="O1459" s="2" t="str">
        <f>+IF($B1459="","",IF(AND([1]I_FIN_1!O1462&gt;[1]I_FIN_1!O$2032,[1]I_FIN_1!O1462&lt;[1]I_FIN_1!O$2033),[1]I_FIN_1!O1462,"Excluido RIC"))</f>
        <v/>
      </c>
      <c r="P1459" s="2" t="str">
        <f>+IF($B1459="","",IF(AND([1]I_FIN_1!P1462&gt;[1]I_FIN_1!P$2032,[1]I_FIN_1!P1462&lt;[1]I_FIN_1!P$2033),[1]I_FIN_1!P1462,"Excluido RIC"))</f>
        <v/>
      </c>
    </row>
    <row r="1460" spans="2:16" ht="18" customHeight="1" x14ac:dyDescent="0.25">
      <c r="B1460" s="4" t="str">
        <f t="shared" si="22"/>
        <v/>
      </c>
      <c r="C1460" s="4" t="str">
        <f>+IF([2]CIF_1!C1463="","",[2]CIF_1!C1463)</f>
        <v/>
      </c>
      <c r="D1460" s="5" t="str">
        <f>+IF([2]CIF_1!D1463="","",[2]CIF_1!D1463)</f>
        <v/>
      </c>
      <c r="E1460" s="4" t="str">
        <f>+IF([2]CIF_1!E1463="","",[2]CIF_1!E1463)</f>
        <v/>
      </c>
      <c r="F1460" s="4" t="str">
        <f>+IF([2]CIF_1!F1463="","",[2]CIF_1!F1463)</f>
        <v/>
      </c>
      <c r="G1460" s="4" t="str">
        <f>+IF([2]CIF_1!H1463="","",[2]CIF_1!H1463)</f>
        <v/>
      </c>
      <c r="H1460" s="4" t="str">
        <f>+IF([2]CIF_1!I1463="","",[2]CIF_1!I1463)</f>
        <v/>
      </c>
      <c r="I1460" s="4" t="str">
        <f>+IF([2]CIF_1!J1463="","",[2]CIF_1!J1463)</f>
        <v/>
      </c>
      <c r="J1460" s="2" t="str">
        <f>+IF($B1460="","",IF(AND([1]I_FIN_1!J1463&gt;[1]I_FIN_1!J$2032,[1]I_FIN_1!J1463&lt;[1]I_FIN_1!J$2033),[1]I_FIN_1!J1463,"Excluido RIC"))</f>
        <v/>
      </c>
      <c r="K1460" s="2" t="str">
        <f>+IF($B1460="","",IF(AND([1]I_FIN_1!K1463&gt;[1]I_FIN_1!K$2032,[1]I_FIN_1!K1463&lt;[1]I_FIN_1!K$2033),[1]I_FIN_1!K1463,"Excluido RIC"))</f>
        <v/>
      </c>
      <c r="L1460" s="2" t="str">
        <f>+IF($B1460="","",IF(AND([1]I_FIN_1!L1463&gt;[1]I_FIN_1!L$2032,[1]I_FIN_1!L1463&lt;[1]I_FIN_1!L$2033),[1]I_FIN_1!L1463,"Excluido RIC"))</f>
        <v/>
      </c>
      <c r="M1460" s="3" t="str">
        <f>+IF($B1460="","",IF(AND([1]I_FIN_1!M1463&gt;[1]I_FIN_1!M$2032,[1]I_FIN_1!M1463&lt;[1]I_FIN_1!M$2033),[1]I_FIN_1!M1463,"Excluido RIC"))</f>
        <v/>
      </c>
      <c r="N1460" s="2" t="str">
        <f>+IF($B1460="","",IF(AND([1]I_FIN_1!N1463&gt;[1]I_FIN_1!N$2032,[1]I_FIN_1!N1463&lt;[1]I_FIN_1!N$2033),[1]I_FIN_1!N1463,"Excluido RIC"))</f>
        <v/>
      </c>
      <c r="O1460" s="2" t="str">
        <f>+IF($B1460="","",IF(AND([1]I_FIN_1!O1463&gt;[1]I_FIN_1!O$2032,[1]I_FIN_1!O1463&lt;[1]I_FIN_1!O$2033),[1]I_FIN_1!O1463,"Excluido RIC"))</f>
        <v/>
      </c>
      <c r="P1460" s="2" t="str">
        <f>+IF($B1460="","",IF(AND([1]I_FIN_1!P1463&gt;[1]I_FIN_1!P$2032,[1]I_FIN_1!P1463&lt;[1]I_FIN_1!P$2033),[1]I_FIN_1!P1463,"Excluido RIC"))</f>
        <v/>
      </c>
    </row>
    <row r="1461" spans="2:16" ht="18" customHeight="1" x14ac:dyDescent="0.25">
      <c r="B1461" s="4" t="str">
        <f t="shared" si="22"/>
        <v/>
      </c>
      <c r="C1461" s="4" t="str">
        <f>+IF([2]CIF_1!C1464="","",[2]CIF_1!C1464)</f>
        <v/>
      </c>
      <c r="D1461" s="5" t="str">
        <f>+IF([2]CIF_1!D1464="","",[2]CIF_1!D1464)</f>
        <v/>
      </c>
      <c r="E1461" s="4" t="str">
        <f>+IF([2]CIF_1!E1464="","",[2]CIF_1!E1464)</f>
        <v/>
      </c>
      <c r="F1461" s="4" t="str">
        <f>+IF([2]CIF_1!F1464="","",[2]CIF_1!F1464)</f>
        <v/>
      </c>
      <c r="G1461" s="4" t="str">
        <f>+IF([2]CIF_1!H1464="","",[2]CIF_1!H1464)</f>
        <v/>
      </c>
      <c r="H1461" s="4" t="str">
        <f>+IF([2]CIF_1!I1464="","",[2]CIF_1!I1464)</f>
        <v/>
      </c>
      <c r="I1461" s="4" t="str">
        <f>+IF([2]CIF_1!J1464="","",[2]CIF_1!J1464)</f>
        <v/>
      </c>
      <c r="J1461" s="2" t="str">
        <f>+IF($B1461="","",IF(AND([1]I_FIN_1!J1464&gt;[1]I_FIN_1!J$2032,[1]I_FIN_1!J1464&lt;[1]I_FIN_1!J$2033),[1]I_FIN_1!J1464,"Excluido RIC"))</f>
        <v/>
      </c>
      <c r="K1461" s="2" t="str">
        <f>+IF($B1461="","",IF(AND([1]I_FIN_1!K1464&gt;[1]I_FIN_1!K$2032,[1]I_FIN_1!K1464&lt;[1]I_FIN_1!K$2033),[1]I_FIN_1!K1464,"Excluido RIC"))</f>
        <v/>
      </c>
      <c r="L1461" s="2" t="str">
        <f>+IF($B1461="","",IF(AND([1]I_FIN_1!L1464&gt;[1]I_FIN_1!L$2032,[1]I_FIN_1!L1464&lt;[1]I_FIN_1!L$2033),[1]I_FIN_1!L1464,"Excluido RIC"))</f>
        <v/>
      </c>
      <c r="M1461" s="3" t="str">
        <f>+IF($B1461="","",IF(AND([1]I_FIN_1!M1464&gt;[1]I_FIN_1!M$2032,[1]I_FIN_1!M1464&lt;[1]I_FIN_1!M$2033),[1]I_FIN_1!M1464,"Excluido RIC"))</f>
        <v/>
      </c>
      <c r="N1461" s="2" t="str">
        <f>+IF($B1461="","",IF(AND([1]I_FIN_1!N1464&gt;[1]I_FIN_1!N$2032,[1]I_FIN_1!N1464&lt;[1]I_FIN_1!N$2033),[1]I_FIN_1!N1464,"Excluido RIC"))</f>
        <v/>
      </c>
      <c r="O1461" s="2" t="str">
        <f>+IF($B1461="","",IF(AND([1]I_FIN_1!O1464&gt;[1]I_FIN_1!O$2032,[1]I_FIN_1!O1464&lt;[1]I_FIN_1!O$2033),[1]I_FIN_1!O1464,"Excluido RIC"))</f>
        <v/>
      </c>
      <c r="P1461" s="2" t="str">
        <f>+IF($B1461="","",IF(AND([1]I_FIN_1!P1464&gt;[1]I_FIN_1!P$2032,[1]I_FIN_1!P1464&lt;[1]I_FIN_1!P$2033),[1]I_FIN_1!P1464,"Excluido RIC"))</f>
        <v/>
      </c>
    </row>
    <row r="1462" spans="2:16" ht="18" customHeight="1" x14ac:dyDescent="0.25">
      <c r="B1462" s="4" t="str">
        <f t="shared" si="22"/>
        <v/>
      </c>
      <c r="C1462" s="4" t="str">
        <f>+IF([2]CIF_1!C1465="","",[2]CIF_1!C1465)</f>
        <v/>
      </c>
      <c r="D1462" s="5" t="str">
        <f>+IF([2]CIF_1!D1465="","",[2]CIF_1!D1465)</f>
        <v/>
      </c>
      <c r="E1462" s="4" t="str">
        <f>+IF([2]CIF_1!E1465="","",[2]CIF_1!E1465)</f>
        <v/>
      </c>
      <c r="F1462" s="4" t="str">
        <f>+IF([2]CIF_1!F1465="","",[2]CIF_1!F1465)</f>
        <v/>
      </c>
      <c r="G1462" s="4" t="str">
        <f>+IF([2]CIF_1!H1465="","",[2]CIF_1!H1465)</f>
        <v/>
      </c>
      <c r="H1462" s="4" t="str">
        <f>+IF([2]CIF_1!I1465="","",[2]CIF_1!I1465)</f>
        <v/>
      </c>
      <c r="I1462" s="4" t="str">
        <f>+IF([2]CIF_1!J1465="","",[2]CIF_1!J1465)</f>
        <v/>
      </c>
      <c r="J1462" s="2" t="str">
        <f>+IF($B1462="","",IF(AND([1]I_FIN_1!J1465&gt;[1]I_FIN_1!J$2032,[1]I_FIN_1!J1465&lt;[1]I_FIN_1!J$2033),[1]I_FIN_1!J1465,"Excluido RIC"))</f>
        <v/>
      </c>
      <c r="K1462" s="2" t="str">
        <f>+IF($B1462="","",IF(AND([1]I_FIN_1!K1465&gt;[1]I_FIN_1!K$2032,[1]I_FIN_1!K1465&lt;[1]I_FIN_1!K$2033),[1]I_FIN_1!K1465,"Excluido RIC"))</f>
        <v/>
      </c>
      <c r="L1462" s="2" t="str">
        <f>+IF($B1462="","",IF(AND([1]I_FIN_1!L1465&gt;[1]I_FIN_1!L$2032,[1]I_FIN_1!L1465&lt;[1]I_FIN_1!L$2033),[1]I_FIN_1!L1465,"Excluido RIC"))</f>
        <v/>
      </c>
      <c r="M1462" s="3" t="str">
        <f>+IF($B1462="","",IF(AND([1]I_FIN_1!M1465&gt;[1]I_FIN_1!M$2032,[1]I_FIN_1!M1465&lt;[1]I_FIN_1!M$2033),[1]I_FIN_1!M1465,"Excluido RIC"))</f>
        <v/>
      </c>
      <c r="N1462" s="2" t="str">
        <f>+IF($B1462="","",IF(AND([1]I_FIN_1!N1465&gt;[1]I_FIN_1!N$2032,[1]I_FIN_1!N1465&lt;[1]I_FIN_1!N$2033),[1]I_FIN_1!N1465,"Excluido RIC"))</f>
        <v/>
      </c>
      <c r="O1462" s="2" t="str">
        <f>+IF($B1462="","",IF(AND([1]I_FIN_1!O1465&gt;[1]I_FIN_1!O$2032,[1]I_FIN_1!O1465&lt;[1]I_FIN_1!O$2033),[1]I_FIN_1!O1465,"Excluido RIC"))</f>
        <v/>
      </c>
      <c r="P1462" s="2" t="str">
        <f>+IF($B1462="","",IF(AND([1]I_FIN_1!P1465&gt;[1]I_FIN_1!P$2032,[1]I_FIN_1!P1465&lt;[1]I_FIN_1!P$2033),[1]I_FIN_1!P1465,"Excluido RIC"))</f>
        <v/>
      </c>
    </row>
    <row r="1463" spans="2:16" ht="18" customHeight="1" x14ac:dyDescent="0.25">
      <c r="B1463" s="4" t="str">
        <f t="shared" si="22"/>
        <v/>
      </c>
      <c r="C1463" s="4" t="str">
        <f>+IF([2]CIF_1!C1466="","",[2]CIF_1!C1466)</f>
        <v/>
      </c>
      <c r="D1463" s="5" t="str">
        <f>+IF([2]CIF_1!D1466="","",[2]CIF_1!D1466)</f>
        <v/>
      </c>
      <c r="E1463" s="4" t="str">
        <f>+IF([2]CIF_1!E1466="","",[2]CIF_1!E1466)</f>
        <v/>
      </c>
      <c r="F1463" s="4" t="str">
        <f>+IF([2]CIF_1!F1466="","",[2]CIF_1!F1466)</f>
        <v/>
      </c>
      <c r="G1463" s="4" t="str">
        <f>+IF([2]CIF_1!H1466="","",[2]CIF_1!H1466)</f>
        <v/>
      </c>
      <c r="H1463" s="4" t="str">
        <f>+IF([2]CIF_1!I1466="","",[2]CIF_1!I1466)</f>
        <v/>
      </c>
      <c r="I1463" s="4" t="str">
        <f>+IF([2]CIF_1!J1466="","",[2]CIF_1!J1466)</f>
        <v/>
      </c>
      <c r="J1463" s="2" t="str">
        <f>+IF($B1463="","",IF(AND([1]I_FIN_1!J1466&gt;[1]I_FIN_1!J$2032,[1]I_FIN_1!J1466&lt;[1]I_FIN_1!J$2033),[1]I_FIN_1!J1466,"Excluido RIC"))</f>
        <v/>
      </c>
      <c r="K1463" s="2" t="str">
        <f>+IF($B1463="","",IF(AND([1]I_FIN_1!K1466&gt;[1]I_FIN_1!K$2032,[1]I_FIN_1!K1466&lt;[1]I_FIN_1!K$2033),[1]I_FIN_1!K1466,"Excluido RIC"))</f>
        <v/>
      </c>
      <c r="L1463" s="2" t="str">
        <f>+IF($B1463="","",IF(AND([1]I_FIN_1!L1466&gt;[1]I_FIN_1!L$2032,[1]I_FIN_1!L1466&lt;[1]I_FIN_1!L$2033),[1]I_FIN_1!L1466,"Excluido RIC"))</f>
        <v/>
      </c>
      <c r="M1463" s="3" t="str">
        <f>+IF($B1463="","",IF(AND([1]I_FIN_1!M1466&gt;[1]I_FIN_1!M$2032,[1]I_FIN_1!M1466&lt;[1]I_FIN_1!M$2033),[1]I_FIN_1!M1466,"Excluido RIC"))</f>
        <v/>
      </c>
      <c r="N1463" s="2" t="str">
        <f>+IF($B1463="","",IF(AND([1]I_FIN_1!N1466&gt;[1]I_FIN_1!N$2032,[1]I_FIN_1!N1466&lt;[1]I_FIN_1!N$2033),[1]I_FIN_1!N1466,"Excluido RIC"))</f>
        <v/>
      </c>
      <c r="O1463" s="2" t="str">
        <f>+IF($B1463="","",IF(AND([1]I_FIN_1!O1466&gt;[1]I_FIN_1!O$2032,[1]I_FIN_1!O1466&lt;[1]I_FIN_1!O$2033),[1]I_FIN_1!O1466,"Excluido RIC"))</f>
        <v/>
      </c>
      <c r="P1463" s="2" t="str">
        <f>+IF($B1463="","",IF(AND([1]I_FIN_1!P1466&gt;[1]I_FIN_1!P$2032,[1]I_FIN_1!P1466&lt;[1]I_FIN_1!P$2033),[1]I_FIN_1!P1466,"Excluido RIC"))</f>
        <v/>
      </c>
    </row>
    <row r="1464" spans="2:16" ht="18" customHeight="1" x14ac:dyDescent="0.25">
      <c r="B1464" s="4" t="str">
        <f t="shared" si="22"/>
        <v/>
      </c>
      <c r="C1464" s="4" t="str">
        <f>+IF([2]CIF_1!C1467="","",[2]CIF_1!C1467)</f>
        <v/>
      </c>
      <c r="D1464" s="5" t="str">
        <f>+IF([2]CIF_1!D1467="","",[2]CIF_1!D1467)</f>
        <v/>
      </c>
      <c r="E1464" s="4" t="str">
        <f>+IF([2]CIF_1!E1467="","",[2]CIF_1!E1467)</f>
        <v/>
      </c>
      <c r="F1464" s="4" t="str">
        <f>+IF([2]CIF_1!F1467="","",[2]CIF_1!F1467)</f>
        <v/>
      </c>
      <c r="G1464" s="4" t="str">
        <f>+IF([2]CIF_1!H1467="","",[2]CIF_1!H1467)</f>
        <v/>
      </c>
      <c r="H1464" s="4" t="str">
        <f>+IF([2]CIF_1!I1467="","",[2]CIF_1!I1467)</f>
        <v/>
      </c>
      <c r="I1464" s="4" t="str">
        <f>+IF([2]CIF_1!J1467="","",[2]CIF_1!J1467)</f>
        <v/>
      </c>
      <c r="J1464" s="2" t="str">
        <f>+IF($B1464="","",IF(AND([1]I_FIN_1!J1467&gt;[1]I_FIN_1!J$2032,[1]I_FIN_1!J1467&lt;[1]I_FIN_1!J$2033),[1]I_FIN_1!J1467,"Excluido RIC"))</f>
        <v/>
      </c>
      <c r="K1464" s="2" t="str">
        <f>+IF($B1464="","",IF(AND([1]I_FIN_1!K1467&gt;[1]I_FIN_1!K$2032,[1]I_FIN_1!K1467&lt;[1]I_FIN_1!K$2033),[1]I_FIN_1!K1467,"Excluido RIC"))</f>
        <v/>
      </c>
      <c r="L1464" s="2" t="str">
        <f>+IF($B1464="","",IF(AND([1]I_FIN_1!L1467&gt;[1]I_FIN_1!L$2032,[1]I_FIN_1!L1467&lt;[1]I_FIN_1!L$2033),[1]I_FIN_1!L1467,"Excluido RIC"))</f>
        <v/>
      </c>
      <c r="M1464" s="3" t="str">
        <f>+IF($B1464="","",IF(AND([1]I_FIN_1!M1467&gt;[1]I_FIN_1!M$2032,[1]I_FIN_1!M1467&lt;[1]I_FIN_1!M$2033),[1]I_FIN_1!M1467,"Excluido RIC"))</f>
        <v/>
      </c>
      <c r="N1464" s="2" t="str">
        <f>+IF($B1464="","",IF(AND([1]I_FIN_1!N1467&gt;[1]I_FIN_1!N$2032,[1]I_FIN_1!N1467&lt;[1]I_FIN_1!N$2033),[1]I_FIN_1!N1467,"Excluido RIC"))</f>
        <v/>
      </c>
      <c r="O1464" s="2" t="str">
        <f>+IF($B1464="","",IF(AND([1]I_FIN_1!O1467&gt;[1]I_FIN_1!O$2032,[1]I_FIN_1!O1467&lt;[1]I_FIN_1!O$2033),[1]I_FIN_1!O1467,"Excluido RIC"))</f>
        <v/>
      </c>
      <c r="P1464" s="2" t="str">
        <f>+IF($B1464="","",IF(AND([1]I_FIN_1!P1467&gt;[1]I_FIN_1!P$2032,[1]I_FIN_1!P1467&lt;[1]I_FIN_1!P$2033),[1]I_FIN_1!P1467,"Excluido RIC"))</f>
        <v/>
      </c>
    </row>
    <row r="1465" spans="2:16" ht="18" customHeight="1" x14ac:dyDescent="0.25">
      <c r="B1465" s="4" t="str">
        <f t="shared" si="22"/>
        <v/>
      </c>
      <c r="C1465" s="4" t="str">
        <f>+IF([2]CIF_1!C1468="","",[2]CIF_1!C1468)</f>
        <v/>
      </c>
      <c r="D1465" s="5" t="str">
        <f>+IF([2]CIF_1!D1468="","",[2]CIF_1!D1468)</f>
        <v/>
      </c>
      <c r="E1465" s="4" t="str">
        <f>+IF([2]CIF_1!E1468="","",[2]CIF_1!E1468)</f>
        <v/>
      </c>
      <c r="F1465" s="4" t="str">
        <f>+IF([2]CIF_1!F1468="","",[2]CIF_1!F1468)</f>
        <v/>
      </c>
      <c r="G1465" s="4" t="str">
        <f>+IF([2]CIF_1!H1468="","",[2]CIF_1!H1468)</f>
        <v/>
      </c>
      <c r="H1465" s="4" t="str">
        <f>+IF([2]CIF_1!I1468="","",[2]CIF_1!I1468)</f>
        <v/>
      </c>
      <c r="I1465" s="4" t="str">
        <f>+IF([2]CIF_1!J1468="","",[2]CIF_1!J1468)</f>
        <v/>
      </c>
      <c r="J1465" s="2" t="str">
        <f>+IF($B1465="","",IF(AND([1]I_FIN_1!J1468&gt;[1]I_FIN_1!J$2032,[1]I_FIN_1!J1468&lt;[1]I_FIN_1!J$2033),[1]I_FIN_1!J1468,"Excluido RIC"))</f>
        <v/>
      </c>
      <c r="K1465" s="2" t="str">
        <f>+IF($B1465="","",IF(AND([1]I_FIN_1!K1468&gt;[1]I_FIN_1!K$2032,[1]I_FIN_1!K1468&lt;[1]I_FIN_1!K$2033),[1]I_FIN_1!K1468,"Excluido RIC"))</f>
        <v/>
      </c>
      <c r="L1465" s="2" t="str">
        <f>+IF($B1465="","",IF(AND([1]I_FIN_1!L1468&gt;[1]I_FIN_1!L$2032,[1]I_FIN_1!L1468&lt;[1]I_FIN_1!L$2033),[1]I_FIN_1!L1468,"Excluido RIC"))</f>
        <v/>
      </c>
      <c r="M1465" s="3" t="str">
        <f>+IF($B1465="","",IF(AND([1]I_FIN_1!M1468&gt;[1]I_FIN_1!M$2032,[1]I_FIN_1!M1468&lt;[1]I_FIN_1!M$2033),[1]I_FIN_1!M1468,"Excluido RIC"))</f>
        <v/>
      </c>
      <c r="N1465" s="2" t="str">
        <f>+IF($B1465="","",IF(AND([1]I_FIN_1!N1468&gt;[1]I_FIN_1!N$2032,[1]I_FIN_1!N1468&lt;[1]I_FIN_1!N$2033),[1]I_FIN_1!N1468,"Excluido RIC"))</f>
        <v/>
      </c>
      <c r="O1465" s="2" t="str">
        <f>+IF($B1465="","",IF(AND([1]I_FIN_1!O1468&gt;[1]I_FIN_1!O$2032,[1]I_FIN_1!O1468&lt;[1]I_FIN_1!O$2033),[1]I_FIN_1!O1468,"Excluido RIC"))</f>
        <v/>
      </c>
      <c r="P1465" s="2" t="str">
        <f>+IF($B1465="","",IF(AND([1]I_FIN_1!P1468&gt;[1]I_FIN_1!P$2032,[1]I_FIN_1!P1468&lt;[1]I_FIN_1!P$2033),[1]I_FIN_1!P1468,"Excluido RIC"))</f>
        <v/>
      </c>
    </row>
    <row r="1466" spans="2:16" ht="18" customHeight="1" x14ac:dyDescent="0.25">
      <c r="B1466" s="4" t="str">
        <f t="shared" si="22"/>
        <v/>
      </c>
      <c r="C1466" s="4" t="str">
        <f>+IF([2]CIF_1!C1469="","",[2]CIF_1!C1469)</f>
        <v/>
      </c>
      <c r="D1466" s="5" t="str">
        <f>+IF([2]CIF_1!D1469="","",[2]CIF_1!D1469)</f>
        <v/>
      </c>
      <c r="E1466" s="4" t="str">
        <f>+IF([2]CIF_1!E1469="","",[2]CIF_1!E1469)</f>
        <v/>
      </c>
      <c r="F1466" s="4" t="str">
        <f>+IF([2]CIF_1!F1469="","",[2]CIF_1!F1469)</f>
        <v/>
      </c>
      <c r="G1466" s="4" t="str">
        <f>+IF([2]CIF_1!H1469="","",[2]CIF_1!H1469)</f>
        <v/>
      </c>
      <c r="H1466" s="4" t="str">
        <f>+IF([2]CIF_1!I1469="","",[2]CIF_1!I1469)</f>
        <v/>
      </c>
      <c r="I1466" s="4" t="str">
        <f>+IF([2]CIF_1!J1469="","",[2]CIF_1!J1469)</f>
        <v/>
      </c>
      <c r="J1466" s="2" t="str">
        <f>+IF($B1466="","",IF(AND([1]I_FIN_1!J1469&gt;[1]I_FIN_1!J$2032,[1]I_FIN_1!J1469&lt;[1]I_FIN_1!J$2033),[1]I_FIN_1!J1469,"Excluido RIC"))</f>
        <v/>
      </c>
      <c r="K1466" s="2" t="str">
        <f>+IF($B1466="","",IF(AND([1]I_FIN_1!K1469&gt;[1]I_FIN_1!K$2032,[1]I_FIN_1!K1469&lt;[1]I_FIN_1!K$2033),[1]I_FIN_1!K1469,"Excluido RIC"))</f>
        <v/>
      </c>
      <c r="L1466" s="2" t="str">
        <f>+IF($B1466="","",IF(AND([1]I_FIN_1!L1469&gt;[1]I_FIN_1!L$2032,[1]I_FIN_1!L1469&lt;[1]I_FIN_1!L$2033),[1]I_FIN_1!L1469,"Excluido RIC"))</f>
        <v/>
      </c>
      <c r="M1466" s="3" t="str">
        <f>+IF($B1466="","",IF(AND([1]I_FIN_1!M1469&gt;[1]I_FIN_1!M$2032,[1]I_FIN_1!M1469&lt;[1]I_FIN_1!M$2033),[1]I_FIN_1!M1469,"Excluido RIC"))</f>
        <v/>
      </c>
      <c r="N1466" s="2" t="str">
        <f>+IF($B1466="","",IF(AND([1]I_FIN_1!N1469&gt;[1]I_FIN_1!N$2032,[1]I_FIN_1!N1469&lt;[1]I_FIN_1!N$2033),[1]I_FIN_1!N1469,"Excluido RIC"))</f>
        <v/>
      </c>
      <c r="O1466" s="2" t="str">
        <f>+IF($B1466="","",IF(AND([1]I_FIN_1!O1469&gt;[1]I_FIN_1!O$2032,[1]I_FIN_1!O1469&lt;[1]I_FIN_1!O$2033),[1]I_FIN_1!O1469,"Excluido RIC"))</f>
        <v/>
      </c>
      <c r="P1466" s="2" t="str">
        <f>+IF($B1466="","",IF(AND([1]I_FIN_1!P1469&gt;[1]I_FIN_1!P$2032,[1]I_FIN_1!P1469&lt;[1]I_FIN_1!P$2033),[1]I_FIN_1!P1469,"Excluido RIC"))</f>
        <v/>
      </c>
    </row>
    <row r="1467" spans="2:16" ht="18" customHeight="1" x14ac:dyDescent="0.25">
      <c r="B1467" s="4" t="str">
        <f t="shared" si="22"/>
        <v/>
      </c>
      <c r="C1467" s="4" t="str">
        <f>+IF([2]CIF_1!C1470="","",[2]CIF_1!C1470)</f>
        <v/>
      </c>
      <c r="D1467" s="5" t="str">
        <f>+IF([2]CIF_1!D1470="","",[2]CIF_1!D1470)</f>
        <v/>
      </c>
      <c r="E1467" s="4" t="str">
        <f>+IF([2]CIF_1!E1470="","",[2]CIF_1!E1470)</f>
        <v/>
      </c>
      <c r="F1467" s="4" t="str">
        <f>+IF([2]CIF_1!F1470="","",[2]CIF_1!F1470)</f>
        <v/>
      </c>
      <c r="G1467" s="4" t="str">
        <f>+IF([2]CIF_1!H1470="","",[2]CIF_1!H1470)</f>
        <v/>
      </c>
      <c r="H1467" s="4" t="str">
        <f>+IF([2]CIF_1!I1470="","",[2]CIF_1!I1470)</f>
        <v/>
      </c>
      <c r="I1467" s="4" t="str">
        <f>+IF([2]CIF_1!J1470="","",[2]CIF_1!J1470)</f>
        <v/>
      </c>
      <c r="J1467" s="2" t="str">
        <f>+IF($B1467="","",IF(AND([1]I_FIN_1!J1470&gt;[1]I_FIN_1!J$2032,[1]I_FIN_1!J1470&lt;[1]I_FIN_1!J$2033),[1]I_FIN_1!J1470,"Excluido RIC"))</f>
        <v/>
      </c>
      <c r="K1467" s="2" t="str">
        <f>+IF($B1467="","",IF(AND([1]I_FIN_1!K1470&gt;[1]I_FIN_1!K$2032,[1]I_FIN_1!K1470&lt;[1]I_FIN_1!K$2033),[1]I_FIN_1!K1470,"Excluido RIC"))</f>
        <v/>
      </c>
      <c r="L1467" s="2" t="str">
        <f>+IF($B1467="","",IF(AND([1]I_FIN_1!L1470&gt;[1]I_FIN_1!L$2032,[1]I_FIN_1!L1470&lt;[1]I_FIN_1!L$2033),[1]I_FIN_1!L1470,"Excluido RIC"))</f>
        <v/>
      </c>
      <c r="M1467" s="3" t="str">
        <f>+IF($B1467="","",IF(AND([1]I_FIN_1!M1470&gt;[1]I_FIN_1!M$2032,[1]I_FIN_1!M1470&lt;[1]I_FIN_1!M$2033),[1]I_FIN_1!M1470,"Excluido RIC"))</f>
        <v/>
      </c>
      <c r="N1467" s="2" t="str">
        <f>+IF($B1467="","",IF(AND([1]I_FIN_1!N1470&gt;[1]I_FIN_1!N$2032,[1]I_FIN_1!N1470&lt;[1]I_FIN_1!N$2033),[1]I_FIN_1!N1470,"Excluido RIC"))</f>
        <v/>
      </c>
      <c r="O1467" s="2" t="str">
        <f>+IF($B1467="","",IF(AND([1]I_FIN_1!O1470&gt;[1]I_FIN_1!O$2032,[1]I_FIN_1!O1470&lt;[1]I_FIN_1!O$2033),[1]I_FIN_1!O1470,"Excluido RIC"))</f>
        <v/>
      </c>
      <c r="P1467" s="2" t="str">
        <f>+IF($B1467="","",IF(AND([1]I_FIN_1!P1470&gt;[1]I_FIN_1!P$2032,[1]I_FIN_1!P1470&lt;[1]I_FIN_1!P$2033),[1]I_FIN_1!P1470,"Excluido RIC"))</f>
        <v/>
      </c>
    </row>
    <row r="1468" spans="2:16" ht="18" customHeight="1" x14ac:dyDescent="0.25">
      <c r="B1468" s="4" t="str">
        <f t="shared" si="22"/>
        <v/>
      </c>
      <c r="C1468" s="4" t="str">
        <f>+IF([2]CIF_1!C1471="","",[2]CIF_1!C1471)</f>
        <v/>
      </c>
      <c r="D1468" s="5" t="str">
        <f>+IF([2]CIF_1!D1471="","",[2]CIF_1!D1471)</f>
        <v/>
      </c>
      <c r="E1468" s="4" t="str">
        <f>+IF([2]CIF_1!E1471="","",[2]CIF_1!E1471)</f>
        <v/>
      </c>
      <c r="F1468" s="4" t="str">
        <f>+IF([2]CIF_1!F1471="","",[2]CIF_1!F1471)</f>
        <v/>
      </c>
      <c r="G1468" s="4" t="str">
        <f>+IF([2]CIF_1!H1471="","",[2]CIF_1!H1471)</f>
        <v/>
      </c>
      <c r="H1468" s="4" t="str">
        <f>+IF([2]CIF_1!I1471="","",[2]CIF_1!I1471)</f>
        <v/>
      </c>
      <c r="I1468" s="4" t="str">
        <f>+IF([2]CIF_1!J1471="","",[2]CIF_1!J1471)</f>
        <v/>
      </c>
      <c r="J1468" s="2" t="str">
        <f>+IF($B1468="","",IF(AND([1]I_FIN_1!J1471&gt;[1]I_FIN_1!J$2032,[1]I_FIN_1!J1471&lt;[1]I_FIN_1!J$2033),[1]I_FIN_1!J1471,"Excluido RIC"))</f>
        <v/>
      </c>
      <c r="K1468" s="2" t="str">
        <f>+IF($B1468="","",IF(AND([1]I_FIN_1!K1471&gt;[1]I_FIN_1!K$2032,[1]I_FIN_1!K1471&lt;[1]I_FIN_1!K$2033),[1]I_FIN_1!K1471,"Excluido RIC"))</f>
        <v/>
      </c>
      <c r="L1468" s="2" t="str">
        <f>+IF($B1468="","",IF(AND([1]I_FIN_1!L1471&gt;[1]I_FIN_1!L$2032,[1]I_FIN_1!L1471&lt;[1]I_FIN_1!L$2033),[1]I_FIN_1!L1471,"Excluido RIC"))</f>
        <v/>
      </c>
      <c r="M1468" s="3" t="str">
        <f>+IF($B1468="","",IF(AND([1]I_FIN_1!M1471&gt;[1]I_FIN_1!M$2032,[1]I_FIN_1!M1471&lt;[1]I_FIN_1!M$2033),[1]I_FIN_1!M1471,"Excluido RIC"))</f>
        <v/>
      </c>
      <c r="N1468" s="2" t="str">
        <f>+IF($B1468="","",IF(AND([1]I_FIN_1!N1471&gt;[1]I_FIN_1!N$2032,[1]I_FIN_1!N1471&lt;[1]I_FIN_1!N$2033),[1]I_FIN_1!N1471,"Excluido RIC"))</f>
        <v/>
      </c>
      <c r="O1468" s="2" t="str">
        <f>+IF($B1468="","",IF(AND([1]I_FIN_1!O1471&gt;[1]I_FIN_1!O$2032,[1]I_FIN_1!O1471&lt;[1]I_FIN_1!O$2033),[1]I_FIN_1!O1471,"Excluido RIC"))</f>
        <v/>
      </c>
      <c r="P1468" s="2" t="str">
        <f>+IF($B1468="","",IF(AND([1]I_FIN_1!P1471&gt;[1]I_FIN_1!P$2032,[1]I_FIN_1!P1471&lt;[1]I_FIN_1!P$2033),[1]I_FIN_1!P1471,"Excluido RIC"))</f>
        <v/>
      </c>
    </row>
    <row r="1469" spans="2:16" ht="18" customHeight="1" x14ac:dyDescent="0.25">
      <c r="B1469" s="4" t="str">
        <f t="shared" si="22"/>
        <v/>
      </c>
      <c r="C1469" s="4" t="str">
        <f>+IF([2]CIF_1!C1472="","",[2]CIF_1!C1472)</f>
        <v/>
      </c>
      <c r="D1469" s="5" t="str">
        <f>+IF([2]CIF_1!D1472="","",[2]CIF_1!D1472)</f>
        <v/>
      </c>
      <c r="E1469" s="4" t="str">
        <f>+IF([2]CIF_1!E1472="","",[2]CIF_1!E1472)</f>
        <v/>
      </c>
      <c r="F1469" s="4" t="str">
        <f>+IF([2]CIF_1!F1472="","",[2]CIF_1!F1472)</f>
        <v/>
      </c>
      <c r="G1469" s="4" t="str">
        <f>+IF([2]CIF_1!H1472="","",[2]CIF_1!H1472)</f>
        <v/>
      </c>
      <c r="H1469" s="4" t="str">
        <f>+IF([2]CIF_1!I1472="","",[2]CIF_1!I1472)</f>
        <v/>
      </c>
      <c r="I1469" s="4" t="str">
        <f>+IF([2]CIF_1!J1472="","",[2]CIF_1!J1472)</f>
        <v/>
      </c>
      <c r="J1469" s="2" t="str">
        <f>+IF($B1469="","",IF(AND([1]I_FIN_1!J1472&gt;[1]I_FIN_1!J$2032,[1]I_FIN_1!J1472&lt;[1]I_FIN_1!J$2033),[1]I_FIN_1!J1472,"Excluido RIC"))</f>
        <v/>
      </c>
      <c r="K1469" s="2" t="str">
        <f>+IF($B1469="","",IF(AND([1]I_FIN_1!K1472&gt;[1]I_FIN_1!K$2032,[1]I_FIN_1!K1472&lt;[1]I_FIN_1!K$2033),[1]I_FIN_1!K1472,"Excluido RIC"))</f>
        <v/>
      </c>
      <c r="L1469" s="2" t="str">
        <f>+IF($B1469="","",IF(AND([1]I_FIN_1!L1472&gt;[1]I_FIN_1!L$2032,[1]I_FIN_1!L1472&lt;[1]I_FIN_1!L$2033),[1]I_FIN_1!L1472,"Excluido RIC"))</f>
        <v/>
      </c>
      <c r="M1469" s="3" t="str">
        <f>+IF($B1469="","",IF(AND([1]I_FIN_1!M1472&gt;[1]I_FIN_1!M$2032,[1]I_FIN_1!M1472&lt;[1]I_FIN_1!M$2033),[1]I_FIN_1!M1472,"Excluido RIC"))</f>
        <v/>
      </c>
      <c r="N1469" s="2" t="str">
        <f>+IF($B1469="","",IF(AND([1]I_FIN_1!N1472&gt;[1]I_FIN_1!N$2032,[1]I_FIN_1!N1472&lt;[1]I_FIN_1!N$2033),[1]I_FIN_1!N1472,"Excluido RIC"))</f>
        <v/>
      </c>
      <c r="O1469" s="2" t="str">
        <f>+IF($B1469="","",IF(AND([1]I_FIN_1!O1472&gt;[1]I_FIN_1!O$2032,[1]I_FIN_1!O1472&lt;[1]I_FIN_1!O$2033),[1]I_FIN_1!O1472,"Excluido RIC"))</f>
        <v/>
      </c>
      <c r="P1469" s="2" t="str">
        <f>+IF($B1469="","",IF(AND([1]I_FIN_1!P1472&gt;[1]I_FIN_1!P$2032,[1]I_FIN_1!P1472&lt;[1]I_FIN_1!P$2033),[1]I_FIN_1!P1472,"Excluido RIC"))</f>
        <v/>
      </c>
    </row>
    <row r="1470" spans="2:16" ht="18" customHeight="1" x14ac:dyDescent="0.25">
      <c r="B1470" s="4" t="str">
        <f t="shared" si="22"/>
        <v/>
      </c>
      <c r="C1470" s="4" t="str">
        <f>+IF([2]CIF_1!C1473="","",[2]CIF_1!C1473)</f>
        <v/>
      </c>
      <c r="D1470" s="5" t="str">
        <f>+IF([2]CIF_1!D1473="","",[2]CIF_1!D1473)</f>
        <v/>
      </c>
      <c r="E1470" s="4" t="str">
        <f>+IF([2]CIF_1!E1473="","",[2]CIF_1!E1473)</f>
        <v/>
      </c>
      <c r="F1470" s="4" t="str">
        <f>+IF([2]CIF_1!F1473="","",[2]CIF_1!F1473)</f>
        <v/>
      </c>
      <c r="G1470" s="4" t="str">
        <f>+IF([2]CIF_1!H1473="","",[2]CIF_1!H1473)</f>
        <v/>
      </c>
      <c r="H1470" s="4" t="str">
        <f>+IF([2]CIF_1!I1473="","",[2]CIF_1!I1473)</f>
        <v/>
      </c>
      <c r="I1470" s="4" t="str">
        <f>+IF([2]CIF_1!J1473="","",[2]CIF_1!J1473)</f>
        <v/>
      </c>
      <c r="J1470" s="2" t="str">
        <f>+IF($B1470="","",IF(AND([1]I_FIN_1!J1473&gt;[1]I_FIN_1!J$2032,[1]I_FIN_1!J1473&lt;[1]I_FIN_1!J$2033),[1]I_FIN_1!J1473,"Excluido RIC"))</f>
        <v/>
      </c>
      <c r="K1470" s="2" t="str">
        <f>+IF($B1470="","",IF(AND([1]I_FIN_1!K1473&gt;[1]I_FIN_1!K$2032,[1]I_FIN_1!K1473&lt;[1]I_FIN_1!K$2033),[1]I_FIN_1!K1473,"Excluido RIC"))</f>
        <v/>
      </c>
      <c r="L1470" s="2" t="str">
        <f>+IF($B1470="","",IF(AND([1]I_FIN_1!L1473&gt;[1]I_FIN_1!L$2032,[1]I_FIN_1!L1473&lt;[1]I_FIN_1!L$2033),[1]I_FIN_1!L1473,"Excluido RIC"))</f>
        <v/>
      </c>
      <c r="M1470" s="3" t="str">
        <f>+IF($B1470="","",IF(AND([1]I_FIN_1!M1473&gt;[1]I_FIN_1!M$2032,[1]I_FIN_1!M1473&lt;[1]I_FIN_1!M$2033),[1]I_FIN_1!M1473,"Excluido RIC"))</f>
        <v/>
      </c>
      <c r="N1470" s="2" t="str">
        <f>+IF($B1470="","",IF(AND([1]I_FIN_1!N1473&gt;[1]I_FIN_1!N$2032,[1]I_FIN_1!N1473&lt;[1]I_FIN_1!N$2033),[1]I_FIN_1!N1473,"Excluido RIC"))</f>
        <v/>
      </c>
      <c r="O1470" s="2" t="str">
        <f>+IF($B1470="","",IF(AND([1]I_FIN_1!O1473&gt;[1]I_FIN_1!O$2032,[1]I_FIN_1!O1473&lt;[1]I_FIN_1!O$2033),[1]I_FIN_1!O1473,"Excluido RIC"))</f>
        <v/>
      </c>
      <c r="P1470" s="2" t="str">
        <f>+IF($B1470="","",IF(AND([1]I_FIN_1!P1473&gt;[1]I_FIN_1!P$2032,[1]I_FIN_1!P1473&lt;[1]I_FIN_1!P$2033),[1]I_FIN_1!P1473,"Excluido RIC"))</f>
        <v/>
      </c>
    </row>
    <row r="1471" spans="2:16" ht="18" customHeight="1" x14ac:dyDescent="0.25">
      <c r="B1471" s="4" t="str">
        <f t="shared" si="22"/>
        <v/>
      </c>
      <c r="C1471" s="4" t="str">
        <f>+IF([2]CIF_1!C1474="","",[2]CIF_1!C1474)</f>
        <v/>
      </c>
      <c r="D1471" s="5" t="str">
        <f>+IF([2]CIF_1!D1474="","",[2]CIF_1!D1474)</f>
        <v/>
      </c>
      <c r="E1471" s="4" t="str">
        <f>+IF([2]CIF_1!E1474="","",[2]CIF_1!E1474)</f>
        <v/>
      </c>
      <c r="F1471" s="4" t="str">
        <f>+IF([2]CIF_1!F1474="","",[2]CIF_1!F1474)</f>
        <v/>
      </c>
      <c r="G1471" s="4" t="str">
        <f>+IF([2]CIF_1!H1474="","",[2]CIF_1!H1474)</f>
        <v/>
      </c>
      <c r="H1471" s="4" t="str">
        <f>+IF([2]CIF_1!I1474="","",[2]CIF_1!I1474)</f>
        <v/>
      </c>
      <c r="I1471" s="4" t="str">
        <f>+IF([2]CIF_1!J1474="","",[2]CIF_1!J1474)</f>
        <v/>
      </c>
      <c r="J1471" s="2" t="str">
        <f>+IF($B1471="","",IF(AND([1]I_FIN_1!J1474&gt;[1]I_FIN_1!J$2032,[1]I_FIN_1!J1474&lt;[1]I_FIN_1!J$2033),[1]I_FIN_1!J1474,"Excluido RIC"))</f>
        <v/>
      </c>
      <c r="K1471" s="2" t="str">
        <f>+IF($B1471="","",IF(AND([1]I_FIN_1!K1474&gt;[1]I_FIN_1!K$2032,[1]I_FIN_1!K1474&lt;[1]I_FIN_1!K$2033),[1]I_FIN_1!K1474,"Excluido RIC"))</f>
        <v/>
      </c>
      <c r="L1471" s="2" t="str">
        <f>+IF($B1471="","",IF(AND([1]I_FIN_1!L1474&gt;[1]I_FIN_1!L$2032,[1]I_FIN_1!L1474&lt;[1]I_FIN_1!L$2033),[1]I_FIN_1!L1474,"Excluido RIC"))</f>
        <v/>
      </c>
      <c r="M1471" s="3" t="str">
        <f>+IF($B1471="","",IF(AND([1]I_FIN_1!M1474&gt;[1]I_FIN_1!M$2032,[1]I_FIN_1!M1474&lt;[1]I_FIN_1!M$2033),[1]I_FIN_1!M1474,"Excluido RIC"))</f>
        <v/>
      </c>
      <c r="N1471" s="2" t="str">
        <f>+IF($B1471="","",IF(AND([1]I_FIN_1!N1474&gt;[1]I_FIN_1!N$2032,[1]I_FIN_1!N1474&lt;[1]I_FIN_1!N$2033),[1]I_FIN_1!N1474,"Excluido RIC"))</f>
        <v/>
      </c>
      <c r="O1471" s="2" t="str">
        <f>+IF($B1471="","",IF(AND([1]I_FIN_1!O1474&gt;[1]I_FIN_1!O$2032,[1]I_FIN_1!O1474&lt;[1]I_FIN_1!O$2033),[1]I_FIN_1!O1474,"Excluido RIC"))</f>
        <v/>
      </c>
      <c r="P1471" s="2" t="str">
        <f>+IF($B1471="","",IF(AND([1]I_FIN_1!P1474&gt;[1]I_FIN_1!P$2032,[1]I_FIN_1!P1474&lt;[1]I_FIN_1!P$2033),[1]I_FIN_1!P1474,"Excluido RIC"))</f>
        <v/>
      </c>
    </row>
    <row r="1472" spans="2:16" ht="18" customHeight="1" x14ac:dyDescent="0.25">
      <c r="B1472" s="4" t="str">
        <f t="shared" si="22"/>
        <v/>
      </c>
      <c r="C1472" s="4" t="str">
        <f>+IF([2]CIF_1!C1475="","",[2]CIF_1!C1475)</f>
        <v/>
      </c>
      <c r="D1472" s="5" t="str">
        <f>+IF([2]CIF_1!D1475="","",[2]CIF_1!D1475)</f>
        <v/>
      </c>
      <c r="E1472" s="4" t="str">
        <f>+IF([2]CIF_1!E1475="","",[2]CIF_1!E1475)</f>
        <v/>
      </c>
      <c r="F1472" s="4" t="str">
        <f>+IF([2]CIF_1!F1475="","",[2]CIF_1!F1475)</f>
        <v/>
      </c>
      <c r="G1472" s="4" t="str">
        <f>+IF([2]CIF_1!H1475="","",[2]CIF_1!H1475)</f>
        <v/>
      </c>
      <c r="H1472" s="4" t="str">
        <f>+IF([2]CIF_1!I1475="","",[2]CIF_1!I1475)</f>
        <v/>
      </c>
      <c r="I1472" s="4" t="str">
        <f>+IF([2]CIF_1!J1475="","",[2]CIF_1!J1475)</f>
        <v/>
      </c>
      <c r="J1472" s="2" t="str">
        <f>+IF($B1472="","",IF(AND([1]I_FIN_1!J1475&gt;[1]I_FIN_1!J$2032,[1]I_FIN_1!J1475&lt;[1]I_FIN_1!J$2033),[1]I_FIN_1!J1475,"Excluido RIC"))</f>
        <v/>
      </c>
      <c r="K1472" s="2" t="str">
        <f>+IF($B1472="","",IF(AND([1]I_FIN_1!K1475&gt;[1]I_FIN_1!K$2032,[1]I_FIN_1!K1475&lt;[1]I_FIN_1!K$2033),[1]I_FIN_1!K1475,"Excluido RIC"))</f>
        <v/>
      </c>
      <c r="L1472" s="2" t="str">
        <f>+IF($B1472="","",IF(AND([1]I_FIN_1!L1475&gt;[1]I_FIN_1!L$2032,[1]I_FIN_1!L1475&lt;[1]I_FIN_1!L$2033),[1]I_FIN_1!L1475,"Excluido RIC"))</f>
        <v/>
      </c>
      <c r="M1472" s="3" t="str">
        <f>+IF($B1472="","",IF(AND([1]I_FIN_1!M1475&gt;[1]I_FIN_1!M$2032,[1]I_FIN_1!M1475&lt;[1]I_FIN_1!M$2033),[1]I_FIN_1!M1475,"Excluido RIC"))</f>
        <v/>
      </c>
      <c r="N1472" s="2" t="str">
        <f>+IF($B1472="","",IF(AND([1]I_FIN_1!N1475&gt;[1]I_FIN_1!N$2032,[1]I_FIN_1!N1475&lt;[1]I_FIN_1!N$2033),[1]I_FIN_1!N1475,"Excluido RIC"))</f>
        <v/>
      </c>
      <c r="O1472" s="2" t="str">
        <f>+IF($B1472="","",IF(AND([1]I_FIN_1!O1475&gt;[1]I_FIN_1!O$2032,[1]I_FIN_1!O1475&lt;[1]I_FIN_1!O$2033),[1]I_FIN_1!O1475,"Excluido RIC"))</f>
        <v/>
      </c>
      <c r="P1472" s="2" t="str">
        <f>+IF($B1472="","",IF(AND([1]I_FIN_1!P1475&gt;[1]I_FIN_1!P$2032,[1]I_FIN_1!P1475&lt;[1]I_FIN_1!P$2033),[1]I_FIN_1!P1475,"Excluido RIC"))</f>
        <v/>
      </c>
    </row>
    <row r="1473" spans="2:16" ht="18" customHeight="1" x14ac:dyDescent="0.25">
      <c r="B1473" s="4" t="str">
        <f t="shared" si="22"/>
        <v/>
      </c>
      <c r="C1473" s="4" t="str">
        <f>+IF([2]CIF_1!C1476="","",[2]CIF_1!C1476)</f>
        <v/>
      </c>
      <c r="D1473" s="5" t="str">
        <f>+IF([2]CIF_1!D1476="","",[2]CIF_1!D1476)</f>
        <v/>
      </c>
      <c r="E1473" s="4" t="str">
        <f>+IF([2]CIF_1!E1476="","",[2]CIF_1!E1476)</f>
        <v/>
      </c>
      <c r="F1473" s="4" t="str">
        <f>+IF([2]CIF_1!F1476="","",[2]CIF_1!F1476)</f>
        <v/>
      </c>
      <c r="G1473" s="4" t="str">
        <f>+IF([2]CIF_1!H1476="","",[2]CIF_1!H1476)</f>
        <v/>
      </c>
      <c r="H1473" s="4" t="str">
        <f>+IF([2]CIF_1!I1476="","",[2]CIF_1!I1476)</f>
        <v/>
      </c>
      <c r="I1473" s="4" t="str">
        <f>+IF([2]CIF_1!J1476="","",[2]CIF_1!J1476)</f>
        <v/>
      </c>
      <c r="J1473" s="2" t="str">
        <f>+IF($B1473="","",IF(AND([1]I_FIN_1!J1476&gt;[1]I_FIN_1!J$2032,[1]I_FIN_1!J1476&lt;[1]I_FIN_1!J$2033),[1]I_FIN_1!J1476,"Excluido RIC"))</f>
        <v/>
      </c>
      <c r="K1473" s="2" t="str">
        <f>+IF($B1473="","",IF(AND([1]I_FIN_1!K1476&gt;[1]I_FIN_1!K$2032,[1]I_FIN_1!K1476&lt;[1]I_FIN_1!K$2033),[1]I_FIN_1!K1476,"Excluido RIC"))</f>
        <v/>
      </c>
      <c r="L1473" s="2" t="str">
        <f>+IF($B1473="","",IF(AND([1]I_FIN_1!L1476&gt;[1]I_FIN_1!L$2032,[1]I_FIN_1!L1476&lt;[1]I_FIN_1!L$2033),[1]I_FIN_1!L1476,"Excluido RIC"))</f>
        <v/>
      </c>
      <c r="M1473" s="3" t="str">
        <f>+IF($B1473="","",IF(AND([1]I_FIN_1!M1476&gt;[1]I_FIN_1!M$2032,[1]I_FIN_1!M1476&lt;[1]I_FIN_1!M$2033),[1]I_FIN_1!M1476,"Excluido RIC"))</f>
        <v/>
      </c>
      <c r="N1473" s="2" t="str">
        <f>+IF($B1473="","",IF(AND([1]I_FIN_1!N1476&gt;[1]I_FIN_1!N$2032,[1]I_FIN_1!N1476&lt;[1]I_FIN_1!N$2033),[1]I_FIN_1!N1476,"Excluido RIC"))</f>
        <v/>
      </c>
      <c r="O1473" s="2" t="str">
        <f>+IF($B1473="","",IF(AND([1]I_FIN_1!O1476&gt;[1]I_FIN_1!O$2032,[1]I_FIN_1!O1476&lt;[1]I_FIN_1!O$2033),[1]I_FIN_1!O1476,"Excluido RIC"))</f>
        <v/>
      </c>
      <c r="P1473" s="2" t="str">
        <f>+IF($B1473="","",IF(AND([1]I_FIN_1!P1476&gt;[1]I_FIN_1!P$2032,[1]I_FIN_1!P1476&lt;[1]I_FIN_1!P$2033),[1]I_FIN_1!P1476,"Excluido RIC"))</f>
        <v/>
      </c>
    </row>
    <row r="1474" spans="2:16" ht="18" customHeight="1" x14ac:dyDescent="0.25">
      <c r="B1474" s="4" t="str">
        <f t="shared" si="22"/>
        <v/>
      </c>
      <c r="C1474" s="4" t="str">
        <f>+IF([2]CIF_1!C1477="","",[2]CIF_1!C1477)</f>
        <v/>
      </c>
      <c r="D1474" s="5" t="str">
        <f>+IF([2]CIF_1!D1477="","",[2]CIF_1!D1477)</f>
        <v/>
      </c>
      <c r="E1474" s="4" t="str">
        <f>+IF([2]CIF_1!E1477="","",[2]CIF_1!E1477)</f>
        <v/>
      </c>
      <c r="F1474" s="4" t="str">
        <f>+IF([2]CIF_1!F1477="","",[2]CIF_1!F1477)</f>
        <v/>
      </c>
      <c r="G1474" s="4" t="str">
        <f>+IF([2]CIF_1!H1477="","",[2]CIF_1!H1477)</f>
        <v/>
      </c>
      <c r="H1474" s="4" t="str">
        <f>+IF([2]CIF_1!I1477="","",[2]CIF_1!I1477)</f>
        <v/>
      </c>
      <c r="I1474" s="4" t="str">
        <f>+IF([2]CIF_1!J1477="","",[2]CIF_1!J1477)</f>
        <v/>
      </c>
      <c r="J1474" s="2" t="str">
        <f>+IF($B1474="","",IF(AND([1]I_FIN_1!J1477&gt;[1]I_FIN_1!J$2032,[1]I_FIN_1!J1477&lt;[1]I_FIN_1!J$2033),[1]I_FIN_1!J1477,"Excluido RIC"))</f>
        <v/>
      </c>
      <c r="K1474" s="2" t="str">
        <f>+IF($B1474="","",IF(AND([1]I_FIN_1!K1477&gt;[1]I_FIN_1!K$2032,[1]I_FIN_1!K1477&lt;[1]I_FIN_1!K$2033),[1]I_FIN_1!K1477,"Excluido RIC"))</f>
        <v/>
      </c>
      <c r="L1474" s="2" t="str">
        <f>+IF($B1474="","",IF(AND([1]I_FIN_1!L1477&gt;[1]I_FIN_1!L$2032,[1]I_FIN_1!L1477&lt;[1]I_FIN_1!L$2033),[1]I_FIN_1!L1477,"Excluido RIC"))</f>
        <v/>
      </c>
      <c r="M1474" s="3" t="str">
        <f>+IF($B1474="","",IF(AND([1]I_FIN_1!M1477&gt;[1]I_FIN_1!M$2032,[1]I_FIN_1!M1477&lt;[1]I_FIN_1!M$2033),[1]I_FIN_1!M1477,"Excluido RIC"))</f>
        <v/>
      </c>
      <c r="N1474" s="2" t="str">
        <f>+IF($B1474="","",IF(AND([1]I_FIN_1!N1477&gt;[1]I_FIN_1!N$2032,[1]I_FIN_1!N1477&lt;[1]I_FIN_1!N$2033),[1]I_FIN_1!N1477,"Excluido RIC"))</f>
        <v/>
      </c>
      <c r="O1474" s="2" t="str">
        <f>+IF($B1474="","",IF(AND([1]I_FIN_1!O1477&gt;[1]I_FIN_1!O$2032,[1]I_FIN_1!O1477&lt;[1]I_FIN_1!O$2033),[1]I_FIN_1!O1477,"Excluido RIC"))</f>
        <v/>
      </c>
      <c r="P1474" s="2" t="str">
        <f>+IF($B1474="","",IF(AND([1]I_FIN_1!P1477&gt;[1]I_FIN_1!P$2032,[1]I_FIN_1!P1477&lt;[1]I_FIN_1!P$2033),[1]I_FIN_1!P1477,"Excluido RIC"))</f>
        <v/>
      </c>
    </row>
    <row r="1475" spans="2:16" ht="18" customHeight="1" x14ac:dyDescent="0.25">
      <c r="B1475" s="4" t="str">
        <f t="shared" si="22"/>
        <v/>
      </c>
      <c r="C1475" s="4" t="str">
        <f>+IF([2]CIF_1!C1478="","",[2]CIF_1!C1478)</f>
        <v/>
      </c>
      <c r="D1475" s="5" t="str">
        <f>+IF([2]CIF_1!D1478="","",[2]CIF_1!D1478)</f>
        <v/>
      </c>
      <c r="E1475" s="4" t="str">
        <f>+IF([2]CIF_1!E1478="","",[2]CIF_1!E1478)</f>
        <v/>
      </c>
      <c r="F1475" s="4" t="str">
        <f>+IF([2]CIF_1!F1478="","",[2]CIF_1!F1478)</f>
        <v/>
      </c>
      <c r="G1475" s="4" t="str">
        <f>+IF([2]CIF_1!H1478="","",[2]CIF_1!H1478)</f>
        <v/>
      </c>
      <c r="H1475" s="4" t="str">
        <f>+IF([2]CIF_1!I1478="","",[2]CIF_1!I1478)</f>
        <v/>
      </c>
      <c r="I1475" s="4" t="str">
        <f>+IF([2]CIF_1!J1478="","",[2]CIF_1!J1478)</f>
        <v/>
      </c>
      <c r="J1475" s="2" t="str">
        <f>+IF($B1475="","",IF(AND([1]I_FIN_1!J1478&gt;[1]I_FIN_1!J$2032,[1]I_FIN_1!J1478&lt;[1]I_FIN_1!J$2033),[1]I_FIN_1!J1478,"Excluido RIC"))</f>
        <v/>
      </c>
      <c r="K1475" s="2" t="str">
        <f>+IF($B1475="","",IF(AND([1]I_FIN_1!K1478&gt;[1]I_FIN_1!K$2032,[1]I_FIN_1!K1478&lt;[1]I_FIN_1!K$2033),[1]I_FIN_1!K1478,"Excluido RIC"))</f>
        <v/>
      </c>
      <c r="L1475" s="2" t="str">
        <f>+IF($B1475="","",IF(AND([1]I_FIN_1!L1478&gt;[1]I_FIN_1!L$2032,[1]I_FIN_1!L1478&lt;[1]I_FIN_1!L$2033),[1]I_FIN_1!L1478,"Excluido RIC"))</f>
        <v/>
      </c>
      <c r="M1475" s="3" t="str">
        <f>+IF($B1475="","",IF(AND([1]I_FIN_1!M1478&gt;[1]I_FIN_1!M$2032,[1]I_FIN_1!M1478&lt;[1]I_FIN_1!M$2033),[1]I_FIN_1!M1478,"Excluido RIC"))</f>
        <v/>
      </c>
      <c r="N1475" s="2" t="str">
        <f>+IF($B1475="","",IF(AND([1]I_FIN_1!N1478&gt;[1]I_FIN_1!N$2032,[1]I_FIN_1!N1478&lt;[1]I_FIN_1!N$2033),[1]I_FIN_1!N1478,"Excluido RIC"))</f>
        <v/>
      </c>
      <c r="O1475" s="2" t="str">
        <f>+IF($B1475="","",IF(AND([1]I_FIN_1!O1478&gt;[1]I_FIN_1!O$2032,[1]I_FIN_1!O1478&lt;[1]I_FIN_1!O$2033),[1]I_FIN_1!O1478,"Excluido RIC"))</f>
        <v/>
      </c>
      <c r="P1475" s="2" t="str">
        <f>+IF($B1475="","",IF(AND([1]I_FIN_1!P1478&gt;[1]I_FIN_1!P$2032,[1]I_FIN_1!P1478&lt;[1]I_FIN_1!P$2033),[1]I_FIN_1!P1478,"Excluido RIC"))</f>
        <v/>
      </c>
    </row>
    <row r="1476" spans="2:16" ht="18" customHeight="1" x14ac:dyDescent="0.25">
      <c r="B1476" s="4" t="str">
        <f t="shared" si="22"/>
        <v/>
      </c>
      <c r="C1476" s="4" t="str">
        <f>+IF([2]CIF_1!C1479="","",[2]CIF_1!C1479)</f>
        <v/>
      </c>
      <c r="D1476" s="5" t="str">
        <f>+IF([2]CIF_1!D1479="","",[2]CIF_1!D1479)</f>
        <v/>
      </c>
      <c r="E1476" s="4" t="str">
        <f>+IF([2]CIF_1!E1479="","",[2]CIF_1!E1479)</f>
        <v/>
      </c>
      <c r="F1476" s="4" t="str">
        <f>+IF([2]CIF_1!F1479="","",[2]CIF_1!F1479)</f>
        <v/>
      </c>
      <c r="G1476" s="4" t="str">
        <f>+IF([2]CIF_1!H1479="","",[2]CIF_1!H1479)</f>
        <v/>
      </c>
      <c r="H1476" s="4" t="str">
        <f>+IF([2]CIF_1!I1479="","",[2]CIF_1!I1479)</f>
        <v/>
      </c>
      <c r="I1476" s="4" t="str">
        <f>+IF([2]CIF_1!J1479="","",[2]CIF_1!J1479)</f>
        <v/>
      </c>
      <c r="J1476" s="2" t="str">
        <f>+IF($B1476="","",IF(AND([1]I_FIN_1!J1479&gt;[1]I_FIN_1!J$2032,[1]I_FIN_1!J1479&lt;[1]I_FIN_1!J$2033),[1]I_FIN_1!J1479,"Excluido RIC"))</f>
        <v/>
      </c>
      <c r="K1476" s="2" t="str">
        <f>+IF($B1476="","",IF(AND([1]I_FIN_1!K1479&gt;[1]I_FIN_1!K$2032,[1]I_FIN_1!K1479&lt;[1]I_FIN_1!K$2033),[1]I_FIN_1!K1479,"Excluido RIC"))</f>
        <v/>
      </c>
      <c r="L1476" s="2" t="str">
        <f>+IF($B1476="","",IF(AND([1]I_FIN_1!L1479&gt;[1]I_FIN_1!L$2032,[1]I_FIN_1!L1479&lt;[1]I_FIN_1!L$2033),[1]I_FIN_1!L1479,"Excluido RIC"))</f>
        <v/>
      </c>
      <c r="M1476" s="3" t="str">
        <f>+IF($B1476="","",IF(AND([1]I_FIN_1!M1479&gt;[1]I_FIN_1!M$2032,[1]I_FIN_1!M1479&lt;[1]I_FIN_1!M$2033),[1]I_FIN_1!M1479,"Excluido RIC"))</f>
        <v/>
      </c>
      <c r="N1476" s="2" t="str">
        <f>+IF($B1476="","",IF(AND([1]I_FIN_1!N1479&gt;[1]I_FIN_1!N$2032,[1]I_FIN_1!N1479&lt;[1]I_FIN_1!N$2033),[1]I_FIN_1!N1479,"Excluido RIC"))</f>
        <v/>
      </c>
      <c r="O1476" s="2" t="str">
        <f>+IF($B1476="","",IF(AND([1]I_FIN_1!O1479&gt;[1]I_FIN_1!O$2032,[1]I_FIN_1!O1479&lt;[1]I_FIN_1!O$2033),[1]I_FIN_1!O1479,"Excluido RIC"))</f>
        <v/>
      </c>
      <c r="P1476" s="2" t="str">
        <f>+IF($B1476="","",IF(AND([1]I_FIN_1!P1479&gt;[1]I_FIN_1!P$2032,[1]I_FIN_1!P1479&lt;[1]I_FIN_1!P$2033),[1]I_FIN_1!P1479,"Excluido RIC"))</f>
        <v/>
      </c>
    </row>
    <row r="1477" spans="2:16" ht="18" customHeight="1" x14ac:dyDescent="0.25">
      <c r="B1477" s="4" t="str">
        <f t="shared" si="22"/>
        <v/>
      </c>
      <c r="C1477" s="4" t="str">
        <f>+IF([2]CIF_1!C1480="","",[2]CIF_1!C1480)</f>
        <v/>
      </c>
      <c r="D1477" s="5" t="str">
        <f>+IF([2]CIF_1!D1480="","",[2]CIF_1!D1480)</f>
        <v/>
      </c>
      <c r="E1477" s="4" t="str">
        <f>+IF([2]CIF_1!E1480="","",[2]CIF_1!E1480)</f>
        <v/>
      </c>
      <c r="F1477" s="4" t="str">
        <f>+IF([2]CIF_1!F1480="","",[2]CIF_1!F1480)</f>
        <v/>
      </c>
      <c r="G1477" s="4" t="str">
        <f>+IF([2]CIF_1!H1480="","",[2]CIF_1!H1480)</f>
        <v/>
      </c>
      <c r="H1477" s="4" t="str">
        <f>+IF([2]CIF_1!I1480="","",[2]CIF_1!I1480)</f>
        <v/>
      </c>
      <c r="I1477" s="4" t="str">
        <f>+IF([2]CIF_1!J1480="","",[2]CIF_1!J1480)</f>
        <v/>
      </c>
      <c r="J1477" s="2" t="str">
        <f>+IF($B1477="","",IF(AND([1]I_FIN_1!J1480&gt;[1]I_FIN_1!J$2032,[1]I_FIN_1!J1480&lt;[1]I_FIN_1!J$2033),[1]I_FIN_1!J1480,"Excluido RIC"))</f>
        <v/>
      </c>
      <c r="K1477" s="2" t="str">
        <f>+IF($B1477="","",IF(AND([1]I_FIN_1!K1480&gt;[1]I_FIN_1!K$2032,[1]I_FIN_1!K1480&lt;[1]I_FIN_1!K$2033),[1]I_FIN_1!K1480,"Excluido RIC"))</f>
        <v/>
      </c>
      <c r="L1477" s="2" t="str">
        <f>+IF($B1477="","",IF(AND([1]I_FIN_1!L1480&gt;[1]I_FIN_1!L$2032,[1]I_FIN_1!L1480&lt;[1]I_FIN_1!L$2033),[1]I_FIN_1!L1480,"Excluido RIC"))</f>
        <v/>
      </c>
      <c r="M1477" s="3" t="str">
        <f>+IF($B1477="","",IF(AND([1]I_FIN_1!M1480&gt;[1]I_FIN_1!M$2032,[1]I_FIN_1!M1480&lt;[1]I_FIN_1!M$2033),[1]I_FIN_1!M1480,"Excluido RIC"))</f>
        <v/>
      </c>
      <c r="N1477" s="2" t="str">
        <f>+IF($B1477="","",IF(AND([1]I_FIN_1!N1480&gt;[1]I_FIN_1!N$2032,[1]I_FIN_1!N1480&lt;[1]I_FIN_1!N$2033),[1]I_FIN_1!N1480,"Excluido RIC"))</f>
        <v/>
      </c>
      <c r="O1477" s="2" t="str">
        <f>+IF($B1477="","",IF(AND([1]I_FIN_1!O1480&gt;[1]I_FIN_1!O$2032,[1]I_FIN_1!O1480&lt;[1]I_FIN_1!O$2033),[1]I_FIN_1!O1480,"Excluido RIC"))</f>
        <v/>
      </c>
      <c r="P1477" s="2" t="str">
        <f>+IF($B1477="","",IF(AND([1]I_FIN_1!P1480&gt;[1]I_FIN_1!P$2032,[1]I_FIN_1!P1480&lt;[1]I_FIN_1!P$2033),[1]I_FIN_1!P1480,"Excluido RIC"))</f>
        <v/>
      </c>
    </row>
    <row r="1478" spans="2:16" ht="18" customHeight="1" x14ac:dyDescent="0.25">
      <c r="B1478" s="4" t="str">
        <f t="shared" ref="B1478:B1541" si="23">+IF(D1478="","",B1477+1)</f>
        <v/>
      </c>
      <c r="C1478" s="4" t="str">
        <f>+IF([2]CIF_1!C1481="","",[2]CIF_1!C1481)</f>
        <v/>
      </c>
      <c r="D1478" s="5" t="str">
        <f>+IF([2]CIF_1!D1481="","",[2]CIF_1!D1481)</f>
        <v/>
      </c>
      <c r="E1478" s="4" t="str">
        <f>+IF([2]CIF_1!E1481="","",[2]CIF_1!E1481)</f>
        <v/>
      </c>
      <c r="F1478" s="4" t="str">
        <f>+IF([2]CIF_1!F1481="","",[2]CIF_1!F1481)</f>
        <v/>
      </c>
      <c r="G1478" s="4" t="str">
        <f>+IF([2]CIF_1!H1481="","",[2]CIF_1!H1481)</f>
        <v/>
      </c>
      <c r="H1478" s="4" t="str">
        <f>+IF([2]CIF_1!I1481="","",[2]CIF_1!I1481)</f>
        <v/>
      </c>
      <c r="I1478" s="4" t="str">
        <f>+IF([2]CIF_1!J1481="","",[2]CIF_1!J1481)</f>
        <v/>
      </c>
      <c r="J1478" s="2" t="str">
        <f>+IF($B1478="","",IF(AND([1]I_FIN_1!J1481&gt;[1]I_FIN_1!J$2032,[1]I_FIN_1!J1481&lt;[1]I_FIN_1!J$2033),[1]I_FIN_1!J1481,"Excluido RIC"))</f>
        <v/>
      </c>
      <c r="K1478" s="2" t="str">
        <f>+IF($B1478="","",IF(AND([1]I_FIN_1!K1481&gt;[1]I_FIN_1!K$2032,[1]I_FIN_1!K1481&lt;[1]I_FIN_1!K$2033),[1]I_FIN_1!K1481,"Excluido RIC"))</f>
        <v/>
      </c>
      <c r="L1478" s="2" t="str">
        <f>+IF($B1478="","",IF(AND([1]I_FIN_1!L1481&gt;[1]I_FIN_1!L$2032,[1]I_FIN_1!L1481&lt;[1]I_FIN_1!L$2033),[1]I_FIN_1!L1481,"Excluido RIC"))</f>
        <v/>
      </c>
      <c r="M1478" s="3" t="str">
        <f>+IF($B1478="","",IF(AND([1]I_FIN_1!M1481&gt;[1]I_FIN_1!M$2032,[1]I_FIN_1!M1481&lt;[1]I_FIN_1!M$2033),[1]I_FIN_1!M1481,"Excluido RIC"))</f>
        <v/>
      </c>
      <c r="N1478" s="2" t="str">
        <f>+IF($B1478="","",IF(AND([1]I_FIN_1!N1481&gt;[1]I_FIN_1!N$2032,[1]I_FIN_1!N1481&lt;[1]I_FIN_1!N$2033),[1]I_FIN_1!N1481,"Excluido RIC"))</f>
        <v/>
      </c>
      <c r="O1478" s="2" t="str">
        <f>+IF($B1478="","",IF(AND([1]I_FIN_1!O1481&gt;[1]I_FIN_1!O$2032,[1]I_FIN_1!O1481&lt;[1]I_FIN_1!O$2033),[1]I_FIN_1!O1481,"Excluido RIC"))</f>
        <v/>
      </c>
      <c r="P1478" s="2" t="str">
        <f>+IF($B1478="","",IF(AND([1]I_FIN_1!P1481&gt;[1]I_FIN_1!P$2032,[1]I_FIN_1!P1481&lt;[1]I_FIN_1!P$2033),[1]I_FIN_1!P1481,"Excluido RIC"))</f>
        <v/>
      </c>
    </row>
    <row r="1479" spans="2:16" ht="18" customHeight="1" x14ac:dyDescent="0.25">
      <c r="B1479" s="4" t="str">
        <f t="shared" si="23"/>
        <v/>
      </c>
      <c r="C1479" s="4" t="str">
        <f>+IF([2]CIF_1!C1482="","",[2]CIF_1!C1482)</f>
        <v/>
      </c>
      <c r="D1479" s="5" t="str">
        <f>+IF([2]CIF_1!D1482="","",[2]CIF_1!D1482)</f>
        <v/>
      </c>
      <c r="E1479" s="4" t="str">
        <f>+IF([2]CIF_1!E1482="","",[2]CIF_1!E1482)</f>
        <v/>
      </c>
      <c r="F1479" s="4" t="str">
        <f>+IF([2]CIF_1!F1482="","",[2]CIF_1!F1482)</f>
        <v/>
      </c>
      <c r="G1479" s="4" t="str">
        <f>+IF([2]CIF_1!H1482="","",[2]CIF_1!H1482)</f>
        <v/>
      </c>
      <c r="H1479" s="4" t="str">
        <f>+IF([2]CIF_1!I1482="","",[2]CIF_1!I1482)</f>
        <v/>
      </c>
      <c r="I1479" s="4" t="str">
        <f>+IF([2]CIF_1!J1482="","",[2]CIF_1!J1482)</f>
        <v/>
      </c>
      <c r="J1479" s="2" t="str">
        <f>+IF($B1479="","",IF(AND([1]I_FIN_1!J1482&gt;[1]I_FIN_1!J$2032,[1]I_FIN_1!J1482&lt;[1]I_FIN_1!J$2033),[1]I_FIN_1!J1482,"Excluido RIC"))</f>
        <v/>
      </c>
      <c r="K1479" s="2" t="str">
        <f>+IF($B1479="","",IF(AND([1]I_FIN_1!K1482&gt;[1]I_FIN_1!K$2032,[1]I_FIN_1!K1482&lt;[1]I_FIN_1!K$2033),[1]I_FIN_1!K1482,"Excluido RIC"))</f>
        <v/>
      </c>
      <c r="L1479" s="2" t="str">
        <f>+IF($B1479="","",IF(AND([1]I_FIN_1!L1482&gt;[1]I_FIN_1!L$2032,[1]I_FIN_1!L1482&lt;[1]I_FIN_1!L$2033),[1]I_FIN_1!L1482,"Excluido RIC"))</f>
        <v/>
      </c>
      <c r="M1479" s="3" t="str">
        <f>+IF($B1479="","",IF(AND([1]I_FIN_1!M1482&gt;[1]I_FIN_1!M$2032,[1]I_FIN_1!M1482&lt;[1]I_FIN_1!M$2033),[1]I_FIN_1!M1482,"Excluido RIC"))</f>
        <v/>
      </c>
      <c r="N1479" s="2" t="str">
        <f>+IF($B1479="","",IF(AND([1]I_FIN_1!N1482&gt;[1]I_FIN_1!N$2032,[1]I_FIN_1!N1482&lt;[1]I_FIN_1!N$2033),[1]I_FIN_1!N1482,"Excluido RIC"))</f>
        <v/>
      </c>
      <c r="O1479" s="2" t="str">
        <f>+IF($B1479="","",IF(AND([1]I_FIN_1!O1482&gt;[1]I_FIN_1!O$2032,[1]I_FIN_1!O1482&lt;[1]I_FIN_1!O$2033),[1]I_FIN_1!O1482,"Excluido RIC"))</f>
        <v/>
      </c>
      <c r="P1479" s="2" t="str">
        <f>+IF($B1479="","",IF(AND([1]I_FIN_1!P1482&gt;[1]I_FIN_1!P$2032,[1]I_FIN_1!P1482&lt;[1]I_FIN_1!P$2033),[1]I_FIN_1!P1482,"Excluido RIC"))</f>
        <v/>
      </c>
    </row>
    <row r="1480" spans="2:16" ht="18" customHeight="1" x14ac:dyDescent="0.25">
      <c r="B1480" s="4" t="str">
        <f t="shared" si="23"/>
        <v/>
      </c>
      <c r="C1480" s="4" t="str">
        <f>+IF([2]CIF_1!C1483="","",[2]CIF_1!C1483)</f>
        <v/>
      </c>
      <c r="D1480" s="5" t="str">
        <f>+IF([2]CIF_1!D1483="","",[2]CIF_1!D1483)</f>
        <v/>
      </c>
      <c r="E1480" s="4" t="str">
        <f>+IF([2]CIF_1!E1483="","",[2]CIF_1!E1483)</f>
        <v/>
      </c>
      <c r="F1480" s="4" t="str">
        <f>+IF([2]CIF_1!F1483="","",[2]CIF_1!F1483)</f>
        <v/>
      </c>
      <c r="G1480" s="4" t="str">
        <f>+IF([2]CIF_1!H1483="","",[2]CIF_1!H1483)</f>
        <v/>
      </c>
      <c r="H1480" s="4" t="str">
        <f>+IF([2]CIF_1!I1483="","",[2]CIF_1!I1483)</f>
        <v/>
      </c>
      <c r="I1480" s="4" t="str">
        <f>+IF([2]CIF_1!J1483="","",[2]CIF_1!J1483)</f>
        <v/>
      </c>
      <c r="J1480" s="2" t="str">
        <f>+IF($B1480="","",IF(AND([1]I_FIN_1!J1483&gt;[1]I_FIN_1!J$2032,[1]I_FIN_1!J1483&lt;[1]I_FIN_1!J$2033),[1]I_FIN_1!J1483,"Excluido RIC"))</f>
        <v/>
      </c>
      <c r="K1480" s="2" t="str">
        <f>+IF($B1480="","",IF(AND([1]I_FIN_1!K1483&gt;[1]I_FIN_1!K$2032,[1]I_FIN_1!K1483&lt;[1]I_FIN_1!K$2033),[1]I_FIN_1!K1483,"Excluido RIC"))</f>
        <v/>
      </c>
      <c r="L1480" s="2" t="str">
        <f>+IF($B1480="","",IF(AND([1]I_FIN_1!L1483&gt;[1]I_FIN_1!L$2032,[1]I_FIN_1!L1483&lt;[1]I_FIN_1!L$2033),[1]I_FIN_1!L1483,"Excluido RIC"))</f>
        <v/>
      </c>
      <c r="M1480" s="3" t="str">
        <f>+IF($B1480="","",IF(AND([1]I_FIN_1!M1483&gt;[1]I_FIN_1!M$2032,[1]I_FIN_1!M1483&lt;[1]I_FIN_1!M$2033),[1]I_FIN_1!M1483,"Excluido RIC"))</f>
        <v/>
      </c>
      <c r="N1480" s="2" t="str">
        <f>+IF($B1480="","",IF(AND([1]I_FIN_1!N1483&gt;[1]I_FIN_1!N$2032,[1]I_FIN_1!N1483&lt;[1]I_FIN_1!N$2033),[1]I_FIN_1!N1483,"Excluido RIC"))</f>
        <v/>
      </c>
      <c r="O1480" s="2" t="str">
        <f>+IF($B1480="","",IF(AND([1]I_FIN_1!O1483&gt;[1]I_FIN_1!O$2032,[1]I_FIN_1!O1483&lt;[1]I_FIN_1!O$2033),[1]I_FIN_1!O1483,"Excluido RIC"))</f>
        <v/>
      </c>
      <c r="P1480" s="2" t="str">
        <f>+IF($B1480="","",IF(AND([1]I_FIN_1!P1483&gt;[1]I_FIN_1!P$2032,[1]I_FIN_1!P1483&lt;[1]I_FIN_1!P$2033),[1]I_FIN_1!P1483,"Excluido RIC"))</f>
        <v/>
      </c>
    </row>
    <row r="1481" spans="2:16" ht="18" customHeight="1" x14ac:dyDescent="0.25">
      <c r="B1481" s="4" t="str">
        <f t="shared" si="23"/>
        <v/>
      </c>
      <c r="C1481" s="4" t="str">
        <f>+IF([2]CIF_1!C1484="","",[2]CIF_1!C1484)</f>
        <v/>
      </c>
      <c r="D1481" s="5" t="str">
        <f>+IF([2]CIF_1!D1484="","",[2]CIF_1!D1484)</f>
        <v/>
      </c>
      <c r="E1481" s="4" t="str">
        <f>+IF([2]CIF_1!E1484="","",[2]CIF_1!E1484)</f>
        <v/>
      </c>
      <c r="F1481" s="4" t="str">
        <f>+IF([2]CIF_1!F1484="","",[2]CIF_1!F1484)</f>
        <v/>
      </c>
      <c r="G1481" s="4" t="str">
        <f>+IF([2]CIF_1!H1484="","",[2]CIF_1!H1484)</f>
        <v/>
      </c>
      <c r="H1481" s="4" t="str">
        <f>+IF([2]CIF_1!I1484="","",[2]CIF_1!I1484)</f>
        <v/>
      </c>
      <c r="I1481" s="4" t="str">
        <f>+IF([2]CIF_1!J1484="","",[2]CIF_1!J1484)</f>
        <v/>
      </c>
      <c r="J1481" s="2" t="str">
        <f>+IF($B1481="","",IF(AND([1]I_FIN_1!J1484&gt;[1]I_FIN_1!J$2032,[1]I_FIN_1!J1484&lt;[1]I_FIN_1!J$2033),[1]I_FIN_1!J1484,"Excluido RIC"))</f>
        <v/>
      </c>
      <c r="K1481" s="2" t="str">
        <f>+IF($B1481="","",IF(AND([1]I_FIN_1!K1484&gt;[1]I_FIN_1!K$2032,[1]I_FIN_1!K1484&lt;[1]I_FIN_1!K$2033),[1]I_FIN_1!K1484,"Excluido RIC"))</f>
        <v/>
      </c>
      <c r="L1481" s="2" t="str">
        <f>+IF($B1481="","",IF(AND([1]I_FIN_1!L1484&gt;[1]I_FIN_1!L$2032,[1]I_FIN_1!L1484&lt;[1]I_FIN_1!L$2033),[1]I_FIN_1!L1484,"Excluido RIC"))</f>
        <v/>
      </c>
      <c r="M1481" s="3" t="str">
        <f>+IF($B1481="","",IF(AND([1]I_FIN_1!M1484&gt;[1]I_FIN_1!M$2032,[1]I_FIN_1!M1484&lt;[1]I_FIN_1!M$2033),[1]I_FIN_1!M1484,"Excluido RIC"))</f>
        <v/>
      </c>
      <c r="N1481" s="2" t="str">
        <f>+IF($B1481="","",IF(AND([1]I_FIN_1!N1484&gt;[1]I_FIN_1!N$2032,[1]I_FIN_1!N1484&lt;[1]I_FIN_1!N$2033),[1]I_FIN_1!N1484,"Excluido RIC"))</f>
        <v/>
      </c>
      <c r="O1481" s="2" t="str">
        <f>+IF($B1481="","",IF(AND([1]I_FIN_1!O1484&gt;[1]I_FIN_1!O$2032,[1]I_FIN_1!O1484&lt;[1]I_FIN_1!O$2033),[1]I_FIN_1!O1484,"Excluido RIC"))</f>
        <v/>
      </c>
      <c r="P1481" s="2" t="str">
        <f>+IF($B1481="","",IF(AND([1]I_FIN_1!P1484&gt;[1]I_FIN_1!P$2032,[1]I_FIN_1!P1484&lt;[1]I_FIN_1!P$2033),[1]I_FIN_1!P1484,"Excluido RIC"))</f>
        <v/>
      </c>
    </row>
    <row r="1482" spans="2:16" ht="18" customHeight="1" x14ac:dyDescent="0.25">
      <c r="B1482" s="4" t="str">
        <f t="shared" si="23"/>
        <v/>
      </c>
      <c r="C1482" s="4" t="str">
        <f>+IF([2]CIF_1!C1485="","",[2]CIF_1!C1485)</f>
        <v/>
      </c>
      <c r="D1482" s="5" t="str">
        <f>+IF([2]CIF_1!D1485="","",[2]CIF_1!D1485)</f>
        <v/>
      </c>
      <c r="E1482" s="4" t="str">
        <f>+IF([2]CIF_1!E1485="","",[2]CIF_1!E1485)</f>
        <v/>
      </c>
      <c r="F1482" s="4" t="str">
        <f>+IF([2]CIF_1!F1485="","",[2]CIF_1!F1485)</f>
        <v/>
      </c>
      <c r="G1482" s="4" t="str">
        <f>+IF([2]CIF_1!H1485="","",[2]CIF_1!H1485)</f>
        <v/>
      </c>
      <c r="H1482" s="4" t="str">
        <f>+IF([2]CIF_1!I1485="","",[2]CIF_1!I1485)</f>
        <v/>
      </c>
      <c r="I1482" s="4" t="str">
        <f>+IF([2]CIF_1!J1485="","",[2]CIF_1!J1485)</f>
        <v/>
      </c>
      <c r="J1482" s="2" t="str">
        <f>+IF($B1482="","",IF(AND([1]I_FIN_1!J1485&gt;[1]I_FIN_1!J$2032,[1]I_FIN_1!J1485&lt;[1]I_FIN_1!J$2033),[1]I_FIN_1!J1485,"Excluido RIC"))</f>
        <v/>
      </c>
      <c r="K1482" s="2" t="str">
        <f>+IF($B1482="","",IF(AND([1]I_FIN_1!K1485&gt;[1]I_FIN_1!K$2032,[1]I_FIN_1!K1485&lt;[1]I_FIN_1!K$2033),[1]I_FIN_1!K1485,"Excluido RIC"))</f>
        <v/>
      </c>
      <c r="L1482" s="2" t="str">
        <f>+IF($B1482="","",IF(AND([1]I_FIN_1!L1485&gt;[1]I_FIN_1!L$2032,[1]I_FIN_1!L1485&lt;[1]I_FIN_1!L$2033),[1]I_FIN_1!L1485,"Excluido RIC"))</f>
        <v/>
      </c>
      <c r="M1482" s="3" t="str">
        <f>+IF($B1482="","",IF(AND([1]I_FIN_1!M1485&gt;[1]I_FIN_1!M$2032,[1]I_FIN_1!M1485&lt;[1]I_FIN_1!M$2033),[1]I_FIN_1!M1485,"Excluido RIC"))</f>
        <v/>
      </c>
      <c r="N1482" s="2" t="str">
        <f>+IF($B1482="","",IF(AND([1]I_FIN_1!N1485&gt;[1]I_FIN_1!N$2032,[1]I_FIN_1!N1485&lt;[1]I_FIN_1!N$2033),[1]I_FIN_1!N1485,"Excluido RIC"))</f>
        <v/>
      </c>
      <c r="O1482" s="2" t="str">
        <f>+IF($B1482="","",IF(AND([1]I_FIN_1!O1485&gt;[1]I_FIN_1!O$2032,[1]I_FIN_1!O1485&lt;[1]I_FIN_1!O$2033),[1]I_FIN_1!O1485,"Excluido RIC"))</f>
        <v/>
      </c>
      <c r="P1482" s="2" t="str">
        <f>+IF($B1482="","",IF(AND([1]I_FIN_1!P1485&gt;[1]I_FIN_1!P$2032,[1]I_FIN_1!P1485&lt;[1]I_FIN_1!P$2033),[1]I_FIN_1!P1485,"Excluido RIC"))</f>
        <v/>
      </c>
    </row>
    <row r="1483" spans="2:16" ht="18" customHeight="1" x14ac:dyDescent="0.25">
      <c r="B1483" s="4" t="str">
        <f t="shared" si="23"/>
        <v/>
      </c>
      <c r="C1483" s="4" t="str">
        <f>+IF([2]CIF_1!C1486="","",[2]CIF_1!C1486)</f>
        <v/>
      </c>
      <c r="D1483" s="5" t="str">
        <f>+IF([2]CIF_1!D1486="","",[2]CIF_1!D1486)</f>
        <v/>
      </c>
      <c r="E1483" s="4" t="str">
        <f>+IF([2]CIF_1!E1486="","",[2]CIF_1!E1486)</f>
        <v/>
      </c>
      <c r="F1483" s="4" t="str">
        <f>+IF([2]CIF_1!F1486="","",[2]CIF_1!F1486)</f>
        <v/>
      </c>
      <c r="G1483" s="4" t="str">
        <f>+IF([2]CIF_1!H1486="","",[2]CIF_1!H1486)</f>
        <v/>
      </c>
      <c r="H1483" s="4" t="str">
        <f>+IF([2]CIF_1!I1486="","",[2]CIF_1!I1486)</f>
        <v/>
      </c>
      <c r="I1483" s="4" t="str">
        <f>+IF([2]CIF_1!J1486="","",[2]CIF_1!J1486)</f>
        <v/>
      </c>
      <c r="J1483" s="2" t="str">
        <f>+IF($B1483="","",IF(AND([1]I_FIN_1!J1486&gt;[1]I_FIN_1!J$2032,[1]I_FIN_1!J1486&lt;[1]I_FIN_1!J$2033),[1]I_FIN_1!J1486,"Excluido RIC"))</f>
        <v/>
      </c>
      <c r="K1483" s="2" t="str">
        <f>+IF($B1483="","",IF(AND([1]I_FIN_1!K1486&gt;[1]I_FIN_1!K$2032,[1]I_FIN_1!K1486&lt;[1]I_FIN_1!K$2033),[1]I_FIN_1!K1486,"Excluido RIC"))</f>
        <v/>
      </c>
      <c r="L1483" s="2" t="str">
        <f>+IF($B1483="","",IF(AND([1]I_FIN_1!L1486&gt;[1]I_FIN_1!L$2032,[1]I_FIN_1!L1486&lt;[1]I_FIN_1!L$2033),[1]I_FIN_1!L1486,"Excluido RIC"))</f>
        <v/>
      </c>
      <c r="M1483" s="3" t="str">
        <f>+IF($B1483="","",IF(AND([1]I_FIN_1!M1486&gt;[1]I_FIN_1!M$2032,[1]I_FIN_1!M1486&lt;[1]I_FIN_1!M$2033),[1]I_FIN_1!M1486,"Excluido RIC"))</f>
        <v/>
      </c>
      <c r="N1483" s="2" t="str">
        <f>+IF($B1483="","",IF(AND([1]I_FIN_1!N1486&gt;[1]I_FIN_1!N$2032,[1]I_FIN_1!N1486&lt;[1]I_FIN_1!N$2033),[1]I_FIN_1!N1486,"Excluido RIC"))</f>
        <v/>
      </c>
      <c r="O1483" s="2" t="str">
        <f>+IF($B1483="","",IF(AND([1]I_FIN_1!O1486&gt;[1]I_FIN_1!O$2032,[1]I_FIN_1!O1486&lt;[1]I_FIN_1!O$2033),[1]I_FIN_1!O1486,"Excluido RIC"))</f>
        <v/>
      </c>
      <c r="P1483" s="2" t="str">
        <f>+IF($B1483="","",IF(AND([1]I_FIN_1!P1486&gt;[1]I_FIN_1!P$2032,[1]I_FIN_1!P1486&lt;[1]I_FIN_1!P$2033),[1]I_FIN_1!P1486,"Excluido RIC"))</f>
        <v/>
      </c>
    </row>
    <row r="1484" spans="2:16" ht="18" customHeight="1" x14ac:dyDescent="0.25">
      <c r="B1484" s="4" t="str">
        <f t="shared" si="23"/>
        <v/>
      </c>
      <c r="C1484" s="4" t="str">
        <f>+IF([2]CIF_1!C1487="","",[2]CIF_1!C1487)</f>
        <v/>
      </c>
      <c r="D1484" s="5" t="str">
        <f>+IF([2]CIF_1!D1487="","",[2]CIF_1!D1487)</f>
        <v/>
      </c>
      <c r="E1484" s="4" t="str">
        <f>+IF([2]CIF_1!E1487="","",[2]CIF_1!E1487)</f>
        <v/>
      </c>
      <c r="F1484" s="4" t="str">
        <f>+IF([2]CIF_1!F1487="","",[2]CIF_1!F1487)</f>
        <v/>
      </c>
      <c r="G1484" s="4" t="str">
        <f>+IF([2]CIF_1!H1487="","",[2]CIF_1!H1487)</f>
        <v/>
      </c>
      <c r="H1484" s="4" t="str">
        <f>+IF([2]CIF_1!I1487="","",[2]CIF_1!I1487)</f>
        <v/>
      </c>
      <c r="I1484" s="4" t="str">
        <f>+IF([2]CIF_1!J1487="","",[2]CIF_1!J1487)</f>
        <v/>
      </c>
      <c r="J1484" s="2" t="str">
        <f>+IF($B1484="","",IF(AND([1]I_FIN_1!J1487&gt;[1]I_FIN_1!J$2032,[1]I_FIN_1!J1487&lt;[1]I_FIN_1!J$2033),[1]I_FIN_1!J1487,"Excluido RIC"))</f>
        <v/>
      </c>
      <c r="K1484" s="2" t="str">
        <f>+IF($B1484="","",IF(AND([1]I_FIN_1!K1487&gt;[1]I_FIN_1!K$2032,[1]I_FIN_1!K1487&lt;[1]I_FIN_1!K$2033),[1]I_FIN_1!K1487,"Excluido RIC"))</f>
        <v/>
      </c>
      <c r="L1484" s="2" t="str">
        <f>+IF($B1484="","",IF(AND([1]I_FIN_1!L1487&gt;[1]I_FIN_1!L$2032,[1]I_FIN_1!L1487&lt;[1]I_FIN_1!L$2033),[1]I_FIN_1!L1487,"Excluido RIC"))</f>
        <v/>
      </c>
      <c r="M1484" s="3" t="str">
        <f>+IF($B1484="","",IF(AND([1]I_FIN_1!M1487&gt;[1]I_FIN_1!M$2032,[1]I_FIN_1!M1487&lt;[1]I_FIN_1!M$2033),[1]I_FIN_1!M1487,"Excluido RIC"))</f>
        <v/>
      </c>
      <c r="N1484" s="2" t="str">
        <f>+IF($B1484="","",IF(AND([1]I_FIN_1!N1487&gt;[1]I_FIN_1!N$2032,[1]I_FIN_1!N1487&lt;[1]I_FIN_1!N$2033),[1]I_FIN_1!N1487,"Excluido RIC"))</f>
        <v/>
      </c>
      <c r="O1484" s="2" t="str">
        <f>+IF($B1484="","",IF(AND([1]I_FIN_1!O1487&gt;[1]I_FIN_1!O$2032,[1]I_FIN_1!O1487&lt;[1]I_FIN_1!O$2033),[1]I_FIN_1!O1487,"Excluido RIC"))</f>
        <v/>
      </c>
      <c r="P1484" s="2" t="str">
        <f>+IF($B1484="","",IF(AND([1]I_FIN_1!P1487&gt;[1]I_FIN_1!P$2032,[1]I_FIN_1!P1487&lt;[1]I_FIN_1!P$2033),[1]I_FIN_1!P1487,"Excluido RIC"))</f>
        <v/>
      </c>
    </row>
    <row r="1485" spans="2:16" ht="18" customHeight="1" x14ac:dyDescent="0.25">
      <c r="B1485" s="4" t="str">
        <f t="shared" si="23"/>
        <v/>
      </c>
      <c r="C1485" s="4" t="str">
        <f>+IF([2]CIF_1!C1488="","",[2]CIF_1!C1488)</f>
        <v/>
      </c>
      <c r="D1485" s="5" t="str">
        <f>+IF([2]CIF_1!D1488="","",[2]CIF_1!D1488)</f>
        <v/>
      </c>
      <c r="E1485" s="4" t="str">
        <f>+IF([2]CIF_1!E1488="","",[2]CIF_1!E1488)</f>
        <v/>
      </c>
      <c r="F1485" s="4" t="str">
        <f>+IF([2]CIF_1!F1488="","",[2]CIF_1!F1488)</f>
        <v/>
      </c>
      <c r="G1485" s="4" t="str">
        <f>+IF([2]CIF_1!H1488="","",[2]CIF_1!H1488)</f>
        <v/>
      </c>
      <c r="H1485" s="4" t="str">
        <f>+IF([2]CIF_1!I1488="","",[2]CIF_1!I1488)</f>
        <v/>
      </c>
      <c r="I1485" s="4" t="str">
        <f>+IF([2]CIF_1!J1488="","",[2]CIF_1!J1488)</f>
        <v/>
      </c>
      <c r="J1485" s="2" t="str">
        <f>+IF($B1485="","",IF(AND([1]I_FIN_1!J1488&gt;[1]I_FIN_1!J$2032,[1]I_FIN_1!J1488&lt;[1]I_FIN_1!J$2033),[1]I_FIN_1!J1488,"Excluido RIC"))</f>
        <v/>
      </c>
      <c r="K1485" s="2" t="str">
        <f>+IF($B1485="","",IF(AND([1]I_FIN_1!K1488&gt;[1]I_FIN_1!K$2032,[1]I_FIN_1!K1488&lt;[1]I_FIN_1!K$2033),[1]I_FIN_1!K1488,"Excluido RIC"))</f>
        <v/>
      </c>
      <c r="L1485" s="2" t="str">
        <f>+IF($B1485="","",IF(AND([1]I_FIN_1!L1488&gt;[1]I_FIN_1!L$2032,[1]I_FIN_1!L1488&lt;[1]I_FIN_1!L$2033),[1]I_FIN_1!L1488,"Excluido RIC"))</f>
        <v/>
      </c>
      <c r="M1485" s="3" t="str">
        <f>+IF($B1485="","",IF(AND([1]I_FIN_1!M1488&gt;[1]I_FIN_1!M$2032,[1]I_FIN_1!M1488&lt;[1]I_FIN_1!M$2033),[1]I_FIN_1!M1488,"Excluido RIC"))</f>
        <v/>
      </c>
      <c r="N1485" s="2" t="str">
        <f>+IF($B1485="","",IF(AND([1]I_FIN_1!N1488&gt;[1]I_FIN_1!N$2032,[1]I_FIN_1!N1488&lt;[1]I_FIN_1!N$2033),[1]I_FIN_1!N1488,"Excluido RIC"))</f>
        <v/>
      </c>
      <c r="O1485" s="2" t="str">
        <f>+IF($B1485="","",IF(AND([1]I_FIN_1!O1488&gt;[1]I_FIN_1!O$2032,[1]I_FIN_1!O1488&lt;[1]I_FIN_1!O$2033),[1]I_FIN_1!O1488,"Excluido RIC"))</f>
        <v/>
      </c>
      <c r="P1485" s="2" t="str">
        <f>+IF($B1485="","",IF(AND([1]I_FIN_1!P1488&gt;[1]I_FIN_1!P$2032,[1]I_FIN_1!P1488&lt;[1]I_FIN_1!P$2033),[1]I_FIN_1!P1488,"Excluido RIC"))</f>
        <v/>
      </c>
    </row>
    <row r="1486" spans="2:16" ht="18" customHeight="1" x14ac:dyDescent="0.25">
      <c r="B1486" s="4" t="str">
        <f t="shared" si="23"/>
        <v/>
      </c>
      <c r="C1486" s="4" t="str">
        <f>+IF([2]CIF_1!C1489="","",[2]CIF_1!C1489)</f>
        <v/>
      </c>
      <c r="D1486" s="5" t="str">
        <f>+IF([2]CIF_1!D1489="","",[2]CIF_1!D1489)</f>
        <v/>
      </c>
      <c r="E1486" s="4" t="str">
        <f>+IF([2]CIF_1!E1489="","",[2]CIF_1!E1489)</f>
        <v/>
      </c>
      <c r="F1486" s="4" t="str">
        <f>+IF([2]CIF_1!F1489="","",[2]CIF_1!F1489)</f>
        <v/>
      </c>
      <c r="G1486" s="4" t="str">
        <f>+IF([2]CIF_1!H1489="","",[2]CIF_1!H1489)</f>
        <v/>
      </c>
      <c r="H1486" s="4" t="str">
        <f>+IF([2]CIF_1!I1489="","",[2]CIF_1!I1489)</f>
        <v/>
      </c>
      <c r="I1486" s="4" t="str">
        <f>+IF([2]CIF_1!J1489="","",[2]CIF_1!J1489)</f>
        <v/>
      </c>
      <c r="J1486" s="2" t="str">
        <f>+IF($B1486="","",IF(AND([1]I_FIN_1!J1489&gt;[1]I_FIN_1!J$2032,[1]I_FIN_1!J1489&lt;[1]I_FIN_1!J$2033),[1]I_FIN_1!J1489,"Excluido RIC"))</f>
        <v/>
      </c>
      <c r="K1486" s="2" t="str">
        <f>+IF($B1486="","",IF(AND([1]I_FIN_1!K1489&gt;[1]I_FIN_1!K$2032,[1]I_FIN_1!K1489&lt;[1]I_FIN_1!K$2033),[1]I_FIN_1!K1489,"Excluido RIC"))</f>
        <v/>
      </c>
      <c r="L1486" s="2" t="str">
        <f>+IF($B1486="","",IF(AND([1]I_FIN_1!L1489&gt;[1]I_FIN_1!L$2032,[1]I_FIN_1!L1489&lt;[1]I_FIN_1!L$2033),[1]I_FIN_1!L1489,"Excluido RIC"))</f>
        <v/>
      </c>
      <c r="M1486" s="3" t="str">
        <f>+IF($B1486="","",IF(AND([1]I_FIN_1!M1489&gt;[1]I_FIN_1!M$2032,[1]I_FIN_1!M1489&lt;[1]I_FIN_1!M$2033),[1]I_FIN_1!M1489,"Excluido RIC"))</f>
        <v/>
      </c>
      <c r="N1486" s="2" t="str">
        <f>+IF($B1486="","",IF(AND([1]I_FIN_1!N1489&gt;[1]I_FIN_1!N$2032,[1]I_FIN_1!N1489&lt;[1]I_FIN_1!N$2033),[1]I_FIN_1!N1489,"Excluido RIC"))</f>
        <v/>
      </c>
      <c r="O1486" s="2" t="str">
        <f>+IF($B1486="","",IF(AND([1]I_FIN_1!O1489&gt;[1]I_FIN_1!O$2032,[1]I_FIN_1!O1489&lt;[1]I_FIN_1!O$2033),[1]I_FIN_1!O1489,"Excluido RIC"))</f>
        <v/>
      </c>
      <c r="P1486" s="2" t="str">
        <f>+IF($B1486="","",IF(AND([1]I_FIN_1!P1489&gt;[1]I_FIN_1!P$2032,[1]I_FIN_1!P1489&lt;[1]I_FIN_1!P$2033),[1]I_FIN_1!P1489,"Excluido RIC"))</f>
        <v/>
      </c>
    </row>
    <row r="1487" spans="2:16" ht="18" customHeight="1" x14ac:dyDescent="0.25">
      <c r="B1487" s="4" t="str">
        <f t="shared" si="23"/>
        <v/>
      </c>
      <c r="C1487" s="4" t="str">
        <f>+IF([2]CIF_1!C1490="","",[2]CIF_1!C1490)</f>
        <v/>
      </c>
      <c r="D1487" s="5" t="str">
        <f>+IF([2]CIF_1!D1490="","",[2]CIF_1!D1490)</f>
        <v/>
      </c>
      <c r="E1487" s="4" t="str">
        <f>+IF([2]CIF_1!E1490="","",[2]CIF_1!E1490)</f>
        <v/>
      </c>
      <c r="F1487" s="4" t="str">
        <f>+IF([2]CIF_1!F1490="","",[2]CIF_1!F1490)</f>
        <v/>
      </c>
      <c r="G1487" s="4" t="str">
        <f>+IF([2]CIF_1!H1490="","",[2]CIF_1!H1490)</f>
        <v/>
      </c>
      <c r="H1487" s="4" t="str">
        <f>+IF([2]CIF_1!I1490="","",[2]CIF_1!I1490)</f>
        <v/>
      </c>
      <c r="I1487" s="4" t="str">
        <f>+IF([2]CIF_1!J1490="","",[2]CIF_1!J1490)</f>
        <v/>
      </c>
      <c r="J1487" s="2" t="str">
        <f>+IF($B1487="","",IF(AND([1]I_FIN_1!J1490&gt;[1]I_FIN_1!J$2032,[1]I_FIN_1!J1490&lt;[1]I_FIN_1!J$2033),[1]I_FIN_1!J1490,"Excluido RIC"))</f>
        <v/>
      </c>
      <c r="K1487" s="2" t="str">
        <f>+IF($B1487="","",IF(AND([1]I_FIN_1!K1490&gt;[1]I_FIN_1!K$2032,[1]I_FIN_1!K1490&lt;[1]I_FIN_1!K$2033),[1]I_FIN_1!K1490,"Excluido RIC"))</f>
        <v/>
      </c>
      <c r="L1487" s="2" t="str">
        <f>+IF($B1487="","",IF(AND([1]I_FIN_1!L1490&gt;[1]I_FIN_1!L$2032,[1]I_FIN_1!L1490&lt;[1]I_FIN_1!L$2033),[1]I_FIN_1!L1490,"Excluido RIC"))</f>
        <v/>
      </c>
      <c r="M1487" s="3" t="str">
        <f>+IF($B1487="","",IF(AND([1]I_FIN_1!M1490&gt;[1]I_FIN_1!M$2032,[1]I_FIN_1!M1490&lt;[1]I_FIN_1!M$2033),[1]I_FIN_1!M1490,"Excluido RIC"))</f>
        <v/>
      </c>
      <c r="N1487" s="2" t="str">
        <f>+IF($B1487="","",IF(AND([1]I_FIN_1!N1490&gt;[1]I_FIN_1!N$2032,[1]I_FIN_1!N1490&lt;[1]I_FIN_1!N$2033),[1]I_FIN_1!N1490,"Excluido RIC"))</f>
        <v/>
      </c>
      <c r="O1487" s="2" t="str">
        <f>+IF($B1487="","",IF(AND([1]I_FIN_1!O1490&gt;[1]I_FIN_1!O$2032,[1]I_FIN_1!O1490&lt;[1]I_FIN_1!O$2033),[1]I_FIN_1!O1490,"Excluido RIC"))</f>
        <v/>
      </c>
      <c r="P1487" s="2" t="str">
        <f>+IF($B1487="","",IF(AND([1]I_FIN_1!P1490&gt;[1]I_FIN_1!P$2032,[1]I_FIN_1!P1490&lt;[1]I_FIN_1!P$2033),[1]I_FIN_1!P1490,"Excluido RIC"))</f>
        <v/>
      </c>
    </row>
    <row r="1488" spans="2:16" ht="18" customHeight="1" x14ac:dyDescent="0.25">
      <c r="B1488" s="4" t="str">
        <f t="shared" si="23"/>
        <v/>
      </c>
      <c r="C1488" s="4" t="str">
        <f>+IF([2]CIF_1!C1491="","",[2]CIF_1!C1491)</f>
        <v/>
      </c>
      <c r="D1488" s="5" t="str">
        <f>+IF([2]CIF_1!D1491="","",[2]CIF_1!D1491)</f>
        <v/>
      </c>
      <c r="E1488" s="4" t="str">
        <f>+IF([2]CIF_1!E1491="","",[2]CIF_1!E1491)</f>
        <v/>
      </c>
      <c r="F1488" s="4" t="str">
        <f>+IF([2]CIF_1!F1491="","",[2]CIF_1!F1491)</f>
        <v/>
      </c>
      <c r="G1488" s="4" t="str">
        <f>+IF([2]CIF_1!H1491="","",[2]CIF_1!H1491)</f>
        <v/>
      </c>
      <c r="H1488" s="4" t="str">
        <f>+IF([2]CIF_1!I1491="","",[2]CIF_1!I1491)</f>
        <v/>
      </c>
      <c r="I1488" s="4" t="str">
        <f>+IF([2]CIF_1!J1491="","",[2]CIF_1!J1491)</f>
        <v/>
      </c>
      <c r="J1488" s="2" t="str">
        <f>+IF($B1488="","",IF(AND([1]I_FIN_1!J1491&gt;[1]I_FIN_1!J$2032,[1]I_FIN_1!J1491&lt;[1]I_FIN_1!J$2033),[1]I_FIN_1!J1491,"Excluido RIC"))</f>
        <v/>
      </c>
      <c r="K1488" s="2" t="str">
        <f>+IF($B1488="","",IF(AND([1]I_FIN_1!K1491&gt;[1]I_FIN_1!K$2032,[1]I_FIN_1!K1491&lt;[1]I_FIN_1!K$2033),[1]I_FIN_1!K1491,"Excluido RIC"))</f>
        <v/>
      </c>
      <c r="L1488" s="2" t="str">
        <f>+IF($B1488="","",IF(AND([1]I_FIN_1!L1491&gt;[1]I_FIN_1!L$2032,[1]I_FIN_1!L1491&lt;[1]I_FIN_1!L$2033),[1]I_FIN_1!L1491,"Excluido RIC"))</f>
        <v/>
      </c>
      <c r="M1488" s="3" t="str">
        <f>+IF($B1488="","",IF(AND([1]I_FIN_1!M1491&gt;[1]I_FIN_1!M$2032,[1]I_FIN_1!M1491&lt;[1]I_FIN_1!M$2033),[1]I_FIN_1!M1491,"Excluido RIC"))</f>
        <v/>
      </c>
      <c r="N1488" s="2" t="str">
        <f>+IF($B1488="","",IF(AND([1]I_FIN_1!N1491&gt;[1]I_FIN_1!N$2032,[1]I_FIN_1!N1491&lt;[1]I_FIN_1!N$2033),[1]I_FIN_1!N1491,"Excluido RIC"))</f>
        <v/>
      </c>
      <c r="O1488" s="2" t="str">
        <f>+IF($B1488="","",IF(AND([1]I_FIN_1!O1491&gt;[1]I_FIN_1!O$2032,[1]I_FIN_1!O1491&lt;[1]I_FIN_1!O$2033),[1]I_FIN_1!O1491,"Excluido RIC"))</f>
        <v/>
      </c>
      <c r="P1488" s="2" t="str">
        <f>+IF($B1488="","",IF(AND([1]I_FIN_1!P1491&gt;[1]I_FIN_1!P$2032,[1]I_FIN_1!P1491&lt;[1]I_FIN_1!P$2033),[1]I_FIN_1!P1491,"Excluido RIC"))</f>
        <v/>
      </c>
    </row>
    <row r="1489" spans="2:16" ht="18" customHeight="1" x14ac:dyDescent="0.25">
      <c r="B1489" s="4" t="str">
        <f t="shared" si="23"/>
        <v/>
      </c>
      <c r="C1489" s="4" t="str">
        <f>+IF([2]CIF_1!C1492="","",[2]CIF_1!C1492)</f>
        <v/>
      </c>
      <c r="D1489" s="5" t="str">
        <f>+IF([2]CIF_1!D1492="","",[2]CIF_1!D1492)</f>
        <v/>
      </c>
      <c r="E1489" s="4" t="str">
        <f>+IF([2]CIF_1!E1492="","",[2]CIF_1!E1492)</f>
        <v/>
      </c>
      <c r="F1489" s="4" t="str">
        <f>+IF([2]CIF_1!F1492="","",[2]CIF_1!F1492)</f>
        <v/>
      </c>
      <c r="G1489" s="4" t="str">
        <f>+IF([2]CIF_1!H1492="","",[2]CIF_1!H1492)</f>
        <v/>
      </c>
      <c r="H1489" s="4" t="str">
        <f>+IF([2]CIF_1!I1492="","",[2]CIF_1!I1492)</f>
        <v/>
      </c>
      <c r="I1489" s="4" t="str">
        <f>+IF([2]CIF_1!J1492="","",[2]CIF_1!J1492)</f>
        <v/>
      </c>
      <c r="J1489" s="2" t="str">
        <f>+IF($B1489="","",IF(AND([1]I_FIN_1!J1492&gt;[1]I_FIN_1!J$2032,[1]I_FIN_1!J1492&lt;[1]I_FIN_1!J$2033),[1]I_FIN_1!J1492,"Excluido RIC"))</f>
        <v/>
      </c>
      <c r="K1489" s="2" t="str">
        <f>+IF($B1489="","",IF(AND([1]I_FIN_1!K1492&gt;[1]I_FIN_1!K$2032,[1]I_FIN_1!K1492&lt;[1]I_FIN_1!K$2033),[1]I_FIN_1!K1492,"Excluido RIC"))</f>
        <v/>
      </c>
      <c r="L1489" s="2" t="str">
        <f>+IF($B1489="","",IF(AND([1]I_FIN_1!L1492&gt;[1]I_FIN_1!L$2032,[1]I_FIN_1!L1492&lt;[1]I_FIN_1!L$2033),[1]I_FIN_1!L1492,"Excluido RIC"))</f>
        <v/>
      </c>
      <c r="M1489" s="3" t="str">
        <f>+IF($B1489="","",IF(AND([1]I_FIN_1!M1492&gt;[1]I_FIN_1!M$2032,[1]I_FIN_1!M1492&lt;[1]I_FIN_1!M$2033),[1]I_FIN_1!M1492,"Excluido RIC"))</f>
        <v/>
      </c>
      <c r="N1489" s="2" t="str">
        <f>+IF($B1489="","",IF(AND([1]I_FIN_1!N1492&gt;[1]I_FIN_1!N$2032,[1]I_FIN_1!N1492&lt;[1]I_FIN_1!N$2033),[1]I_FIN_1!N1492,"Excluido RIC"))</f>
        <v/>
      </c>
      <c r="O1489" s="2" t="str">
        <f>+IF($B1489="","",IF(AND([1]I_FIN_1!O1492&gt;[1]I_FIN_1!O$2032,[1]I_FIN_1!O1492&lt;[1]I_FIN_1!O$2033),[1]I_FIN_1!O1492,"Excluido RIC"))</f>
        <v/>
      </c>
      <c r="P1489" s="2" t="str">
        <f>+IF($B1489="","",IF(AND([1]I_FIN_1!P1492&gt;[1]I_FIN_1!P$2032,[1]I_FIN_1!P1492&lt;[1]I_FIN_1!P$2033),[1]I_FIN_1!P1492,"Excluido RIC"))</f>
        <v/>
      </c>
    </row>
    <row r="1490" spans="2:16" ht="18" customHeight="1" x14ac:dyDescent="0.25">
      <c r="B1490" s="4" t="str">
        <f t="shared" si="23"/>
        <v/>
      </c>
      <c r="C1490" s="4" t="str">
        <f>+IF([2]CIF_1!C1493="","",[2]CIF_1!C1493)</f>
        <v/>
      </c>
      <c r="D1490" s="5" t="str">
        <f>+IF([2]CIF_1!D1493="","",[2]CIF_1!D1493)</f>
        <v/>
      </c>
      <c r="E1490" s="4" t="str">
        <f>+IF([2]CIF_1!E1493="","",[2]CIF_1!E1493)</f>
        <v/>
      </c>
      <c r="F1490" s="4" t="str">
        <f>+IF([2]CIF_1!F1493="","",[2]CIF_1!F1493)</f>
        <v/>
      </c>
      <c r="G1490" s="4" t="str">
        <f>+IF([2]CIF_1!H1493="","",[2]CIF_1!H1493)</f>
        <v/>
      </c>
      <c r="H1490" s="4" t="str">
        <f>+IF([2]CIF_1!I1493="","",[2]CIF_1!I1493)</f>
        <v/>
      </c>
      <c r="I1490" s="4" t="str">
        <f>+IF([2]CIF_1!J1493="","",[2]CIF_1!J1493)</f>
        <v/>
      </c>
      <c r="J1490" s="2" t="str">
        <f>+IF($B1490="","",IF(AND([1]I_FIN_1!J1493&gt;[1]I_FIN_1!J$2032,[1]I_FIN_1!J1493&lt;[1]I_FIN_1!J$2033),[1]I_FIN_1!J1493,"Excluido RIC"))</f>
        <v/>
      </c>
      <c r="K1490" s="2" t="str">
        <f>+IF($B1490="","",IF(AND([1]I_FIN_1!K1493&gt;[1]I_FIN_1!K$2032,[1]I_FIN_1!K1493&lt;[1]I_FIN_1!K$2033),[1]I_FIN_1!K1493,"Excluido RIC"))</f>
        <v/>
      </c>
      <c r="L1490" s="2" t="str">
        <f>+IF($B1490="","",IF(AND([1]I_FIN_1!L1493&gt;[1]I_FIN_1!L$2032,[1]I_FIN_1!L1493&lt;[1]I_FIN_1!L$2033),[1]I_FIN_1!L1493,"Excluido RIC"))</f>
        <v/>
      </c>
      <c r="M1490" s="3" t="str">
        <f>+IF($B1490="","",IF(AND([1]I_FIN_1!M1493&gt;[1]I_FIN_1!M$2032,[1]I_FIN_1!M1493&lt;[1]I_FIN_1!M$2033),[1]I_FIN_1!M1493,"Excluido RIC"))</f>
        <v/>
      </c>
      <c r="N1490" s="2" t="str">
        <f>+IF($B1490="","",IF(AND([1]I_FIN_1!N1493&gt;[1]I_FIN_1!N$2032,[1]I_FIN_1!N1493&lt;[1]I_FIN_1!N$2033),[1]I_FIN_1!N1493,"Excluido RIC"))</f>
        <v/>
      </c>
      <c r="O1490" s="2" t="str">
        <f>+IF($B1490="","",IF(AND([1]I_FIN_1!O1493&gt;[1]I_FIN_1!O$2032,[1]I_FIN_1!O1493&lt;[1]I_FIN_1!O$2033),[1]I_FIN_1!O1493,"Excluido RIC"))</f>
        <v/>
      </c>
      <c r="P1490" s="2" t="str">
        <f>+IF($B1490="","",IF(AND([1]I_FIN_1!P1493&gt;[1]I_FIN_1!P$2032,[1]I_FIN_1!P1493&lt;[1]I_FIN_1!P$2033),[1]I_FIN_1!P1493,"Excluido RIC"))</f>
        <v/>
      </c>
    </row>
    <row r="1491" spans="2:16" ht="18" customHeight="1" x14ac:dyDescent="0.25">
      <c r="B1491" s="4" t="str">
        <f t="shared" si="23"/>
        <v/>
      </c>
      <c r="C1491" s="4" t="str">
        <f>+IF([2]CIF_1!C1494="","",[2]CIF_1!C1494)</f>
        <v/>
      </c>
      <c r="D1491" s="5" t="str">
        <f>+IF([2]CIF_1!D1494="","",[2]CIF_1!D1494)</f>
        <v/>
      </c>
      <c r="E1491" s="4" t="str">
        <f>+IF([2]CIF_1!E1494="","",[2]CIF_1!E1494)</f>
        <v/>
      </c>
      <c r="F1491" s="4" t="str">
        <f>+IF([2]CIF_1!F1494="","",[2]CIF_1!F1494)</f>
        <v/>
      </c>
      <c r="G1491" s="4" t="str">
        <f>+IF([2]CIF_1!H1494="","",[2]CIF_1!H1494)</f>
        <v/>
      </c>
      <c r="H1491" s="4" t="str">
        <f>+IF([2]CIF_1!I1494="","",[2]CIF_1!I1494)</f>
        <v/>
      </c>
      <c r="I1491" s="4" t="str">
        <f>+IF([2]CIF_1!J1494="","",[2]CIF_1!J1494)</f>
        <v/>
      </c>
      <c r="J1491" s="2" t="str">
        <f>+IF($B1491="","",IF(AND([1]I_FIN_1!J1494&gt;[1]I_FIN_1!J$2032,[1]I_FIN_1!J1494&lt;[1]I_FIN_1!J$2033),[1]I_FIN_1!J1494,"Excluido RIC"))</f>
        <v/>
      </c>
      <c r="K1491" s="2" t="str">
        <f>+IF($B1491="","",IF(AND([1]I_FIN_1!K1494&gt;[1]I_FIN_1!K$2032,[1]I_FIN_1!K1494&lt;[1]I_FIN_1!K$2033),[1]I_FIN_1!K1494,"Excluido RIC"))</f>
        <v/>
      </c>
      <c r="L1491" s="2" t="str">
        <f>+IF($B1491="","",IF(AND([1]I_FIN_1!L1494&gt;[1]I_FIN_1!L$2032,[1]I_FIN_1!L1494&lt;[1]I_FIN_1!L$2033),[1]I_FIN_1!L1494,"Excluido RIC"))</f>
        <v/>
      </c>
      <c r="M1491" s="3" t="str">
        <f>+IF($B1491="","",IF(AND([1]I_FIN_1!M1494&gt;[1]I_FIN_1!M$2032,[1]I_FIN_1!M1494&lt;[1]I_FIN_1!M$2033),[1]I_FIN_1!M1494,"Excluido RIC"))</f>
        <v/>
      </c>
      <c r="N1491" s="2" t="str">
        <f>+IF($B1491="","",IF(AND([1]I_FIN_1!N1494&gt;[1]I_FIN_1!N$2032,[1]I_FIN_1!N1494&lt;[1]I_FIN_1!N$2033),[1]I_FIN_1!N1494,"Excluido RIC"))</f>
        <v/>
      </c>
      <c r="O1491" s="2" t="str">
        <f>+IF($B1491="","",IF(AND([1]I_FIN_1!O1494&gt;[1]I_FIN_1!O$2032,[1]I_FIN_1!O1494&lt;[1]I_FIN_1!O$2033),[1]I_FIN_1!O1494,"Excluido RIC"))</f>
        <v/>
      </c>
      <c r="P1491" s="2" t="str">
        <f>+IF($B1491="","",IF(AND([1]I_FIN_1!P1494&gt;[1]I_FIN_1!P$2032,[1]I_FIN_1!P1494&lt;[1]I_FIN_1!P$2033),[1]I_FIN_1!P1494,"Excluido RIC"))</f>
        <v/>
      </c>
    </row>
    <row r="1492" spans="2:16" ht="18" customHeight="1" x14ac:dyDescent="0.25">
      <c r="B1492" s="4" t="str">
        <f t="shared" si="23"/>
        <v/>
      </c>
      <c r="C1492" s="4" t="str">
        <f>+IF([2]CIF_1!C1495="","",[2]CIF_1!C1495)</f>
        <v/>
      </c>
      <c r="D1492" s="5" t="str">
        <f>+IF([2]CIF_1!D1495="","",[2]CIF_1!D1495)</f>
        <v/>
      </c>
      <c r="E1492" s="4" t="str">
        <f>+IF([2]CIF_1!E1495="","",[2]CIF_1!E1495)</f>
        <v/>
      </c>
      <c r="F1492" s="4" t="str">
        <f>+IF([2]CIF_1!F1495="","",[2]CIF_1!F1495)</f>
        <v/>
      </c>
      <c r="G1492" s="4" t="str">
        <f>+IF([2]CIF_1!H1495="","",[2]CIF_1!H1495)</f>
        <v/>
      </c>
      <c r="H1492" s="4" t="str">
        <f>+IF([2]CIF_1!I1495="","",[2]CIF_1!I1495)</f>
        <v/>
      </c>
      <c r="I1492" s="4" t="str">
        <f>+IF([2]CIF_1!J1495="","",[2]CIF_1!J1495)</f>
        <v/>
      </c>
      <c r="J1492" s="2" t="str">
        <f>+IF($B1492="","",IF(AND([1]I_FIN_1!J1495&gt;[1]I_FIN_1!J$2032,[1]I_FIN_1!J1495&lt;[1]I_FIN_1!J$2033),[1]I_FIN_1!J1495,"Excluido RIC"))</f>
        <v/>
      </c>
      <c r="K1492" s="2" t="str">
        <f>+IF($B1492="","",IF(AND([1]I_FIN_1!K1495&gt;[1]I_FIN_1!K$2032,[1]I_FIN_1!K1495&lt;[1]I_FIN_1!K$2033),[1]I_FIN_1!K1495,"Excluido RIC"))</f>
        <v/>
      </c>
      <c r="L1492" s="2" t="str">
        <f>+IF($B1492="","",IF(AND([1]I_FIN_1!L1495&gt;[1]I_FIN_1!L$2032,[1]I_FIN_1!L1495&lt;[1]I_FIN_1!L$2033),[1]I_FIN_1!L1495,"Excluido RIC"))</f>
        <v/>
      </c>
      <c r="M1492" s="3" t="str">
        <f>+IF($B1492="","",IF(AND([1]I_FIN_1!M1495&gt;[1]I_FIN_1!M$2032,[1]I_FIN_1!M1495&lt;[1]I_FIN_1!M$2033),[1]I_FIN_1!M1495,"Excluido RIC"))</f>
        <v/>
      </c>
      <c r="N1492" s="2" t="str">
        <f>+IF($B1492="","",IF(AND([1]I_FIN_1!N1495&gt;[1]I_FIN_1!N$2032,[1]I_FIN_1!N1495&lt;[1]I_FIN_1!N$2033),[1]I_FIN_1!N1495,"Excluido RIC"))</f>
        <v/>
      </c>
      <c r="O1492" s="2" t="str">
        <f>+IF($B1492="","",IF(AND([1]I_FIN_1!O1495&gt;[1]I_FIN_1!O$2032,[1]I_FIN_1!O1495&lt;[1]I_FIN_1!O$2033),[1]I_FIN_1!O1495,"Excluido RIC"))</f>
        <v/>
      </c>
      <c r="P1492" s="2" t="str">
        <f>+IF($B1492="","",IF(AND([1]I_FIN_1!P1495&gt;[1]I_FIN_1!P$2032,[1]I_FIN_1!P1495&lt;[1]I_FIN_1!P$2033),[1]I_FIN_1!P1495,"Excluido RIC"))</f>
        <v/>
      </c>
    </row>
    <row r="1493" spans="2:16" ht="18" customHeight="1" x14ac:dyDescent="0.25">
      <c r="B1493" s="4" t="str">
        <f t="shared" si="23"/>
        <v/>
      </c>
      <c r="C1493" s="4" t="str">
        <f>+IF([2]CIF_1!C1496="","",[2]CIF_1!C1496)</f>
        <v/>
      </c>
      <c r="D1493" s="5" t="str">
        <f>+IF([2]CIF_1!D1496="","",[2]CIF_1!D1496)</f>
        <v/>
      </c>
      <c r="E1493" s="4" t="str">
        <f>+IF([2]CIF_1!E1496="","",[2]CIF_1!E1496)</f>
        <v/>
      </c>
      <c r="F1493" s="4" t="str">
        <f>+IF([2]CIF_1!F1496="","",[2]CIF_1!F1496)</f>
        <v/>
      </c>
      <c r="G1493" s="4" t="str">
        <f>+IF([2]CIF_1!H1496="","",[2]CIF_1!H1496)</f>
        <v/>
      </c>
      <c r="H1493" s="4" t="str">
        <f>+IF([2]CIF_1!I1496="","",[2]CIF_1!I1496)</f>
        <v/>
      </c>
      <c r="I1493" s="4" t="str">
        <f>+IF([2]CIF_1!J1496="","",[2]CIF_1!J1496)</f>
        <v/>
      </c>
      <c r="J1493" s="2" t="str">
        <f>+IF($B1493="","",IF(AND([1]I_FIN_1!J1496&gt;[1]I_FIN_1!J$2032,[1]I_FIN_1!J1496&lt;[1]I_FIN_1!J$2033),[1]I_FIN_1!J1496,"Excluido RIC"))</f>
        <v/>
      </c>
      <c r="K1493" s="2" t="str">
        <f>+IF($B1493="","",IF(AND([1]I_FIN_1!K1496&gt;[1]I_FIN_1!K$2032,[1]I_FIN_1!K1496&lt;[1]I_FIN_1!K$2033),[1]I_FIN_1!K1496,"Excluido RIC"))</f>
        <v/>
      </c>
      <c r="L1493" s="2" t="str">
        <f>+IF($B1493="","",IF(AND([1]I_FIN_1!L1496&gt;[1]I_FIN_1!L$2032,[1]I_FIN_1!L1496&lt;[1]I_FIN_1!L$2033),[1]I_FIN_1!L1496,"Excluido RIC"))</f>
        <v/>
      </c>
      <c r="M1493" s="3" t="str">
        <f>+IF($B1493="","",IF(AND([1]I_FIN_1!M1496&gt;[1]I_FIN_1!M$2032,[1]I_FIN_1!M1496&lt;[1]I_FIN_1!M$2033),[1]I_FIN_1!M1496,"Excluido RIC"))</f>
        <v/>
      </c>
      <c r="N1493" s="2" t="str">
        <f>+IF($B1493="","",IF(AND([1]I_FIN_1!N1496&gt;[1]I_FIN_1!N$2032,[1]I_FIN_1!N1496&lt;[1]I_FIN_1!N$2033),[1]I_FIN_1!N1496,"Excluido RIC"))</f>
        <v/>
      </c>
      <c r="O1493" s="2" t="str">
        <f>+IF($B1493="","",IF(AND([1]I_FIN_1!O1496&gt;[1]I_FIN_1!O$2032,[1]I_FIN_1!O1496&lt;[1]I_FIN_1!O$2033),[1]I_FIN_1!O1496,"Excluido RIC"))</f>
        <v/>
      </c>
      <c r="P1493" s="2" t="str">
        <f>+IF($B1493="","",IF(AND([1]I_FIN_1!P1496&gt;[1]I_FIN_1!P$2032,[1]I_FIN_1!P1496&lt;[1]I_FIN_1!P$2033),[1]I_FIN_1!P1496,"Excluido RIC"))</f>
        <v/>
      </c>
    </row>
    <row r="1494" spans="2:16" ht="18" customHeight="1" x14ac:dyDescent="0.25">
      <c r="B1494" s="4" t="str">
        <f t="shared" si="23"/>
        <v/>
      </c>
      <c r="C1494" s="4" t="str">
        <f>+IF([2]CIF_1!C1497="","",[2]CIF_1!C1497)</f>
        <v/>
      </c>
      <c r="D1494" s="5" t="str">
        <f>+IF([2]CIF_1!D1497="","",[2]CIF_1!D1497)</f>
        <v/>
      </c>
      <c r="E1494" s="4" t="str">
        <f>+IF([2]CIF_1!E1497="","",[2]CIF_1!E1497)</f>
        <v/>
      </c>
      <c r="F1494" s="4" t="str">
        <f>+IF([2]CIF_1!F1497="","",[2]CIF_1!F1497)</f>
        <v/>
      </c>
      <c r="G1494" s="4" t="str">
        <f>+IF([2]CIF_1!H1497="","",[2]CIF_1!H1497)</f>
        <v/>
      </c>
      <c r="H1494" s="4" t="str">
        <f>+IF([2]CIF_1!I1497="","",[2]CIF_1!I1497)</f>
        <v/>
      </c>
      <c r="I1494" s="4" t="str">
        <f>+IF([2]CIF_1!J1497="","",[2]CIF_1!J1497)</f>
        <v/>
      </c>
      <c r="J1494" s="2" t="str">
        <f>+IF($B1494="","",IF(AND([1]I_FIN_1!J1497&gt;[1]I_FIN_1!J$2032,[1]I_FIN_1!J1497&lt;[1]I_FIN_1!J$2033),[1]I_FIN_1!J1497,"Excluido RIC"))</f>
        <v/>
      </c>
      <c r="K1494" s="2" t="str">
        <f>+IF($B1494="","",IF(AND([1]I_FIN_1!K1497&gt;[1]I_FIN_1!K$2032,[1]I_FIN_1!K1497&lt;[1]I_FIN_1!K$2033),[1]I_FIN_1!K1497,"Excluido RIC"))</f>
        <v/>
      </c>
      <c r="L1494" s="2" t="str">
        <f>+IF($B1494="","",IF(AND([1]I_FIN_1!L1497&gt;[1]I_FIN_1!L$2032,[1]I_FIN_1!L1497&lt;[1]I_FIN_1!L$2033),[1]I_FIN_1!L1497,"Excluido RIC"))</f>
        <v/>
      </c>
      <c r="M1494" s="3" t="str">
        <f>+IF($B1494="","",IF(AND([1]I_FIN_1!M1497&gt;[1]I_FIN_1!M$2032,[1]I_FIN_1!M1497&lt;[1]I_FIN_1!M$2033),[1]I_FIN_1!M1497,"Excluido RIC"))</f>
        <v/>
      </c>
      <c r="N1494" s="2" t="str">
        <f>+IF($B1494="","",IF(AND([1]I_FIN_1!N1497&gt;[1]I_FIN_1!N$2032,[1]I_FIN_1!N1497&lt;[1]I_FIN_1!N$2033),[1]I_FIN_1!N1497,"Excluido RIC"))</f>
        <v/>
      </c>
      <c r="O1494" s="2" t="str">
        <f>+IF($B1494="","",IF(AND([1]I_FIN_1!O1497&gt;[1]I_FIN_1!O$2032,[1]I_FIN_1!O1497&lt;[1]I_FIN_1!O$2033),[1]I_FIN_1!O1497,"Excluido RIC"))</f>
        <v/>
      </c>
      <c r="P1494" s="2" t="str">
        <f>+IF($B1494="","",IF(AND([1]I_FIN_1!P1497&gt;[1]I_FIN_1!P$2032,[1]I_FIN_1!P1497&lt;[1]I_FIN_1!P$2033),[1]I_FIN_1!P1497,"Excluido RIC"))</f>
        <v/>
      </c>
    </row>
    <row r="1495" spans="2:16" ht="18" customHeight="1" x14ac:dyDescent="0.25">
      <c r="B1495" s="4" t="str">
        <f t="shared" si="23"/>
        <v/>
      </c>
      <c r="C1495" s="4" t="str">
        <f>+IF([2]CIF_1!C1498="","",[2]CIF_1!C1498)</f>
        <v/>
      </c>
      <c r="D1495" s="5" t="str">
        <f>+IF([2]CIF_1!D1498="","",[2]CIF_1!D1498)</f>
        <v/>
      </c>
      <c r="E1495" s="4" t="str">
        <f>+IF([2]CIF_1!E1498="","",[2]CIF_1!E1498)</f>
        <v/>
      </c>
      <c r="F1495" s="4" t="str">
        <f>+IF([2]CIF_1!F1498="","",[2]CIF_1!F1498)</f>
        <v/>
      </c>
      <c r="G1495" s="4" t="str">
        <f>+IF([2]CIF_1!H1498="","",[2]CIF_1!H1498)</f>
        <v/>
      </c>
      <c r="H1495" s="4" t="str">
        <f>+IF([2]CIF_1!I1498="","",[2]CIF_1!I1498)</f>
        <v/>
      </c>
      <c r="I1495" s="4" t="str">
        <f>+IF([2]CIF_1!J1498="","",[2]CIF_1!J1498)</f>
        <v/>
      </c>
      <c r="J1495" s="2" t="str">
        <f>+IF($B1495="","",IF(AND([1]I_FIN_1!J1498&gt;[1]I_FIN_1!J$2032,[1]I_FIN_1!J1498&lt;[1]I_FIN_1!J$2033),[1]I_FIN_1!J1498,"Excluido RIC"))</f>
        <v/>
      </c>
      <c r="K1495" s="2" t="str">
        <f>+IF($B1495="","",IF(AND([1]I_FIN_1!K1498&gt;[1]I_FIN_1!K$2032,[1]I_FIN_1!K1498&lt;[1]I_FIN_1!K$2033),[1]I_FIN_1!K1498,"Excluido RIC"))</f>
        <v/>
      </c>
      <c r="L1495" s="2" t="str">
        <f>+IF($B1495="","",IF(AND([1]I_FIN_1!L1498&gt;[1]I_FIN_1!L$2032,[1]I_FIN_1!L1498&lt;[1]I_FIN_1!L$2033),[1]I_FIN_1!L1498,"Excluido RIC"))</f>
        <v/>
      </c>
      <c r="M1495" s="3" t="str">
        <f>+IF($B1495="","",IF(AND([1]I_FIN_1!M1498&gt;[1]I_FIN_1!M$2032,[1]I_FIN_1!M1498&lt;[1]I_FIN_1!M$2033),[1]I_FIN_1!M1498,"Excluido RIC"))</f>
        <v/>
      </c>
      <c r="N1495" s="2" t="str">
        <f>+IF($B1495="","",IF(AND([1]I_FIN_1!N1498&gt;[1]I_FIN_1!N$2032,[1]I_FIN_1!N1498&lt;[1]I_FIN_1!N$2033),[1]I_FIN_1!N1498,"Excluido RIC"))</f>
        <v/>
      </c>
      <c r="O1495" s="2" t="str">
        <f>+IF($B1495="","",IF(AND([1]I_FIN_1!O1498&gt;[1]I_FIN_1!O$2032,[1]I_FIN_1!O1498&lt;[1]I_FIN_1!O$2033),[1]I_FIN_1!O1498,"Excluido RIC"))</f>
        <v/>
      </c>
      <c r="P1495" s="2" t="str">
        <f>+IF($B1495="","",IF(AND([1]I_FIN_1!P1498&gt;[1]I_FIN_1!P$2032,[1]I_FIN_1!P1498&lt;[1]I_FIN_1!P$2033),[1]I_FIN_1!P1498,"Excluido RIC"))</f>
        <v/>
      </c>
    </row>
    <row r="1496" spans="2:16" ht="18" customHeight="1" x14ac:dyDescent="0.25">
      <c r="B1496" s="4" t="str">
        <f t="shared" si="23"/>
        <v/>
      </c>
      <c r="C1496" s="4" t="str">
        <f>+IF([2]CIF_1!C1499="","",[2]CIF_1!C1499)</f>
        <v/>
      </c>
      <c r="D1496" s="5" t="str">
        <f>+IF([2]CIF_1!D1499="","",[2]CIF_1!D1499)</f>
        <v/>
      </c>
      <c r="E1496" s="4" t="str">
        <f>+IF([2]CIF_1!E1499="","",[2]CIF_1!E1499)</f>
        <v/>
      </c>
      <c r="F1496" s="4" t="str">
        <f>+IF([2]CIF_1!F1499="","",[2]CIF_1!F1499)</f>
        <v/>
      </c>
      <c r="G1496" s="4" t="str">
        <f>+IF([2]CIF_1!H1499="","",[2]CIF_1!H1499)</f>
        <v/>
      </c>
      <c r="H1496" s="4" t="str">
        <f>+IF([2]CIF_1!I1499="","",[2]CIF_1!I1499)</f>
        <v/>
      </c>
      <c r="I1496" s="4" t="str">
        <f>+IF([2]CIF_1!J1499="","",[2]CIF_1!J1499)</f>
        <v/>
      </c>
      <c r="J1496" s="2" t="str">
        <f>+IF($B1496="","",IF(AND([1]I_FIN_1!J1499&gt;[1]I_FIN_1!J$2032,[1]I_FIN_1!J1499&lt;[1]I_FIN_1!J$2033),[1]I_FIN_1!J1499,"Excluido RIC"))</f>
        <v/>
      </c>
      <c r="K1496" s="2" t="str">
        <f>+IF($B1496="","",IF(AND([1]I_FIN_1!K1499&gt;[1]I_FIN_1!K$2032,[1]I_FIN_1!K1499&lt;[1]I_FIN_1!K$2033),[1]I_FIN_1!K1499,"Excluido RIC"))</f>
        <v/>
      </c>
      <c r="L1496" s="2" t="str">
        <f>+IF($B1496="","",IF(AND([1]I_FIN_1!L1499&gt;[1]I_FIN_1!L$2032,[1]I_FIN_1!L1499&lt;[1]I_FIN_1!L$2033),[1]I_FIN_1!L1499,"Excluido RIC"))</f>
        <v/>
      </c>
      <c r="M1496" s="3" t="str">
        <f>+IF($B1496="","",IF(AND([1]I_FIN_1!M1499&gt;[1]I_FIN_1!M$2032,[1]I_FIN_1!M1499&lt;[1]I_FIN_1!M$2033),[1]I_FIN_1!M1499,"Excluido RIC"))</f>
        <v/>
      </c>
      <c r="N1496" s="2" t="str">
        <f>+IF($B1496="","",IF(AND([1]I_FIN_1!N1499&gt;[1]I_FIN_1!N$2032,[1]I_FIN_1!N1499&lt;[1]I_FIN_1!N$2033),[1]I_FIN_1!N1499,"Excluido RIC"))</f>
        <v/>
      </c>
      <c r="O1496" s="2" t="str">
        <f>+IF($B1496="","",IF(AND([1]I_FIN_1!O1499&gt;[1]I_FIN_1!O$2032,[1]I_FIN_1!O1499&lt;[1]I_FIN_1!O$2033),[1]I_FIN_1!O1499,"Excluido RIC"))</f>
        <v/>
      </c>
      <c r="P1496" s="2" t="str">
        <f>+IF($B1496="","",IF(AND([1]I_FIN_1!P1499&gt;[1]I_FIN_1!P$2032,[1]I_FIN_1!P1499&lt;[1]I_FIN_1!P$2033),[1]I_FIN_1!P1499,"Excluido RIC"))</f>
        <v/>
      </c>
    </row>
    <row r="1497" spans="2:16" ht="18" customHeight="1" x14ac:dyDescent="0.25">
      <c r="B1497" s="4" t="str">
        <f t="shared" si="23"/>
        <v/>
      </c>
      <c r="C1497" s="4" t="str">
        <f>+IF([2]CIF_1!C1500="","",[2]CIF_1!C1500)</f>
        <v/>
      </c>
      <c r="D1497" s="5" t="str">
        <f>+IF([2]CIF_1!D1500="","",[2]CIF_1!D1500)</f>
        <v/>
      </c>
      <c r="E1497" s="4" t="str">
        <f>+IF([2]CIF_1!E1500="","",[2]CIF_1!E1500)</f>
        <v/>
      </c>
      <c r="F1497" s="4" t="str">
        <f>+IF([2]CIF_1!F1500="","",[2]CIF_1!F1500)</f>
        <v/>
      </c>
      <c r="G1497" s="4" t="str">
        <f>+IF([2]CIF_1!H1500="","",[2]CIF_1!H1500)</f>
        <v/>
      </c>
      <c r="H1497" s="4" t="str">
        <f>+IF([2]CIF_1!I1500="","",[2]CIF_1!I1500)</f>
        <v/>
      </c>
      <c r="I1497" s="4" t="str">
        <f>+IF([2]CIF_1!J1500="","",[2]CIF_1!J1500)</f>
        <v/>
      </c>
      <c r="J1497" s="2" t="str">
        <f>+IF($B1497="","",IF(AND([1]I_FIN_1!J1500&gt;[1]I_FIN_1!J$2032,[1]I_FIN_1!J1500&lt;[1]I_FIN_1!J$2033),[1]I_FIN_1!J1500,"Excluido RIC"))</f>
        <v/>
      </c>
      <c r="K1497" s="2" t="str">
        <f>+IF($B1497="","",IF(AND([1]I_FIN_1!K1500&gt;[1]I_FIN_1!K$2032,[1]I_FIN_1!K1500&lt;[1]I_FIN_1!K$2033),[1]I_FIN_1!K1500,"Excluido RIC"))</f>
        <v/>
      </c>
      <c r="L1497" s="2" t="str">
        <f>+IF($B1497="","",IF(AND([1]I_FIN_1!L1500&gt;[1]I_FIN_1!L$2032,[1]I_FIN_1!L1500&lt;[1]I_FIN_1!L$2033),[1]I_FIN_1!L1500,"Excluido RIC"))</f>
        <v/>
      </c>
      <c r="M1497" s="3" t="str">
        <f>+IF($B1497="","",IF(AND([1]I_FIN_1!M1500&gt;[1]I_FIN_1!M$2032,[1]I_FIN_1!M1500&lt;[1]I_FIN_1!M$2033),[1]I_FIN_1!M1500,"Excluido RIC"))</f>
        <v/>
      </c>
      <c r="N1497" s="2" t="str">
        <f>+IF($B1497="","",IF(AND([1]I_FIN_1!N1500&gt;[1]I_FIN_1!N$2032,[1]I_FIN_1!N1500&lt;[1]I_FIN_1!N$2033),[1]I_FIN_1!N1500,"Excluido RIC"))</f>
        <v/>
      </c>
      <c r="O1497" s="2" t="str">
        <f>+IF($B1497="","",IF(AND([1]I_FIN_1!O1500&gt;[1]I_FIN_1!O$2032,[1]I_FIN_1!O1500&lt;[1]I_FIN_1!O$2033),[1]I_FIN_1!O1500,"Excluido RIC"))</f>
        <v/>
      </c>
      <c r="P1497" s="2" t="str">
        <f>+IF($B1497="","",IF(AND([1]I_FIN_1!P1500&gt;[1]I_FIN_1!P$2032,[1]I_FIN_1!P1500&lt;[1]I_FIN_1!P$2033),[1]I_FIN_1!P1500,"Excluido RIC"))</f>
        <v/>
      </c>
    </row>
    <row r="1498" spans="2:16" ht="18" customHeight="1" x14ac:dyDescent="0.25">
      <c r="B1498" s="4" t="str">
        <f t="shared" si="23"/>
        <v/>
      </c>
      <c r="C1498" s="4" t="str">
        <f>+IF([2]CIF_1!C1501="","",[2]CIF_1!C1501)</f>
        <v/>
      </c>
      <c r="D1498" s="5" t="str">
        <f>+IF([2]CIF_1!D1501="","",[2]CIF_1!D1501)</f>
        <v/>
      </c>
      <c r="E1498" s="4" t="str">
        <f>+IF([2]CIF_1!E1501="","",[2]CIF_1!E1501)</f>
        <v/>
      </c>
      <c r="F1498" s="4" t="str">
        <f>+IF([2]CIF_1!F1501="","",[2]CIF_1!F1501)</f>
        <v/>
      </c>
      <c r="G1498" s="4" t="str">
        <f>+IF([2]CIF_1!H1501="","",[2]CIF_1!H1501)</f>
        <v/>
      </c>
      <c r="H1498" s="4" t="str">
        <f>+IF([2]CIF_1!I1501="","",[2]CIF_1!I1501)</f>
        <v/>
      </c>
      <c r="I1498" s="4" t="str">
        <f>+IF([2]CIF_1!J1501="","",[2]CIF_1!J1501)</f>
        <v/>
      </c>
      <c r="J1498" s="2" t="str">
        <f>+IF($B1498="","",IF(AND([1]I_FIN_1!J1501&gt;[1]I_FIN_1!J$2032,[1]I_FIN_1!J1501&lt;[1]I_FIN_1!J$2033),[1]I_FIN_1!J1501,"Excluido RIC"))</f>
        <v/>
      </c>
      <c r="K1498" s="2" t="str">
        <f>+IF($B1498="","",IF(AND([1]I_FIN_1!K1501&gt;[1]I_FIN_1!K$2032,[1]I_FIN_1!K1501&lt;[1]I_FIN_1!K$2033),[1]I_FIN_1!K1501,"Excluido RIC"))</f>
        <v/>
      </c>
      <c r="L1498" s="2" t="str">
        <f>+IF($B1498="","",IF(AND([1]I_FIN_1!L1501&gt;[1]I_FIN_1!L$2032,[1]I_FIN_1!L1501&lt;[1]I_FIN_1!L$2033),[1]I_FIN_1!L1501,"Excluido RIC"))</f>
        <v/>
      </c>
      <c r="M1498" s="3" t="str">
        <f>+IF($B1498="","",IF(AND([1]I_FIN_1!M1501&gt;[1]I_FIN_1!M$2032,[1]I_FIN_1!M1501&lt;[1]I_FIN_1!M$2033),[1]I_FIN_1!M1501,"Excluido RIC"))</f>
        <v/>
      </c>
      <c r="N1498" s="2" t="str">
        <f>+IF($B1498="","",IF(AND([1]I_FIN_1!N1501&gt;[1]I_FIN_1!N$2032,[1]I_FIN_1!N1501&lt;[1]I_FIN_1!N$2033),[1]I_FIN_1!N1501,"Excluido RIC"))</f>
        <v/>
      </c>
      <c r="O1498" s="2" t="str">
        <f>+IF($B1498="","",IF(AND([1]I_FIN_1!O1501&gt;[1]I_FIN_1!O$2032,[1]I_FIN_1!O1501&lt;[1]I_FIN_1!O$2033),[1]I_FIN_1!O1501,"Excluido RIC"))</f>
        <v/>
      </c>
      <c r="P1498" s="2" t="str">
        <f>+IF($B1498="","",IF(AND([1]I_FIN_1!P1501&gt;[1]I_FIN_1!P$2032,[1]I_FIN_1!P1501&lt;[1]I_FIN_1!P$2033),[1]I_FIN_1!P1501,"Excluido RIC"))</f>
        <v/>
      </c>
    </row>
    <row r="1499" spans="2:16" ht="18" customHeight="1" x14ac:dyDescent="0.25">
      <c r="B1499" s="4" t="str">
        <f t="shared" si="23"/>
        <v/>
      </c>
      <c r="C1499" s="4" t="str">
        <f>+IF([2]CIF_1!C1502="","",[2]CIF_1!C1502)</f>
        <v/>
      </c>
      <c r="D1499" s="5" t="str">
        <f>+IF([2]CIF_1!D1502="","",[2]CIF_1!D1502)</f>
        <v/>
      </c>
      <c r="E1499" s="4" t="str">
        <f>+IF([2]CIF_1!E1502="","",[2]CIF_1!E1502)</f>
        <v/>
      </c>
      <c r="F1499" s="4" t="str">
        <f>+IF([2]CIF_1!F1502="","",[2]CIF_1!F1502)</f>
        <v/>
      </c>
      <c r="G1499" s="4" t="str">
        <f>+IF([2]CIF_1!H1502="","",[2]CIF_1!H1502)</f>
        <v/>
      </c>
      <c r="H1499" s="4" t="str">
        <f>+IF([2]CIF_1!I1502="","",[2]CIF_1!I1502)</f>
        <v/>
      </c>
      <c r="I1499" s="4" t="str">
        <f>+IF([2]CIF_1!J1502="","",[2]CIF_1!J1502)</f>
        <v/>
      </c>
      <c r="J1499" s="2" t="str">
        <f>+IF($B1499="","",IF(AND([1]I_FIN_1!J1502&gt;[1]I_FIN_1!J$2032,[1]I_FIN_1!J1502&lt;[1]I_FIN_1!J$2033),[1]I_FIN_1!J1502,"Excluido RIC"))</f>
        <v/>
      </c>
      <c r="K1499" s="2" t="str">
        <f>+IF($B1499="","",IF(AND([1]I_FIN_1!K1502&gt;[1]I_FIN_1!K$2032,[1]I_FIN_1!K1502&lt;[1]I_FIN_1!K$2033),[1]I_FIN_1!K1502,"Excluido RIC"))</f>
        <v/>
      </c>
      <c r="L1499" s="2" t="str">
        <f>+IF($B1499="","",IF(AND([1]I_FIN_1!L1502&gt;[1]I_FIN_1!L$2032,[1]I_FIN_1!L1502&lt;[1]I_FIN_1!L$2033),[1]I_FIN_1!L1502,"Excluido RIC"))</f>
        <v/>
      </c>
      <c r="M1499" s="3" t="str">
        <f>+IF($B1499="","",IF(AND([1]I_FIN_1!M1502&gt;[1]I_FIN_1!M$2032,[1]I_FIN_1!M1502&lt;[1]I_FIN_1!M$2033),[1]I_FIN_1!M1502,"Excluido RIC"))</f>
        <v/>
      </c>
      <c r="N1499" s="2" t="str">
        <f>+IF($B1499="","",IF(AND([1]I_FIN_1!N1502&gt;[1]I_FIN_1!N$2032,[1]I_FIN_1!N1502&lt;[1]I_FIN_1!N$2033),[1]I_FIN_1!N1502,"Excluido RIC"))</f>
        <v/>
      </c>
      <c r="O1499" s="2" t="str">
        <f>+IF($B1499="","",IF(AND([1]I_FIN_1!O1502&gt;[1]I_FIN_1!O$2032,[1]I_FIN_1!O1502&lt;[1]I_FIN_1!O$2033),[1]I_FIN_1!O1502,"Excluido RIC"))</f>
        <v/>
      </c>
      <c r="P1499" s="2" t="str">
        <f>+IF($B1499="","",IF(AND([1]I_FIN_1!P1502&gt;[1]I_FIN_1!P$2032,[1]I_FIN_1!P1502&lt;[1]I_FIN_1!P$2033),[1]I_FIN_1!P1502,"Excluido RIC"))</f>
        <v/>
      </c>
    </row>
    <row r="1500" spans="2:16" ht="18" customHeight="1" x14ac:dyDescent="0.25">
      <c r="B1500" s="4" t="str">
        <f t="shared" si="23"/>
        <v/>
      </c>
      <c r="C1500" s="4" t="str">
        <f>+IF([2]CIF_1!C1503="","",[2]CIF_1!C1503)</f>
        <v/>
      </c>
      <c r="D1500" s="5" t="str">
        <f>+IF([2]CIF_1!D1503="","",[2]CIF_1!D1503)</f>
        <v/>
      </c>
      <c r="E1500" s="4" t="str">
        <f>+IF([2]CIF_1!E1503="","",[2]CIF_1!E1503)</f>
        <v/>
      </c>
      <c r="F1500" s="4" t="str">
        <f>+IF([2]CIF_1!F1503="","",[2]CIF_1!F1503)</f>
        <v/>
      </c>
      <c r="G1500" s="4" t="str">
        <f>+IF([2]CIF_1!H1503="","",[2]CIF_1!H1503)</f>
        <v/>
      </c>
      <c r="H1500" s="4" t="str">
        <f>+IF([2]CIF_1!I1503="","",[2]CIF_1!I1503)</f>
        <v/>
      </c>
      <c r="I1500" s="4" t="str">
        <f>+IF([2]CIF_1!J1503="","",[2]CIF_1!J1503)</f>
        <v/>
      </c>
      <c r="J1500" s="2" t="str">
        <f>+IF($B1500="","",IF(AND([1]I_FIN_1!J1503&gt;[1]I_FIN_1!J$2032,[1]I_FIN_1!J1503&lt;[1]I_FIN_1!J$2033),[1]I_FIN_1!J1503,"Excluido RIC"))</f>
        <v/>
      </c>
      <c r="K1500" s="2" t="str">
        <f>+IF($B1500="","",IF(AND([1]I_FIN_1!K1503&gt;[1]I_FIN_1!K$2032,[1]I_FIN_1!K1503&lt;[1]I_FIN_1!K$2033),[1]I_FIN_1!K1503,"Excluido RIC"))</f>
        <v/>
      </c>
      <c r="L1500" s="2" t="str">
        <f>+IF($B1500="","",IF(AND([1]I_FIN_1!L1503&gt;[1]I_FIN_1!L$2032,[1]I_FIN_1!L1503&lt;[1]I_FIN_1!L$2033),[1]I_FIN_1!L1503,"Excluido RIC"))</f>
        <v/>
      </c>
      <c r="M1500" s="3" t="str">
        <f>+IF($B1500="","",IF(AND([1]I_FIN_1!M1503&gt;[1]I_FIN_1!M$2032,[1]I_FIN_1!M1503&lt;[1]I_FIN_1!M$2033),[1]I_FIN_1!M1503,"Excluido RIC"))</f>
        <v/>
      </c>
      <c r="N1500" s="2" t="str">
        <f>+IF($B1500="","",IF(AND([1]I_FIN_1!N1503&gt;[1]I_FIN_1!N$2032,[1]I_FIN_1!N1503&lt;[1]I_FIN_1!N$2033),[1]I_FIN_1!N1503,"Excluido RIC"))</f>
        <v/>
      </c>
      <c r="O1500" s="2" t="str">
        <f>+IF($B1500="","",IF(AND([1]I_FIN_1!O1503&gt;[1]I_FIN_1!O$2032,[1]I_FIN_1!O1503&lt;[1]I_FIN_1!O$2033),[1]I_FIN_1!O1503,"Excluido RIC"))</f>
        <v/>
      </c>
      <c r="P1500" s="2" t="str">
        <f>+IF($B1500="","",IF(AND([1]I_FIN_1!P1503&gt;[1]I_FIN_1!P$2032,[1]I_FIN_1!P1503&lt;[1]I_FIN_1!P$2033),[1]I_FIN_1!P1503,"Excluido RIC"))</f>
        <v/>
      </c>
    </row>
    <row r="1501" spans="2:16" ht="18" customHeight="1" x14ac:dyDescent="0.25">
      <c r="B1501" s="4" t="str">
        <f t="shared" si="23"/>
        <v/>
      </c>
      <c r="C1501" s="4" t="str">
        <f>+IF([2]CIF_1!C1504="","",[2]CIF_1!C1504)</f>
        <v/>
      </c>
      <c r="D1501" s="5" t="str">
        <f>+IF([2]CIF_1!D1504="","",[2]CIF_1!D1504)</f>
        <v/>
      </c>
      <c r="E1501" s="4" t="str">
        <f>+IF([2]CIF_1!E1504="","",[2]CIF_1!E1504)</f>
        <v/>
      </c>
      <c r="F1501" s="4" t="str">
        <f>+IF([2]CIF_1!F1504="","",[2]CIF_1!F1504)</f>
        <v/>
      </c>
      <c r="G1501" s="4" t="str">
        <f>+IF([2]CIF_1!H1504="","",[2]CIF_1!H1504)</f>
        <v/>
      </c>
      <c r="H1501" s="4" t="str">
        <f>+IF([2]CIF_1!I1504="","",[2]CIF_1!I1504)</f>
        <v/>
      </c>
      <c r="I1501" s="4" t="str">
        <f>+IF([2]CIF_1!J1504="","",[2]CIF_1!J1504)</f>
        <v/>
      </c>
      <c r="J1501" s="2" t="str">
        <f>+IF($B1501="","",IF(AND([1]I_FIN_1!J1504&gt;[1]I_FIN_1!J$2032,[1]I_FIN_1!J1504&lt;[1]I_FIN_1!J$2033),[1]I_FIN_1!J1504,"Excluido RIC"))</f>
        <v/>
      </c>
      <c r="K1501" s="2" t="str">
        <f>+IF($B1501="","",IF(AND([1]I_FIN_1!K1504&gt;[1]I_FIN_1!K$2032,[1]I_FIN_1!K1504&lt;[1]I_FIN_1!K$2033),[1]I_FIN_1!K1504,"Excluido RIC"))</f>
        <v/>
      </c>
      <c r="L1501" s="2" t="str">
        <f>+IF($B1501="","",IF(AND([1]I_FIN_1!L1504&gt;[1]I_FIN_1!L$2032,[1]I_FIN_1!L1504&lt;[1]I_FIN_1!L$2033),[1]I_FIN_1!L1504,"Excluido RIC"))</f>
        <v/>
      </c>
      <c r="M1501" s="3" t="str">
        <f>+IF($B1501="","",IF(AND([1]I_FIN_1!M1504&gt;[1]I_FIN_1!M$2032,[1]I_FIN_1!M1504&lt;[1]I_FIN_1!M$2033),[1]I_FIN_1!M1504,"Excluido RIC"))</f>
        <v/>
      </c>
      <c r="N1501" s="2" t="str">
        <f>+IF($B1501="","",IF(AND([1]I_FIN_1!N1504&gt;[1]I_FIN_1!N$2032,[1]I_FIN_1!N1504&lt;[1]I_FIN_1!N$2033),[1]I_FIN_1!N1504,"Excluido RIC"))</f>
        <v/>
      </c>
      <c r="O1501" s="2" t="str">
        <f>+IF($B1501="","",IF(AND([1]I_FIN_1!O1504&gt;[1]I_FIN_1!O$2032,[1]I_FIN_1!O1504&lt;[1]I_FIN_1!O$2033),[1]I_FIN_1!O1504,"Excluido RIC"))</f>
        <v/>
      </c>
      <c r="P1501" s="2" t="str">
        <f>+IF($B1501="","",IF(AND([1]I_FIN_1!P1504&gt;[1]I_FIN_1!P$2032,[1]I_FIN_1!P1504&lt;[1]I_FIN_1!P$2033),[1]I_FIN_1!P1504,"Excluido RIC"))</f>
        <v/>
      </c>
    </row>
    <row r="1502" spans="2:16" ht="18" customHeight="1" x14ac:dyDescent="0.25">
      <c r="B1502" s="4" t="str">
        <f t="shared" si="23"/>
        <v/>
      </c>
      <c r="C1502" s="4" t="str">
        <f>+IF([2]CIF_1!C1505="","",[2]CIF_1!C1505)</f>
        <v/>
      </c>
      <c r="D1502" s="5" t="str">
        <f>+IF([2]CIF_1!D1505="","",[2]CIF_1!D1505)</f>
        <v/>
      </c>
      <c r="E1502" s="4" t="str">
        <f>+IF([2]CIF_1!E1505="","",[2]CIF_1!E1505)</f>
        <v/>
      </c>
      <c r="F1502" s="4" t="str">
        <f>+IF([2]CIF_1!F1505="","",[2]CIF_1!F1505)</f>
        <v/>
      </c>
      <c r="G1502" s="4" t="str">
        <f>+IF([2]CIF_1!H1505="","",[2]CIF_1!H1505)</f>
        <v/>
      </c>
      <c r="H1502" s="4" t="str">
        <f>+IF([2]CIF_1!I1505="","",[2]CIF_1!I1505)</f>
        <v/>
      </c>
      <c r="I1502" s="4" t="str">
        <f>+IF([2]CIF_1!J1505="","",[2]CIF_1!J1505)</f>
        <v/>
      </c>
      <c r="J1502" s="2" t="str">
        <f>+IF($B1502="","",IF(AND([1]I_FIN_1!J1505&gt;[1]I_FIN_1!J$2032,[1]I_FIN_1!J1505&lt;[1]I_FIN_1!J$2033),[1]I_FIN_1!J1505,"Excluido RIC"))</f>
        <v/>
      </c>
      <c r="K1502" s="2" t="str">
        <f>+IF($B1502="","",IF(AND([1]I_FIN_1!K1505&gt;[1]I_FIN_1!K$2032,[1]I_FIN_1!K1505&lt;[1]I_FIN_1!K$2033),[1]I_FIN_1!K1505,"Excluido RIC"))</f>
        <v/>
      </c>
      <c r="L1502" s="2" t="str">
        <f>+IF($B1502="","",IF(AND([1]I_FIN_1!L1505&gt;[1]I_FIN_1!L$2032,[1]I_FIN_1!L1505&lt;[1]I_FIN_1!L$2033),[1]I_FIN_1!L1505,"Excluido RIC"))</f>
        <v/>
      </c>
      <c r="M1502" s="3" t="str">
        <f>+IF($B1502="","",IF(AND([1]I_FIN_1!M1505&gt;[1]I_FIN_1!M$2032,[1]I_FIN_1!M1505&lt;[1]I_FIN_1!M$2033),[1]I_FIN_1!M1505,"Excluido RIC"))</f>
        <v/>
      </c>
      <c r="N1502" s="2" t="str">
        <f>+IF($B1502="","",IF(AND([1]I_FIN_1!N1505&gt;[1]I_FIN_1!N$2032,[1]I_FIN_1!N1505&lt;[1]I_FIN_1!N$2033),[1]I_FIN_1!N1505,"Excluido RIC"))</f>
        <v/>
      </c>
      <c r="O1502" s="2" t="str">
        <f>+IF($B1502="","",IF(AND([1]I_FIN_1!O1505&gt;[1]I_FIN_1!O$2032,[1]I_FIN_1!O1505&lt;[1]I_FIN_1!O$2033),[1]I_FIN_1!O1505,"Excluido RIC"))</f>
        <v/>
      </c>
      <c r="P1502" s="2" t="str">
        <f>+IF($B1502="","",IF(AND([1]I_FIN_1!P1505&gt;[1]I_FIN_1!P$2032,[1]I_FIN_1!P1505&lt;[1]I_FIN_1!P$2033),[1]I_FIN_1!P1505,"Excluido RIC"))</f>
        <v/>
      </c>
    </row>
    <row r="1503" spans="2:16" ht="18" customHeight="1" x14ac:dyDescent="0.25">
      <c r="B1503" s="4" t="str">
        <f t="shared" si="23"/>
        <v/>
      </c>
      <c r="C1503" s="4" t="str">
        <f>+IF([2]CIF_1!C1506="","",[2]CIF_1!C1506)</f>
        <v/>
      </c>
      <c r="D1503" s="5" t="str">
        <f>+IF([2]CIF_1!D1506="","",[2]CIF_1!D1506)</f>
        <v/>
      </c>
      <c r="E1503" s="4" t="str">
        <f>+IF([2]CIF_1!E1506="","",[2]CIF_1!E1506)</f>
        <v/>
      </c>
      <c r="F1503" s="4" t="str">
        <f>+IF([2]CIF_1!F1506="","",[2]CIF_1!F1506)</f>
        <v/>
      </c>
      <c r="G1503" s="4" t="str">
        <f>+IF([2]CIF_1!H1506="","",[2]CIF_1!H1506)</f>
        <v/>
      </c>
      <c r="H1503" s="4" t="str">
        <f>+IF([2]CIF_1!I1506="","",[2]CIF_1!I1506)</f>
        <v/>
      </c>
      <c r="I1503" s="4" t="str">
        <f>+IF([2]CIF_1!J1506="","",[2]CIF_1!J1506)</f>
        <v/>
      </c>
      <c r="J1503" s="2" t="str">
        <f>+IF($B1503="","",IF(AND([1]I_FIN_1!J1506&gt;[1]I_FIN_1!J$2032,[1]I_FIN_1!J1506&lt;[1]I_FIN_1!J$2033),[1]I_FIN_1!J1506,"Excluido RIC"))</f>
        <v/>
      </c>
      <c r="K1503" s="2" t="str">
        <f>+IF($B1503="","",IF(AND([1]I_FIN_1!K1506&gt;[1]I_FIN_1!K$2032,[1]I_FIN_1!K1506&lt;[1]I_FIN_1!K$2033),[1]I_FIN_1!K1506,"Excluido RIC"))</f>
        <v/>
      </c>
      <c r="L1503" s="2" t="str">
        <f>+IF($B1503="","",IF(AND([1]I_FIN_1!L1506&gt;[1]I_FIN_1!L$2032,[1]I_FIN_1!L1506&lt;[1]I_FIN_1!L$2033),[1]I_FIN_1!L1506,"Excluido RIC"))</f>
        <v/>
      </c>
      <c r="M1503" s="3" t="str">
        <f>+IF($B1503="","",IF(AND([1]I_FIN_1!M1506&gt;[1]I_FIN_1!M$2032,[1]I_FIN_1!M1506&lt;[1]I_FIN_1!M$2033),[1]I_FIN_1!M1506,"Excluido RIC"))</f>
        <v/>
      </c>
      <c r="N1503" s="2" t="str">
        <f>+IF($B1503="","",IF(AND([1]I_FIN_1!N1506&gt;[1]I_FIN_1!N$2032,[1]I_FIN_1!N1506&lt;[1]I_FIN_1!N$2033),[1]I_FIN_1!N1506,"Excluido RIC"))</f>
        <v/>
      </c>
      <c r="O1503" s="2" t="str">
        <f>+IF($B1503="","",IF(AND([1]I_FIN_1!O1506&gt;[1]I_FIN_1!O$2032,[1]I_FIN_1!O1506&lt;[1]I_FIN_1!O$2033),[1]I_FIN_1!O1506,"Excluido RIC"))</f>
        <v/>
      </c>
      <c r="P1503" s="2" t="str">
        <f>+IF($B1503="","",IF(AND([1]I_FIN_1!P1506&gt;[1]I_FIN_1!P$2032,[1]I_FIN_1!P1506&lt;[1]I_FIN_1!P$2033),[1]I_FIN_1!P1506,"Excluido RIC"))</f>
        <v/>
      </c>
    </row>
    <row r="1504" spans="2:16" ht="18" customHeight="1" x14ac:dyDescent="0.25">
      <c r="B1504" s="4" t="str">
        <f t="shared" si="23"/>
        <v/>
      </c>
      <c r="C1504" s="4" t="str">
        <f>+IF([2]CIF_1!C1507="","",[2]CIF_1!C1507)</f>
        <v/>
      </c>
      <c r="D1504" s="5" t="str">
        <f>+IF([2]CIF_1!D1507="","",[2]CIF_1!D1507)</f>
        <v/>
      </c>
      <c r="E1504" s="4" t="str">
        <f>+IF([2]CIF_1!E1507="","",[2]CIF_1!E1507)</f>
        <v/>
      </c>
      <c r="F1504" s="4" t="str">
        <f>+IF([2]CIF_1!F1507="","",[2]CIF_1!F1507)</f>
        <v/>
      </c>
      <c r="G1504" s="4" t="str">
        <f>+IF([2]CIF_1!H1507="","",[2]CIF_1!H1507)</f>
        <v/>
      </c>
      <c r="H1504" s="4" t="str">
        <f>+IF([2]CIF_1!I1507="","",[2]CIF_1!I1507)</f>
        <v/>
      </c>
      <c r="I1504" s="4" t="str">
        <f>+IF([2]CIF_1!J1507="","",[2]CIF_1!J1507)</f>
        <v/>
      </c>
      <c r="J1504" s="2" t="str">
        <f>+IF($B1504="","",IF(AND([1]I_FIN_1!J1507&gt;[1]I_FIN_1!J$2032,[1]I_FIN_1!J1507&lt;[1]I_FIN_1!J$2033),[1]I_FIN_1!J1507,"Excluido RIC"))</f>
        <v/>
      </c>
      <c r="K1504" s="2" t="str">
        <f>+IF($B1504="","",IF(AND([1]I_FIN_1!K1507&gt;[1]I_FIN_1!K$2032,[1]I_FIN_1!K1507&lt;[1]I_FIN_1!K$2033),[1]I_FIN_1!K1507,"Excluido RIC"))</f>
        <v/>
      </c>
      <c r="L1504" s="2" t="str">
        <f>+IF($B1504="","",IF(AND([1]I_FIN_1!L1507&gt;[1]I_FIN_1!L$2032,[1]I_FIN_1!L1507&lt;[1]I_FIN_1!L$2033),[1]I_FIN_1!L1507,"Excluido RIC"))</f>
        <v/>
      </c>
      <c r="M1504" s="3" t="str">
        <f>+IF($B1504="","",IF(AND([1]I_FIN_1!M1507&gt;[1]I_FIN_1!M$2032,[1]I_FIN_1!M1507&lt;[1]I_FIN_1!M$2033),[1]I_FIN_1!M1507,"Excluido RIC"))</f>
        <v/>
      </c>
      <c r="N1504" s="2" t="str">
        <f>+IF($B1504="","",IF(AND([1]I_FIN_1!N1507&gt;[1]I_FIN_1!N$2032,[1]I_FIN_1!N1507&lt;[1]I_FIN_1!N$2033),[1]I_FIN_1!N1507,"Excluido RIC"))</f>
        <v/>
      </c>
      <c r="O1504" s="2" t="str">
        <f>+IF($B1504="","",IF(AND([1]I_FIN_1!O1507&gt;[1]I_FIN_1!O$2032,[1]I_FIN_1!O1507&lt;[1]I_FIN_1!O$2033),[1]I_FIN_1!O1507,"Excluido RIC"))</f>
        <v/>
      </c>
      <c r="P1504" s="2" t="str">
        <f>+IF($B1504="","",IF(AND([1]I_FIN_1!P1507&gt;[1]I_FIN_1!P$2032,[1]I_FIN_1!P1507&lt;[1]I_FIN_1!P$2033),[1]I_FIN_1!P1507,"Excluido RIC"))</f>
        <v/>
      </c>
    </row>
    <row r="1505" spans="2:16" ht="18" customHeight="1" x14ac:dyDescent="0.25">
      <c r="B1505" s="4" t="str">
        <f t="shared" si="23"/>
        <v/>
      </c>
      <c r="C1505" s="4" t="str">
        <f>+IF([2]CIF_1!C1508="","",[2]CIF_1!C1508)</f>
        <v/>
      </c>
      <c r="D1505" s="5" t="str">
        <f>+IF([2]CIF_1!D1508="","",[2]CIF_1!D1508)</f>
        <v/>
      </c>
      <c r="E1505" s="4" t="str">
        <f>+IF([2]CIF_1!E1508="","",[2]CIF_1!E1508)</f>
        <v/>
      </c>
      <c r="F1505" s="4" t="str">
        <f>+IF([2]CIF_1!F1508="","",[2]CIF_1!F1508)</f>
        <v/>
      </c>
      <c r="G1505" s="4" t="str">
        <f>+IF([2]CIF_1!H1508="","",[2]CIF_1!H1508)</f>
        <v/>
      </c>
      <c r="H1505" s="4" t="str">
        <f>+IF([2]CIF_1!I1508="","",[2]CIF_1!I1508)</f>
        <v/>
      </c>
      <c r="I1505" s="4" t="str">
        <f>+IF([2]CIF_1!J1508="","",[2]CIF_1!J1508)</f>
        <v/>
      </c>
      <c r="J1505" s="2" t="str">
        <f>+IF($B1505="","",IF(AND([1]I_FIN_1!J1508&gt;[1]I_FIN_1!J$2032,[1]I_FIN_1!J1508&lt;[1]I_FIN_1!J$2033),[1]I_FIN_1!J1508,"Excluido RIC"))</f>
        <v/>
      </c>
      <c r="K1505" s="2" t="str">
        <f>+IF($B1505="","",IF(AND([1]I_FIN_1!K1508&gt;[1]I_FIN_1!K$2032,[1]I_FIN_1!K1508&lt;[1]I_FIN_1!K$2033),[1]I_FIN_1!K1508,"Excluido RIC"))</f>
        <v/>
      </c>
      <c r="L1505" s="2" t="str">
        <f>+IF($B1505="","",IF(AND([1]I_FIN_1!L1508&gt;[1]I_FIN_1!L$2032,[1]I_FIN_1!L1508&lt;[1]I_FIN_1!L$2033),[1]I_FIN_1!L1508,"Excluido RIC"))</f>
        <v/>
      </c>
      <c r="M1505" s="3" t="str">
        <f>+IF($B1505="","",IF(AND([1]I_FIN_1!M1508&gt;[1]I_FIN_1!M$2032,[1]I_FIN_1!M1508&lt;[1]I_FIN_1!M$2033),[1]I_FIN_1!M1508,"Excluido RIC"))</f>
        <v/>
      </c>
      <c r="N1505" s="2" t="str">
        <f>+IF($B1505="","",IF(AND([1]I_FIN_1!N1508&gt;[1]I_FIN_1!N$2032,[1]I_FIN_1!N1508&lt;[1]I_FIN_1!N$2033),[1]I_FIN_1!N1508,"Excluido RIC"))</f>
        <v/>
      </c>
      <c r="O1505" s="2" t="str">
        <f>+IF($B1505="","",IF(AND([1]I_FIN_1!O1508&gt;[1]I_FIN_1!O$2032,[1]I_FIN_1!O1508&lt;[1]I_FIN_1!O$2033),[1]I_FIN_1!O1508,"Excluido RIC"))</f>
        <v/>
      </c>
      <c r="P1505" s="2" t="str">
        <f>+IF($B1505="","",IF(AND([1]I_FIN_1!P1508&gt;[1]I_FIN_1!P$2032,[1]I_FIN_1!P1508&lt;[1]I_FIN_1!P$2033),[1]I_FIN_1!P1508,"Excluido RIC"))</f>
        <v/>
      </c>
    </row>
    <row r="1506" spans="2:16" ht="18" customHeight="1" x14ac:dyDescent="0.25">
      <c r="B1506" s="4" t="str">
        <f t="shared" si="23"/>
        <v/>
      </c>
      <c r="C1506" s="4" t="str">
        <f>+IF([2]CIF_1!C1509="","",[2]CIF_1!C1509)</f>
        <v/>
      </c>
      <c r="D1506" s="5" t="str">
        <f>+IF([2]CIF_1!D1509="","",[2]CIF_1!D1509)</f>
        <v/>
      </c>
      <c r="E1506" s="4" t="str">
        <f>+IF([2]CIF_1!E1509="","",[2]CIF_1!E1509)</f>
        <v/>
      </c>
      <c r="F1506" s="4" t="str">
        <f>+IF([2]CIF_1!F1509="","",[2]CIF_1!F1509)</f>
        <v/>
      </c>
      <c r="G1506" s="4" t="str">
        <f>+IF([2]CIF_1!H1509="","",[2]CIF_1!H1509)</f>
        <v/>
      </c>
      <c r="H1506" s="4" t="str">
        <f>+IF([2]CIF_1!I1509="","",[2]CIF_1!I1509)</f>
        <v/>
      </c>
      <c r="I1506" s="4" t="str">
        <f>+IF([2]CIF_1!J1509="","",[2]CIF_1!J1509)</f>
        <v/>
      </c>
      <c r="J1506" s="2" t="str">
        <f>+IF($B1506="","",IF(AND([1]I_FIN_1!J1509&gt;[1]I_FIN_1!J$2032,[1]I_FIN_1!J1509&lt;[1]I_FIN_1!J$2033),[1]I_FIN_1!J1509,"Excluido RIC"))</f>
        <v/>
      </c>
      <c r="K1506" s="2" t="str">
        <f>+IF($B1506="","",IF(AND([1]I_FIN_1!K1509&gt;[1]I_FIN_1!K$2032,[1]I_FIN_1!K1509&lt;[1]I_FIN_1!K$2033),[1]I_FIN_1!K1509,"Excluido RIC"))</f>
        <v/>
      </c>
      <c r="L1506" s="2" t="str">
        <f>+IF($B1506="","",IF(AND([1]I_FIN_1!L1509&gt;[1]I_FIN_1!L$2032,[1]I_FIN_1!L1509&lt;[1]I_FIN_1!L$2033),[1]I_FIN_1!L1509,"Excluido RIC"))</f>
        <v/>
      </c>
      <c r="M1506" s="3" t="str">
        <f>+IF($B1506="","",IF(AND([1]I_FIN_1!M1509&gt;[1]I_FIN_1!M$2032,[1]I_FIN_1!M1509&lt;[1]I_FIN_1!M$2033),[1]I_FIN_1!M1509,"Excluido RIC"))</f>
        <v/>
      </c>
      <c r="N1506" s="2" t="str">
        <f>+IF($B1506="","",IF(AND([1]I_FIN_1!N1509&gt;[1]I_FIN_1!N$2032,[1]I_FIN_1!N1509&lt;[1]I_FIN_1!N$2033),[1]I_FIN_1!N1509,"Excluido RIC"))</f>
        <v/>
      </c>
      <c r="O1506" s="2" t="str">
        <f>+IF($B1506="","",IF(AND([1]I_FIN_1!O1509&gt;[1]I_FIN_1!O$2032,[1]I_FIN_1!O1509&lt;[1]I_FIN_1!O$2033),[1]I_FIN_1!O1509,"Excluido RIC"))</f>
        <v/>
      </c>
      <c r="P1506" s="2" t="str">
        <f>+IF($B1506="","",IF(AND([1]I_FIN_1!P1509&gt;[1]I_FIN_1!P$2032,[1]I_FIN_1!P1509&lt;[1]I_FIN_1!P$2033),[1]I_FIN_1!P1509,"Excluido RIC"))</f>
        <v/>
      </c>
    </row>
    <row r="1507" spans="2:16" ht="18" customHeight="1" x14ac:dyDescent="0.25">
      <c r="B1507" s="4" t="str">
        <f t="shared" si="23"/>
        <v/>
      </c>
      <c r="C1507" s="4" t="str">
        <f>+IF([2]CIF_1!C1510="","",[2]CIF_1!C1510)</f>
        <v/>
      </c>
      <c r="D1507" s="5" t="str">
        <f>+IF([2]CIF_1!D1510="","",[2]CIF_1!D1510)</f>
        <v/>
      </c>
      <c r="E1507" s="4" t="str">
        <f>+IF([2]CIF_1!E1510="","",[2]CIF_1!E1510)</f>
        <v/>
      </c>
      <c r="F1507" s="4" t="str">
        <f>+IF([2]CIF_1!F1510="","",[2]CIF_1!F1510)</f>
        <v/>
      </c>
      <c r="G1507" s="4" t="str">
        <f>+IF([2]CIF_1!H1510="","",[2]CIF_1!H1510)</f>
        <v/>
      </c>
      <c r="H1507" s="4" t="str">
        <f>+IF([2]CIF_1!I1510="","",[2]CIF_1!I1510)</f>
        <v/>
      </c>
      <c r="I1507" s="4" t="str">
        <f>+IF([2]CIF_1!J1510="","",[2]CIF_1!J1510)</f>
        <v/>
      </c>
      <c r="J1507" s="2" t="str">
        <f>+IF($B1507="","",IF(AND([1]I_FIN_1!J1510&gt;[1]I_FIN_1!J$2032,[1]I_FIN_1!J1510&lt;[1]I_FIN_1!J$2033),[1]I_FIN_1!J1510,"Excluido RIC"))</f>
        <v/>
      </c>
      <c r="K1507" s="2" t="str">
        <f>+IF($B1507="","",IF(AND([1]I_FIN_1!K1510&gt;[1]I_FIN_1!K$2032,[1]I_FIN_1!K1510&lt;[1]I_FIN_1!K$2033),[1]I_FIN_1!K1510,"Excluido RIC"))</f>
        <v/>
      </c>
      <c r="L1507" s="2" t="str">
        <f>+IF($B1507="","",IF(AND([1]I_FIN_1!L1510&gt;[1]I_FIN_1!L$2032,[1]I_FIN_1!L1510&lt;[1]I_FIN_1!L$2033),[1]I_FIN_1!L1510,"Excluido RIC"))</f>
        <v/>
      </c>
      <c r="M1507" s="3" t="str">
        <f>+IF($B1507="","",IF(AND([1]I_FIN_1!M1510&gt;[1]I_FIN_1!M$2032,[1]I_FIN_1!M1510&lt;[1]I_FIN_1!M$2033),[1]I_FIN_1!M1510,"Excluido RIC"))</f>
        <v/>
      </c>
      <c r="N1507" s="2" t="str">
        <f>+IF($B1507="","",IF(AND([1]I_FIN_1!N1510&gt;[1]I_FIN_1!N$2032,[1]I_FIN_1!N1510&lt;[1]I_FIN_1!N$2033),[1]I_FIN_1!N1510,"Excluido RIC"))</f>
        <v/>
      </c>
      <c r="O1507" s="2" t="str">
        <f>+IF($B1507="","",IF(AND([1]I_FIN_1!O1510&gt;[1]I_FIN_1!O$2032,[1]I_FIN_1!O1510&lt;[1]I_FIN_1!O$2033),[1]I_FIN_1!O1510,"Excluido RIC"))</f>
        <v/>
      </c>
      <c r="P1507" s="2" t="str">
        <f>+IF($B1507="","",IF(AND([1]I_FIN_1!P1510&gt;[1]I_FIN_1!P$2032,[1]I_FIN_1!P1510&lt;[1]I_FIN_1!P$2033),[1]I_FIN_1!P1510,"Excluido RIC"))</f>
        <v/>
      </c>
    </row>
    <row r="1508" spans="2:16" ht="18" customHeight="1" x14ac:dyDescent="0.25">
      <c r="B1508" s="4" t="str">
        <f t="shared" si="23"/>
        <v/>
      </c>
      <c r="C1508" s="4" t="str">
        <f>+IF([2]CIF_1!C1511="","",[2]CIF_1!C1511)</f>
        <v/>
      </c>
      <c r="D1508" s="5" t="str">
        <f>+IF([2]CIF_1!D1511="","",[2]CIF_1!D1511)</f>
        <v/>
      </c>
      <c r="E1508" s="4" t="str">
        <f>+IF([2]CIF_1!E1511="","",[2]CIF_1!E1511)</f>
        <v/>
      </c>
      <c r="F1508" s="4" t="str">
        <f>+IF([2]CIF_1!F1511="","",[2]CIF_1!F1511)</f>
        <v/>
      </c>
      <c r="G1508" s="4" t="str">
        <f>+IF([2]CIF_1!H1511="","",[2]CIF_1!H1511)</f>
        <v/>
      </c>
      <c r="H1508" s="4" t="str">
        <f>+IF([2]CIF_1!I1511="","",[2]CIF_1!I1511)</f>
        <v/>
      </c>
      <c r="I1508" s="4" t="str">
        <f>+IF([2]CIF_1!J1511="","",[2]CIF_1!J1511)</f>
        <v/>
      </c>
      <c r="J1508" s="2" t="str">
        <f>+IF($B1508="","",IF(AND([1]I_FIN_1!J1511&gt;[1]I_FIN_1!J$2032,[1]I_FIN_1!J1511&lt;[1]I_FIN_1!J$2033),[1]I_FIN_1!J1511,"Excluido RIC"))</f>
        <v/>
      </c>
      <c r="K1508" s="2" t="str">
        <f>+IF($B1508="","",IF(AND([1]I_FIN_1!K1511&gt;[1]I_FIN_1!K$2032,[1]I_FIN_1!K1511&lt;[1]I_FIN_1!K$2033),[1]I_FIN_1!K1511,"Excluido RIC"))</f>
        <v/>
      </c>
      <c r="L1508" s="2" t="str">
        <f>+IF($B1508="","",IF(AND([1]I_FIN_1!L1511&gt;[1]I_FIN_1!L$2032,[1]I_FIN_1!L1511&lt;[1]I_FIN_1!L$2033),[1]I_FIN_1!L1511,"Excluido RIC"))</f>
        <v/>
      </c>
      <c r="M1508" s="3" t="str">
        <f>+IF($B1508="","",IF(AND([1]I_FIN_1!M1511&gt;[1]I_FIN_1!M$2032,[1]I_FIN_1!M1511&lt;[1]I_FIN_1!M$2033),[1]I_FIN_1!M1511,"Excluido RIC"))</f>
        <v/>
      </c>
      <c r="N1508" s="2" t="str">
        <f>+IF($B1508="","",IF(AND([1]I_FIN_1!N1511&gt;[1]I_FIN_1!N$2032,[1]I_FIN_1!N1511&lt;[1]I_FIN_1!N$2033),[1]I_FIN_1!N1511,"Excluido RIC"))</f>
        <v/>
      </c>
      <c r="O1508" s="2" t="str">
        <f>+IF($B1508="","",IF(AND([1]I_FIN_1!O1511&gt;[1]I_FIN_1!O$2032,[1]I_FIN_1!O1511&lt;[1]I_FIN_1!O$2033),[1]I_FIN_1!O1511,"Excluido RIC"))</f>
        <v/>
      </c>
      <c r="P1508" s="2" t="str">
        <f>+IF($B1508="","",IF(AND([1]I_FIN_1!P1511&gt;[1]I_FIN_1!P$2032,[1]I_FIN_1!P1511&lt;[1]I_FIN_1!P$2033),[1]I_FIN_1!P1511,"Excluido RIC"))</f>
        <v/>
      </c>
    </row>
    <row r="1509" spans="2:16" ht="18" customHeight="1" x14ac:dyDescent="0.25">
      <c r="B1509" s="4" t="str">
        <f t="shared" si="23"/>
        <v/>
      </c>
      <c r="C1509" s="4" t="str">
        <f>+IF([2]CIF_1!C1512="","",[2]CIF_1!C1512)</f>
        <v/>
      </c>
      <c r="D1509" s="5" t="str">
        <f>+IF([2]CIF_1!D1512="","",[2]CIF_1!D1512)</f>
        <v/>
      </c>
      <c r="E1509" s="4" t="str">
        <f>+IF([2]CIF_1!E1512="","",[2]CIF_1!E1512)</f>
        <v/>
      </c>
      <c r="F1509" s="4" t="str">
        <f>+IF([2]CIF_1!F1512="","",[2]CIF_1!F1512)</f>
        <v/>
      </c>
      <c r="G1509" s="4" t="str">
        <f>+IF([2]CIF_1!H1512="","",[2]CIF_1!H1512)</f>
        <v/>
      </c>
      <c r="H1509" s="4" t="str">
        <f>+IF([2]CIF_1!I1512="","",[2]CIF_1!I1512)</f>
        <v/>
      </c>
      <c r="I1509" s="4" t="str">
        <f>+IF([2]CIF_1!J1512="","",[2]CIF_1!J1512)</f>
        <v/>
      </c>
      <c r="J1509" s="2" t="str">
        <f>+IF($B1509="","",IF(AND([1]I_FIN_1!J1512&gt;[1]I_FIN_1!J$2032,[1]I_FIN_1!J1512&lt;[1]I_FIN_1!J$2033),[1]I_FIN_1!J1512,"Excluido RIC"))</f>
        <v/>
      </c>
      <c r="K1509" s="2" t="str">
        <f>+IF($B1509="","",IF(AND([1]I_FIN_1!K1512&gt;[1]I_FIN_1!K$2032,[1]I_FIN_1!K1512&lt;[1]I_FIN_1!K$2033),[1]I_FIN_1!K1512,"Excluido RIC"))</f>
        <v/>
      </c>
      <c r="L1509" s="2" t="str">
        <f>+IF($B1509="","",IF(AND([1]I_FIN_1!L1512&gt;[1]I_FIN_1!L$2032,[1]I_FIN_1!L1512&lt;[1]I_FIN_1!L$2033),[1]I_FIN_1!L1512,"Excluido RIC"))</f>
        <v/>
      </c>
      <c r="M1509" s="3" t="str">
        <f>+IF($B1509="","",IF(AND([1]I_FIN_1!M1512&gt;[1]I_FIN_1!M$2032,[1]I_FIN_1!M1512&lt;[1]I_FIN_1!M$2033),[1]I_FIN_1!M1512,"Excluido RIC"))</f>
        <v/>
      </c>
      <c r="N1509" s="2" t="str">
        <f>+IF($B1509="","",IF(AND([1]I_FIN_1!N1512&gt;[1]I_FIN_1!N$2032,[1]I_FIN_1!N1512&lt;[1]I_FIN_1!N$2033),[1]I_FIN_1!N1512,"Excluido RIC"))</f>
        <v/>
      </c>
      <c r="O1509" s="2" t="str">
        <f>+IF($B1509="","",IF(AND([1]I_FIN_1!O1512&gt;[1]I_FIN_1!O$2032,[1]I_FIN_1!O1512&lt;[1]I_FIN_1!O$2033),[1]I_FIN_1!O1512,"Excluido RIC"))</f>
        <v/>
      </c>
      <c r="P1509" s="2" t="str">
        <f>+IF($B1509="","",IF(AND([1]I_FIN_1!P1512&gt;[1]I_FIN_1!P$2032,[1]I_FIN_1!P1512&lt;[1]I_FIN_1!P$2033),[1]I_FIN_1!P1512,"Excluido RIC"))</f>
        <v/>
      </c>
    </row>
    <row r="1510" spans="2:16" ht="18" customHeight="1" x14ac:dyDescent="0.25">
      <c r="B1510" s="4" t="str">
        <f t="shared" si="23"/>
        <v/>
      </c>
      <c r="C1510" s="4" t="str">
        <f>+IF([2]CIF_1!C1513="","",[2]CIF_1!C1513)</f>
        <v/>
      </c>
      <c r="D1510" s="5" t="str">
        <f>+IF([2]CIF_1!D1513="","",[2]CIF_1!D1513)</f>
        <v/>
      </c>
      <c r="E1510" s="4" t="str">
        <f>+IF([2]CIF_1!E1513="","",[2]CIF_1!E1513)</f>
        <v/>
      </c>
      <c r="F1510" s="4" t="str">
        <f>+IF([2]CIF_1!F1513="","",[2]CIF_1!F1513)</f>
        <v/>
      </c>
      <c r="G1510" s="4" t="str">
        <f>+IF([2]CIF_1!H1513="","",[2]CIF_1!H1513)</f>
        <v/>
      </c>
      <c r="H1510" s="4" t="str">
        <f>+IF([2]CIF_1!I1513="","",[2]CIF_1!I1513)</f>
        <v/>
      </c>
      <c r="I1510" s="4" t="str">
        <f>+IF([2]CIF_1!J1513="","",[2]CIF_1!J1513)</f>
        <v/>
      </c>
      <c r="J1510" s="2" t="str">
        <f>+IF($B1510="","",IF(AND([1]I_FIN_1!J1513&gt;[1]I_FIN_1!J$2032,[1]I_FIN_1!J1513&lt;[1]I_FIN_1!J$2033),[1]I_FIN_1!J1513,"Excluido RIC"))</f>
        <v/>
      </c>
      <c r="K1510" s="2" t="str">
        <f>+IF($B1510="","",IF(AND([1]I_FIN_1!K1513&gt;[1]I_FIN_1!K$2032,[1]I_FIN_1!K1513&lt;[1]I_FIN_1!K$2033),[1]I_FIN_1!K1513,"Excluido RIC"))</f>
        <v/>
      </c>
      <c r="L1510" s="2" t="str">
        <f>+IF($B1510="","",IF(AND([1]I_FIN_1!L1513&gt;[1]I_FIN_1!L$2032,[1]I_FIN_1!L1513&lt;[1]I_FIN_1!L$2033),[1]I_FIN_1!L1513,"Excluido RIC"))</f>
        <v/>
      </c>
      <c r="M1510" s="3" t="str">
        <f>+IF($B1510="","",IF(AND([1]I_FIN_1!M1513&gt;[1]I_FIN_1!M$2032,[1]I_FIN_1!M1513&lt;[1]I_FIN_1!M$2033),[1]I_FIN_1!M1513,"Excluido RIC"))</f>
        <v/>
      </c>
      <c r="N1510" s="2" t="str">
        <f>+IF($B1510="","",IF(AND([1]I_FIN_1!N1513&gt;[1]I_FIN_1!N$2032,[1]I_FIN_1!N1513&lt;[1]I_FIN_1!N$2033),[1]I_FIN_1!N1513,"Excluido RIC"))</f>
        <v/>
      </c>
      <c r="O1510" s="2" t="str">
        <f>+IF($B1510="","",IF(AND([1]I_FIN_1!O1513&gt;[1]I_FIN_1!O$2032,[1]I_FIN_1!O1513&lt;[1]I_FIN_1!O$2033),[1]I_FIN_1!O1513,"Excluido RIC"))</f>
        <v/>
      </c>
      <c r="P1510" s="2" t="str">
        <f>+IF($B1510="","",IF(AND([1]I_FIN_1!P1513&gt;[1]I_FIN_1!P$2032,[1]I_FIN_1!P1513&lt;[1]I_FIN_1!P$2033),[1]I_FIN_1!P1513,"Excluido RIC"))</f>
        <v/>
      </c>
    </row>
    <row r="1511" spans="2:16" ht="18" customHeight="1" x14ac:dyDescent="0.25">
      <c r="B1511" s="4" t="str">
        <f t="shared" si="23"/>
        <v/>
      </c>
      <c r="C1511" s="4" t="str">
        <f>+IF([2]CIF_1!C1514="","",[2]CIF_1!C1514)</f>
        <v/>
      </c>
      <c r="D1511" s="5" t="str">
        <f>+IF([2]CIF_1!D1514="","",[2]CIF_1!D1514)</f>
        <v/>
      </c>
      <c r="E1511" s="4" t="str">
        <f>+IF([2]CIF_1!E1514="","",[2]CIF_1!E1514)</f>
        <v/>
      </c>
      <c r="F1511" s="4" t="str">
        <f>+IF([2]CIF_1!F1514="","",[2]CIF_1!F1514)</f>
        <v/>
      </c>
      <c r="G1511" s="4" t="str">
        <f>+IF([2]CIF_1!H1514="","",[2]CIF_1!H1514)</f>
        <v/>
      </c>
      <c r="H1511" s="4" t="str">
        <f>+IF([2]CIF_1!I1514="","",[2]CIF_1!I1514)</f>
        <v/>
      </c>
      <c r="I1511" s="4" t="str">
        <f>+IF([2]CIF_1!J1514="","",[2]CIF_1!J1514)</f>
        <v/>
      </c>
      <c r="J1511" s="2" t="str">
        <f>+IF($B1511="","",IF(AND([1]I_FIN_1!J1514&gt;[1]I_FIN_1!J$2032,[1]I_FIN_1!J1514&lt;[1]I_FIN_1!J$2033),[1]I_FIN_1!J1514,"Excluido RIC"))</f>
        <v/>
      </c>
      <c r="K1511" s="2" t="str">
        <f>+IF($B1511="","",IF(AND([1]I_FIN_1!K1514&gt;[1]I_FIN_1!K$2032,[1]I_FIN_1!K1514&lt;[1]I_FIN_1!K$2033),[1]I_FIN_1!K1514,"Excluido RIC"))</f>
        <v/>
      </c>
      <c r="L1511" s="2" t="str">
        <f>+IF($B1511="","",IF(AND([1]I_FIN_1!L1514&gt;[1]I_FIN_1!L$2032,[1]I_FIN_1!L1514&lt;[1]I_FIN_1!L$2033),[1]I_FIN_1!L1514,"Excluido RIC"))</f>
        <v/>
      </c>
      <c r="M1511" s="3" t="str">
        <f>+IF($B1511="","",IF(AND([1]I_FIN_1!M1514&gt;[1]I_FIN_1!M$2032,[1]I_FIN_1!M1514&lt;[1]I_FIN_1!M$2033),[1]I_FIN_1!M1514,"Excluido RIC"))</f>
        <v/>
      </c>
      <c r="N1511" s="2" t="str">
        <f>+IF($B1511="","",IF(AND([1]I_FIN_1!N1514&gt;[1]I_FIN_1!N$2032,[1]I_FIN_1!N1514&lt;[1]I_FIN_1!N$2033),[1]I_FIN_1!N1514,"Excluido RIC"))</f>
        <v/>
      </c>
      <c r="O1511" s="2" t="str">
        <f>+IF($B1511="","",IF(AND([1]I_FIN_1!O1514&gt;[1]I_FIN_1!O$2032,[1]I_FIN_1!O1514&lt;[1]I_FIN_1!O$2033),[1]I_FIN_1!O1514,"Excluido RIC"))</f>
        <v/>
      </c>
      <c r="P1511" s="2" t="str">
        <f>+IF($B1511="","",IF(AND([1]I_FIN_1!P1514&gt;[1]I_FIN_1!P$2032,[1]I_FIN_1!P1514&lt;[1]I_FIN_1!P$2033),[1]I_FIN_1!P1514,"Excluido RIC"))</f>
        <v/>
      </c>
    </row>
    <row r="1512" spans="2:16" ht="18" customHeight="1" x14ac:dyDescent="0.25">
      <c r="B1512" s="4" t="str">
        <f t="shared" si="23"/>
        <v/>
      </c>
      <c r="C1512" s="4" t="str">
        <f>+IF([2]CIF_1!C1515="","",[2]CIF_1!C1515)</f>
        <v/>
      </c>
      <c r="D1512" s="5" t="str">
        <f>+IF([2]CIF_1!D1515="","",[2]CIF_1!D1515)</f>
        <v/>
      </c>
      <c r="E1512" s="4" t="str">
        <f>+IF([2]CIF_1!E1515="","",[2]CIF_1!E1515)</f>
        <v/>
      </c>
      <c r="F1512" s="4" t="str">
        <f>+IF([2]CIF_1!F1515="","",[2]CIF_1!F1515)</f>
        <v/>
      </c>
      <c r="G1512" s="4" t="str">
        <f>+IF([2]CIF_1!H1515="","",[2]CIF_1!H1515)</f>
        <v/>
      </c>
      <c r="H1512" s="4" t="str">
        <f>+IF([2]CIF_1!I1515="","",[2]CIF_1!I1515)</f>
        <v/>
      </c>
      <c r="I1512" s="4" t="str">
        <f>+IF([2]CIF_1!J1515="","",[2]CIF_1!J1515)</f>
        <v/>
      </c>
      <c r="J1512" s="2" t="str">
        <f>+IF($B1512="","",IF(AND([1]I_FIN_1!J1515&gt;[1]I_FIN_1!J$2032,[1]I_FIN_1!J1515&lt;[1]I_FIN_1!J$2033),[1]I_FIN_1!J1515,"Excluido RIC"))</f>
        <v/>
      </c>
      <c r="K1512" s="2" t="str">
        <f>+IF($B1512="","",IF(AND([1]I_FIN_1!K1515&gt;[1]I_FIN_1!K$2032,[1]I_FIN_1!K1515&lt;[1]I_FIN_1!K$2033),[1]I_FIN_1!K1515,"Excluido RIC"))</f>
        <v/>
      </c>
      <c r="L1512" s="2" t="str">
        <f>+IF($B1512="","",IF(AND([1]I_FIN_1!L1515&gt;[1]I_FIN_1!L$2032,[1]I_FIN_1!L1515&lt;[1]I_FIN_1!L$2033),[1]I_FIN_1!L1515,"Excluido RIC"))</f>
        <v/>
      </c>
      <c r="M1512" s="3" t="str">
        <f>+IF($B1512="","",IF(AND([1]I_FIN_1!M1515&gt;[1]I_FIN_1!M$2032,[1]I_FIN_1!M1515&lt;[1]I_FIN_1!M$2033),[1]I_FIN_1!M1515,"Excluido RIC"))</f>
        <v/>
      </c>
      <c r="N1512" s="2" t="str">
        <f>+IF($B1512="","",IF(AND([1]I_FIN_1!N1515&gt;[1]I_FIN_1!N$2032,[1]I_FIN_1!N1515&lt;[1]I_FIN_1!N$2033),[1]I_FIN_1!N1515,"Excluido RIC"))</f>
        <v/>
      </c>
      <c r="O1512" s="2" t="str">
        <f>+IF($B1512="","",IF(AND([1]I_FIN_1!O1515&gt;[1]I_FIN_1!O$2032,[1]I_FIN_1!O1515&lt;[1]I_FIN_1!O$2033),[1]I_FIN_1!O1515,"Excluido RIC"))</f>
        <v/>
      </c>
      <c r="P1512" s="2" t="str">
        <f>+IF($B1512="","",IF(AND([1]I_FIN_1!P1515&gt;[1]I_FIN_1!P$2032,[1]I_FIN_1!P1515&lt;[1]I_FIN_1!P$2033),[1]I_FIN_1!P1515,"Excluido RIC"))</f>
        <v/>
      </c>
    </row>
    <row r="1513" spans="2:16" ht="18" customHeight="1" x14ac:dyDescent="0.25">
      <c r="B1513" s="4" t="str">
        <f t="shared" si="23"/>
        <v/>
      </c>
      <c r="C1513" s="4" t="str">
        <f>+IF([2]CIF_1!C1516="","",[2]CIF_1!C1516)</f>
        <v/>
      </c>
      <c r="D1513" s="5" t="str">
        <f>+IF([2]CIF_1!D1516="","",[2]CIF_1!D1516)</f>
        <v/>
      </c>
      <c r="E1513" s="4" t="str">
        <f>+IF([2]CIF_1!E1516="","",[2]CIF_1!E1516)</f>
        <v/>
      </c>
      <c r="F1513" s="4" t="str">
        <f>+IF([2]CIF_1!F1516="","",[2]CIF_1!F1516)</f>
        <v/>
      </c>
      <c r="G1513" s="4" t="str">
        <f>+IF([2]CIF_1!H1516="","",[2]CIF_1!H1516)</f>
        <v/>
      </c>
      <c r="H1513" s="4" t="str">
        <f>+IF([2]CIF_1!I1516="","",[2]CIF_1!I1516)</f>
        <v/>
      </c>
      <c r="I1513" s="4" t="str">
        <f>+IF([2]CIF_1!J1516="","",[2]CIF_1!J1516)</f>
        <v/>
      </c>
      <c r="J1513" s="2" t="str">
        <f>+IF($B1513="","",IF(AND([1]I_FIN_1!J1516&gt;[1]I_FIN_1!J$2032,[1]I_FIN_1!J1516&lt;[1]I_FIN_1!J$2033),[1]I_FIN_1!J1516,"Excluido RIC"))</f>
        <v/>
      </c>
      <c r="K1513" s="2" t="str">
        <f>+IF($B1513="","",IF(AND([1]I_FIN_1!K1516&gt;[1]I_FIN_1!K$2032,[1]I_FIN_1!K1516&lt;[1]I_FIN_1!K$2033),[1]I_FIN_1!K1516,"Excluido RIC"))</f>
        <v/>
      </c>
      <c r="L1513" s="2" t="str">
        <f>+IF($B1513="","",IF(AND([1]I_FIN_1!L1516&gt;[1]I_FIN_1!L$2032,[1]I_FIN_1!L1516&lt;[1]I_FIN_1!L$2033),[1]I_FIN_1!L1516,"Excluido RIC"))</f>
        <v/>
      </c>
      <c r="M1513" s="3" t="str">
        <f>+IF($B1513="","",IF(AND([1]I_FIN_1!M1516&gt;[1]I_FIN_1!M$2032,[1]I_FIN_1!M1516&lt;[1]I_FIN_1!M$2033),[1]I_FIN_1!M1516,"Excluido RIC"))</f>
        <v/>
      </c>
      <c r="N1513" s="2" t="str">
        <f>+IF($B1513="","",IF(AND([1]I_FIN_1!N1516&gt;[1]I_FIN_1!N$2032,[1]I_FIN_1!N1516&lt;[1]I_FIN_1!N$2033),[1]I_FIN_1!N1516,"Excluido RIC"))</f>
        <v/>
      </c>
      <c r="O1513" s="2" t="str">
        <f>+IF($B1513="","",IF(AND([1]I_FIN_1!O1516&gt;[1]I_FIN_1!O$2032,[1]I_FIN_1!O1516&lt;[1]I_FIN_1!O$2033),[1]I_FIN_1!O1516,"Excluido RIC"))</f>
        <v/>
      </c>
      <c r="P1513" s="2" t="str">
        <f>+IF($B1513="","",IF(AND([1]I_FIN_1!P1516&gt;[1]I_FIN_1!P$2032,[1]I_FIN_1!P1516&lt;[1]I_FIN_1!P$2033),[1]I_FIN_1!P1516,"Excluido RIC"))</f>
        <v/>
      </c>
    </row>
    <row r="1514" spans="2:16" ht="18" customHeight="1" x14ac:dyDescent="0.25">
      <c r="B1514" s="4" t="str">
        <f t="shared" si="23"/>
        <v/>
      </c>
      <c r="C1514" s="4" t="str">
        <f>+IF([2]CIF_1!C1517="","",[2]CIF_1!C1517)</f>
        <v/>
      </c>
      <c r="D1514" s="5" t="str">
        <f>+IF([2]CIF_1!D1517="","",[2]CIF_1!D1517)</f>
        <v/>
      </c>
      <c r="E1514" s="4" t="str">
        <f>+IF([2]CIF_1!E1517="","",[2]CIF_1!E1517)</f>
        <v/>
      </c>
      <c r="F1514" s="4" t="str">
        <f>+IF([2]CIF_1!F1517="","",[2]CIF_1!F1517)</f>
        <v/>
      </c>
      <c r="G1514" s="4" t="str">
        <f>+IF([2]CIF_1!H1517="","",[2]CIF_1!H1517)</f>
        <v/>
      </c>
      <c r="H1514" s="4" t="str">
        <f>+IF([2]CIF_1!I1517="","",[2]CIF_1!I1517)</f>
        <v/>
      </c>
      <c r="I1514" s="4" t="str">
        <f>+IF([2]CIF_1!J1517="","",[2]CIF_1!J1517)</f>
        <v/>
      </c>
      <c r="J1514" s="2" t="str">
        <f>+IF($B1514="","",IF(AND([1]I_FIN_1!J1517&gt;[1]I_FIN_1!J$2032,[1]I_FIN_1!J1517&lt;[1]I_FIN_1!J$2033),[1]I_FIN_1!J1517,"Excluido RIC"))</f>
        <v/>
      </c>
      <c r="K1514" s="2" t="str">
        <f>+IF($B1514="","",IF(AND([1]I_FIN_1!K1517&gt;[1]I_FIN_1!K$2032,[1]I_FIN_1!K1517&lt;[1]I_FIN_1!K$2033),[1]I_FIN_1!K1517,"Excluido RIC"))</f>
        <v/>
      </c>
      <c r="L1514" s="2" t="str">
        <f>+IF($B1514="","",IF(AND([1]I_FIN_1!L1517&gt;[1]I_FIN_1!L$2032,[1]I_FIN_1!L1517&lt;[1]I_FIN_1!L$2033),[1]I_FIN_1!L1517,"Excluido RIC"))</f>
        <v/>
      </c>
      <c r="M1514" s="3" t="str">
        <f>+IF($B1514="","",IF(AND([1]I_FIN_1!M1517&gt;[1]I_FIN_1!M$2032,[1]I_FIN_1!M1517&lt;[1]I_FIN_1!M$2033),[1]I_FIN_1!M1517,"Excluido RIC"))</f>
        <v/>
      </c>
      <c r="N1514" s="2" t="str">
        <f>+IF($B1514="","",IF(AND([1]I_FIN_1!N1517&gt;[1]I_FIN_1!N$2032,[1]I_FIN_1!N1517&lt;[1]I_FIN_1!N$2033),[1]I_FIN_1!N1517,"Excluido RIC"))</f>
        <v/>
      </c>
      <c r="O1514" s="2" t="str">
        <f>+IF($B1514="","",IF(AND([1]I_FIN_1!O1517&gt;[1]I_FIN_1!O$2032,[1]I_FIN_1!O1517&lt;[1]I_FIN_1!O$2033),[1]I_FIN_1!O1517,"Excluido RIC"))</f>
        <v/>
      </c>
      <c r="P1514" s="2" t="str">
        <f>+IF($B1514="","",IF(AND([1]I_FIN_1!P1517&gt;[1]I_FIN_1!P$2032,[1]I_FIN_1!P1517&lt;[1]I_FIN_1!P$2033),[1]I_FIN_1!P1517,"Excluido RIC"))</f>
        <v/>
      </c>
    </row>
    <row r="1515" spans="2:16" ht="18" customHeight="1" x14ac:dyDescent="0.25">
      <c r="B1515" s="4" t="str">
        <f t="shared" si="23"/>
        <v/>
      </c>
      <c r="C1515" s="4" t="str">
        <f>+IF([2]CIF_1!C1518="","",[2]CIF_1!C1518)</f>
        <v/>
      </c>
      <c r="D1515" s="5" t="str">
        <f>+IF([2]CIF_1!D1518="","",[2]CIF_1!D1518)</f>
        <v/>
      </c>
      <c r="E1515" s="4" t="str">
        <f>+IF([2]CIF_1!E1518="","",[2]CIF_1!E1518)</f>
        <v/>
      </c>
      <c r="F1515" s="4" t="str">
        <f>+IF([2]CIF_1!F1518="","",[2]CIF_1!F1518)</f>
        <v/>
      </c>
      <c r="G1515" s="4" t="str">
        <f>+IF([2]CIF_1!H1518="","",[2]CIF_1!H1518)</f>
        <v/>
      </c>
      <c r="H1515" s="4" t="str">
        <f>+IF([2]CIF_1!I1518="","",[2]CIF_1!I1518)</f>
        <v/>
      </c>
      <c r="I1515" s="4" t="str">
        <f>+IF([2]CIF_1!J1518="","",[2]CIF_1!J1518)</f>
        <v/>
      </c>
      <c r="J1515" s="2" t="str">
        <f>+IF($B1515="","",IF(AND([1]I_FIN_1!J1518&gt;[1]I_FIN_1!J$2032,[1]I_FIN_1!J1518&lt;[1]I_FIN_1!J$2033),[1]I_FIN_1!J1518,"Excluido RIC"))</f>
        <v/>
      </c>
      <c r="K1515" s="2" t="str">
        <f>+IF($B1515="","",IF(AND([1]I_FIN_1!K1518&gt;[1]I_FIN_1!K$2032,[1]I_FIN_1!K1518&lt;[1]I_FIN_1!K$2033),[1]I_FIN_1!K1518,"Excluido RIC"))</f>
        <v/>
      </c>
      <c r="L1515" s="2" t="str">
        <f>+IF($B1515="","",IF(AND([1]I_FIN_1!L1518&gt;[1]I_FIN_1!L$2032,[1]I_FIN_1!L1518&lt;[1]I_FIN_1!L$2033),[1]I_FIN_1!L1518,"Excluido RIC"))</f>
        <v/>
      </c>
      <c r="M1515" s="3" t="str">
        <f>+IF($B1515="","",IF(AND([1]I_FIN_1!M1518&gt;[1]I_FIN_1!M$2032,[1]I_FIN_1!M1518&lt;[1]I_FIN_1!M$2033),[1]I_FIN_1!M1518,"Excluido RIC"))</f>
        <v/>
      </c>
      <c r="N1515" s="2" t="str">
        <f>+IF($B1515="","",IF(AND([1]I_FIN_1!N1518&gt;[1]I_FIN_1!N$2032,[1]I_FIN_1!N1518&lt;[1]I_FIN_1!N$2033),[1]I_FIN_1!N1518,"Excluido RIC"))</f>
        <v/>
      </c>
      <c r="O1515" s="2" t="str">
        <f>+IF($B1515="","",IF(AND([1]I_FIN_1!O1518&gt;[1]I_FIN_1!O$2032,[1]I_FIN_1!O1518&lt;[1]I_FIN_1!O$2033),[1]I_FIN_1!O1518,"Excluido RIC"))</f>
        <v/>
      </c>
      <c r="P1515" s="2" t="str">
        <f>+IF($B1515="","",IF(AND([1]I_FIN_1!P1518&gt;[1]I_FIN_1!P$2032,[1]I_FIN_1!P1518&lt;[1]I_FIN_1!P$2033),[1]I_FIN_1!P1518,"Excluido RIC"))</f>
        <v/>
      </c>
    </row>
    <row r="1516" spans="2:16" ht="18" customHeight="1" x14ac:dyDescent="0.25">
      <c r="B1516" s="4" t="str">
        <f t="shared" si="23"/>
        <v/>
      </c>
      <c r="C1516" s="4" t="str">
        <f>+IF([2]CIF_1!C1519="","",[2]CIF_1!C1519)</f>
        <v/>
      </c>
      <c r="D1516" s="5" t="str">
        <f>+IF([2]CIF_1!D1519="","",[2]CIF_1!D1519)</f>
        <v/>
      </c>
      <c r="E1516" s="4" t="str">
        <f>+IF([2]CIF_1!E1519="","",[2]CIF_1!E1519)</f>
        <v/>
      </c>
      <c r="F1516" s="4" t="str">
        <f>+IF([2]CIF_1!F1519="","",[2]CIF_1!F1519)</f>
        <v/>
      </c>
      <c r="G1516" s="4" t="str">
        <f>+IF([2]CIF_1!H1519="","",[2]CIF_1!H1519)</f>
        <v/>
      </c>
      <c r="H1516" s="4" t="str">
        <f>+IF([2]CIF_1!I1519="","",[2]CIF_1!I1519)</f>
        <v/>
      </c>
      <c r="I1516" s="4" t="str">
        <f>+IF([2]CIF_1!J1519="","",[2]CIF_1!J1519)</f>
        <v/>
      </c>
      <c r="J1516" s="2" t="str">
        <f>+IF($B1516="","",IF(AND([1]I_FIN_1!J1519&gt;[1]I_FIN_1!J$2032,[1]I_FIN_1!J1519&lt;[1]I_FIN_1!J$2033),[1]I_FIN_1!J1519,"Excluido RIC"))</f>
        <v/>
      </c>
      <c r="K1516" s="2" t="str">
        <f>+IF($B1516="","",IF(AND([1]I_FIN_1!K1519&gt;[1]I_FIN_1!K$2032,[1]I_FIN_1!K1519&lt;[1]I_FIN_1!K$2033),[1]I_FIN_1!K1519,"Excluido RIC"))</f>
        <v/>
      </c>
      <c r="L1516" s="2" t="str">
        <f>+IF($B1516="","",IF(AND([1]I_FIN_1!L1519&gt;[1]I_FIN_1!L$2032,[1]I_FIN_1!L1519&lt;[1]I_FIN_1!L$2033),[1]I_FIN_1!L1519,"Excluido RIC"))</f>
        <v/>
      </c>
      <c r="M1516" s="3" t="str">
        <f>+IF($B1516="","",IF(AND([1]I_FIN_1!M1519&gt;[1]I_FIN_1!M$2032,[1]I_FIN_1!M1519&lt;[1]I_FIN_1!M$2033),[1]I_FIN_1!M1519,"Excluido RIC"))</f>
        <v/>
      </c>
      <c r="N1516" s="2" t="str">
        <f>+IF($B1516="","",IF(AND([1]I_FIN_1!N1519&gt;[1]I_FIN_1!N$2032,[1]I_FIN_1!N1519&lt;[1]I_FIN_1!N$2033),[1]I_FIN_1!N1519,"Excluido RIC"))</f>
        <v/>
      </c>
      <c r="O1516" s="2" t="str">
        <f>+IF($B1516="","",IF(AND([1]I_FIN_1!O1519&gt;[1]I_FIN_1!O$2032,[1]I_FIN_1!O1519&lt;[1]I_FIN_1!O$2033),[1]I_FIN_1!O1519,"Excluido RIC"))</f>
        <v/>
      </c>
      <c r="P1516" s="2" t="str">
        <f>+IF($B1516="","",IF(AND([1]I_FIN_1!P1519&gt;[1]I_FIN_1!P$2032,[1]I_FIN_1!P1519&lt;[1]I_FIN_1!P$2033),[1]I_FIN_1!P1519,"Excluido RIC"))</f>
        <v/>
      </c>
    </row>
    <row r="1517" spans="2:16" ht="18" customHeight="1" x14ac:dyDescent="0.25">
      <c r="B1517" s="4" t="str">
        <f t="shared" si="23"/>
        <v/>
      </c>
      <c r="C1517" s="4" t="str">
        <f>+IF([2]CIF_1!C1520="","",[2]CIF_1!C1520)</f>
        <v/>
      </c>
      <c r="D1517" s="5" t="str">
        <f>+IF([2]CIF_1!D1520="","",[2]CIF_1!D1520)</f>
        <v/>
      </c>
      <c r="E1517" s="4" t="str">
        <f>+IF([2]CIF_1!E1520="","",[2]CIF_1!E1520)</f>
        <v/>
      </c>
      <c r="F1517" s="4" t="str">
        <f>+IF([2]CIF_1!F1520="","",[2]CIF_1!F1520)</f>
        <v/>
      </c>
      <c r="G1517" s="4" t="str">
        <f>+IF([2]CIF_1!H1520="","",[2]CIF_1!H1520)</f>
        <v/>
      </c>
      <c r="H1517" s="4" t="str">
        <f>+IF([2]CIF_1!I1520="","",[2]CIF_1!I1520)</f>
        <v/>
      </c>
      <c r="I1517" s="4" t="str">
        <f>+IF([2]CIF_1!J1520="","",[2]CIF_1!J1520)</f>
        <v/>
      </c>
      <c r="J1517" s="2" t="str">
        <f>+IF($B1517="","",IF(AND([1]I_FIN_1!J1520&gt;[1]I_FIN_1!J$2032,[1]I_FIN_1!J1520&lt;[1]I_FIN_1!J$2033),[1]I_FIN_1!J1520,"Excluido RIC"))</f>
        <v/>
      </c>
      <c r="K1517" s="2" t="str">
        <f>+IF($B1517="","",IF(AND([1]I_FIN_1!K1520&gt;[1]I_FIN_1!K$2032,[1]I_FIN_1!K1520&lt;[1]I_FIN_1!K$2033),[1]I_FIN_1!K1520,"Excluido RIC"))</f>
        <v/>
      </c>
      <c r="L1517" s="2" t="str">
        <f>+IF($B1517="","",IF(AND([1]I_FIN_1!L1520&gt;[1]I_FIN_1!L$2032,[1]I_FIN_1!L1520&lt;[1]I_FIN_1!L$2033),[1]I_FIN_1!L1520,"Excluido RIC"))</f>
        <v/>
      </c>
      <c r="M1517" s="3" t="str">
        <f>+IF($B1517="","",IF(AND([1]I_FIN_1!M1520&gt;[1]I_FIN_1!M$2032,[1]I_FIN_1!M1520&lt;[1]I_FIN_1!M$2033),[1]I_FIN_1!M1520,"Excluido RIC"))</f>
        <v/>
      </c>
      <c r="N1517" s="2" t="str">
        <f>+IF($B1517="","",IF(AND([1]I_FIN_1!N1520&gt;[1]I_FIN_1!N$2032,[1]I_FIN_1!N1520&lt;[1]I_FIN_1!N$2033),[1]I_FIN_1!N1520,"Excluido RIC"))</f>
        <v/>
      </c>
      <c r="O1517" s="2" t="str">
        <f>+IF($B1517="","",IF(AND([1]I_FIN_1!O1520&gt;[1]I_FIN_1!O$2032,[1]I_FIN_1!O1520&lt;[1]I_FIN_1!O$2033),[1]I_FIN_1!O1520,"Excluido RIC"))</f>
        <v/>
      </c>
      <c r="P1517" s="2" t="str">
        <f>+IF($B1517="","",IF(AND([1]I_FIN_1!P1520&gt;[1]I_FIN_1!P$2032,[1]I_FIN_1!P1520&lt;[1]I_FIN_1!P$2033),[1]I_FIN_1!P1520,"Excluido RIC"))</f>
        <v/>
      </c>
    </row>
    <row r="1518" spans="2:16" ht="18" customHeight="1" x14ac:dyDescent="0.25">
      <c r="B1518" s="4" t="str">
        <f t="shared" si="23"/>
        <v/>
      </c>
      <c r="C1518" s="4" t="str">
        <f>+IF([2]CIF_1!C1521="","",[2]CIF_1!C1521)</f>
        <v/>
      </c>
      <c r="D1518" s="5" t="str">
        <f>+IF([2]CIF_1!D1521="","",[2]CIF_1!D1521)</f>
        <v/>
      </c>
      <c r="E1518" s="4" t="str">
        <f>+IF([2]CIF_1!E1521="","",[2]CIF_1!E1521)</f>
        <v/>
      </c>
      <c r="F1518" s="4" t="str">
        <f>+IF([2]CIF_1!F1521="","",[2]CIF_1!F1521)</f>
        <v/>
      </c>
      <c r="G1518" s="4" t="str">
        <f>+IF([2]CIF_1!H1521="","",[2]CIF_1!H1521)</f>
        <v/>
      </c>
      <c r="H1518" s="4" t="str">
        <f>+IF([2]CIF_1!I1521="","",[2]CIF_1!I1521)</f>
        <v/>
      </c>
      <c r="I1518" s="4" t="str">
        <f>+IF([2]CIF_1!J1521="","",[2]CIF_1!J1521)</f>
        <v/>
      </c>
      <c r="J1518" s="2" t="str">
        <f>+IF($B1518="","",IF(AND([1]I_FIN_1!J1521&gt;[1]I_FIN_1!J$2032,[1]I_FIN_1!J1521&lt;[1]I_FIN_1!J$2033),[1]I_FIN_1!J1521,"Excluido RIC"))</f>
        <v/>
      </c>
      <c r="K1518" s="2" t="str">
        <f>+IF($B1518="","",IF(AND([1]I_FIN_1!K1521&gt;[1]I_FIN_1!K$2032,[1]I_FIN_1!K1521&lt;[1]I_FIN_1!K$2033),[1]I_FIN_1!K1521,"Excluido RIC"))</f>
        <v/>
      </c>
      <c r="L1518" s="2" t="str">
        <f>+IF($B1518="","",IF(AND([1]I_FIN_1!L1521&gt;[1]I_FIN_1!L$2032,[1]I_FIN_1!L1521&lt;[1]I_FIN_1!L$2033),[1]I_FIN_1!L1521,"Excluido RIC"))</f>
        <v/>
      </c>
      <c r="M1518" s="3" t="str">
        <f>+IF($B1518="","",IF(AND([1]I_FIN_1!M1521&gt;[1]I_FIN_1!M$2032,[1]I_FIN_1!M1521&lt;[1]I_FIN_1!M$2033),[1]I_FIN_1!M1521,"Excluido RIC"))</f>
        <v/>
      </c>
      <c r="N1518" s="2" t="str">
        <f>+IF($B1518="","",IF(AND([1]I_FIN_1!N1521&gt;[1]I_FIN_1!N$2032,[1]I_FIN_1!N1521&lt;[1]I_FIN_1!N$2033),[1]I_FIN_1!N1521,"Excluido RIC"))</f>
        <v/>
      </c>
      <c r="O1518" s="2" t="str">
        <f>+IF($B1518="","",IF(AND([1]I_FIN_1!O1521&gt;[1]I_FIN_1!O$2032,[1]I_FIN_1!O1521&lt;[1]I_FIN_1!O$2033),[1]I_FIN_1!O1521,"Excluido RIC"))</f>
        <v/>
      </c>
      <c r="P1518" s="2" t="str">
        <f>+IF($B1518="","",IF(AND([1]I_FIN_1!P1521&gt;[1]I_FIN_1!P$2032,[1]I_FIN_1!P1521&lt;[1]I_FIN_1!P$2033),[1]I_FIN_1!P1521,"Excluido RIC"))</f>
        <v/>
      </c>
    </row>
    <row r="1519" spans="2:16" ht="18" customHeight="1" x14ac:dyDescent="0.25">
      <c r="B1519" s="4" t="str">
        <f t="shared" si="23"/>
        <v/>
      </c>
      <c r="C1519" s="4" t="str">
        <f>+IF([2]CIF_1!C1522="","",[2]CIF_1!C1522)</f>
        <v/>
      </c>
      <c r="D1519" s="5" t="str">
        <f>+IF([2]CIF_1!D1522="","",[2]CIF_1!D1522)</f>
        <v/>
      </c>
      <c r="E1519" s="4" t="str">
        <f>+IF([2]CIF_1!E1522="","",[2]CIF_1!E1522)</f>
        <v/>
      </c>
      <c r="F1519" s="4" t="str">
        <f>+IF([2]CIF_1!F1522="","",[2]CIF_1!F1522)</f>
        <v/>
      </c>
      <c r="G1519" s="4" t="str">
        <f>+IF([2]CIF_1!H1522="","",[2]CIF_1!H1522)</f>
        <v/>
      </c>
      <c r="H1519" s="4" t="str">
        <f>+IF([2]CIF_1!I1522="","",[2]CIF_1!I1522)</f>
        <v/>
      </c>
      <c r="I1519" s="4" t="str">
        <f>+IF([2]CIF_1!J1522="","",[2]CIF_1!J1522)</f>
        <v/>
      </c>
      <c r="J1519" s="2" t="str">
        <f>+IF($B1519="","",IF(AND([1]I_FIN_1!J1522&gt;[1]I_FIN_1!J$2032,[1]I_FIN_1!J1522&lt;[1]I_FIN_1!J$2033),[1]I_FIN_1!J1522,"Excluido RIC"))</f>
        <v/>
      </c>
      <c r="K1519" s="2" t="str">
        <f>+IF($B1519="","",IF(AND([1]I_FIN_1!K1522&gt;[1]I_FIN_1!K$2032,[1]I_FIN_1!K1522&lt;[1]I_FIN_1!K$2033),[1]I_FIN_1!K1522,"Excluido RIC"))</f>
        <v/>
      </c>
      <c r="L1519" s="2" t="str">
        <f>+IF($B1519="","",IF(AND([1]I_FIN_1!L1522&gt;[1]I_FIN_1!L$2032,[1]I_FIN_1!L1522&lt;[1]I_FIN_1!L$2033),[1]I_FIN_1!L1522,"Excluido RIC"))</f>
        <v/>
      </c>
      <c r="M1519" s="3" t="str">
        <f>+IF($B1519="","",IF(AND([1]I_FIN_1!M1522&gt;[1]I_FIN_1!M$2032,[1]I_FIN_1!M1522&lt;[1]I_FIN_1!M$2033),[1]I_FIN_1!M1522,"Excluido RIC"))</f>
        <v/>
      </c>
      <c r="N1519" s="2" t="str">
        <f>+IF($B1519="","",IF(AND([1]I_FIN_1!N1522&gt;[1]I_FIN_1!N$2032,[1]I_FIN_1!N1522&lt;[1]I_FIN_1!N$2033),[1]I_FIN_1!N1522,"Excluido RIC"))</f>
        <v/>
      </c>
      <c r="O1519" s="2" t="str">
        <f>+IF($B1519="","",IF(AND([1]I_FIN_1!O1522&gt;[1]I_FIN_1!O$2032,[1]I_FIN_1!O1522&lt;[1]I_FIN_1!O$2033),[1]I_FIN_1!O1522,"Excluido RIC"))</f>
        <v/>
      </c>
      <c r="P1519" s="2" t="str">
        <f>+IF($B1519="","",IF(AND([1]I_FIN_1!P1522&gt;[1]I_FIN_1!P$2032,[1]I_FIN_1!P1522&lt;[1]I_FIN_1!P$2033),[1]I_FIN_1!P1522,"Excluido RIC"))</f>
        <v/>
      </c>
    </row>
    <row r="1520" spans="2:16" ht="18" customHeight="1" x14ac:dyDescent="0.25">
      <c r="B1520" s="4" t="str">
        <f t="shared" si="23"/>
        <v/>
      </c>
      <c r="C1520" s="4" t="str">
        <f>+IF([2]CIF_1!C1523="","",[2]CIF_1!C1523)</f>
        <v/>
      </c>
      <c r="D1520" s="5" t="str">
        <f>+IF([2]CIF_1!D1523="","",[2]CIF_1!D1523)</f>
        <v/>
      </c>
      <c r="E1520" s="4" t="str">
        <f>+IF([2]CIF_1!E1523="","",[2]CIF_1!E1523)</f>
        <v/>
      </c>
      <c r="F1520" s="4" t="str">
        <f>+IF([2]CIF_1!F1523="","",[2]CIF_1!F1523)</f>
        <v/>
      </c>
      <c r="G1520" s="4" t="str">
        <f>+IF([2]CIF_1!H1523="","",[2]CIF_1!H1523)</f>
        <v/>
      </c>
      <c r="H1520" s="4" t="str">
        <f>+IF([2]CIF_1!I1523="","",[2]CIF_1!I1523)</f>
        <v/>
      </c>
      <c r="I1520" s="4" t="str">
        <f>+IF([2]CIF_1!J1523="","",[2]CIF_1!J1523)</f>
        <v/>
      </c>
      <c r="J1520" s="2" t="str">
        <f>+IF($B1520="","",IF(AND([1]I_FIN_1!J1523&gt;[1]I_FIN_1!J$2032,[1]I_FIN_1!J1523&lt;[1]I_FIN_1!J$2033),[1]I_FIN_1!J1523,"Excluido RIC"))</f>
        <v/>
      </c>
      <c r="K1520" s="2" t="str">
        <f>+IF($B1520="","",IF(AND([1]I_FIN_1!K1523&gt;[1]I_FIN_1!K$2032,[1]I_FIN_1!K1523&lt;[1]I_FIN_1!K$2033),[1]I_FIN_1!K1523,"Excluido RIC"))</f>
        <v/>
      </c>
      <c r="L1520" s="2" t="str">
        <f>+IF($B1520="","",IF(AND([1]I_FIN_1!L1523&gt;[1]I_FIN_1!L$2032,[1]I_FIN_1!L1523&lt;[1]I_FIN_1!L$2033),[1]I_FIN_1!L1523,"Excluido RIC"))</f>
        <v/>
      </c>
      <c r="M1520" s="3" t="str">
        <f>+IF($B1520="","",IF(AND([1]I_FIN_1!M1523&gt;[1]I_FIN_1!M$2032,[1]I_FIN_1!M1523&lt;[1]I_FIN_1!M$2033),[1]I_FIN_1!M1523,"Excluido RIC"))</f>
        <v/>
      </c>
      <c r="N1520" s="2" t="str">
        <f>+IF($B1520="","",IF(AND([1]I_FIN_1!N1523&gt;[1]I_FIN_1!N$2032,[1]I_FIN_1!N1523&lt;[1]I_FIN_1!N$2033),[1]I_FIN_1!N1523,"Excluido RIC"))</f>
        <v/>
      </c>
      <c r="O1520" s="2" t="str">
        <f>+IF($B1520="","",IF(AND([1]I_FIN_1!O1523&gt;[1]I_FIN_1!O$2032,[1]I_FIN_1!O1523&lt;[1]I_FIN_1!O$2033),[1]I_FIN_1!O1523,"Excluido RIC"))</f>
        <v/>
      </c>
      <c r="P1520" s="2" t="str">
        <f>+IF($B1520="","",IF(AND([1]I_FIN_1!P1523&gt;[1]I_FIN_1!P$2032,[1]I_FIN_1!P1523&lt;[1]I_FIN_1!P$2033),[1]I_FIN_1!P1523,"Excluido RIC"))</f>
        <v/>
      </c>
    </row>
    <row r="1521" spans="2:16" ht="18" customHeight="1" x14ac:dyDescent="0.25">
      <c r="B1521" s="4" t="str">
        <f t="shared" si="23"/>
        <v/>
      </c>
      <c r="C1521" s="4" t="str">
        <f>+IF([2]CIF_1!C1524="","",[2]CIF_1!C1524)</f>
        <v/>
      </c>
      <c r="D1521" s="5" t="str">
        <f>+IF([2]CIF_1!D1524="","",[2]CIF_1!D1524)</f>
        <v/>
      </c>
      <c r="E1521" s="4" t="str">
        <f>+IF([2]CIF_1!E1524="","",[2]CIF_1!E1524)</f>
        <v/>
      </c>
      <c r="F1521" s="4" t="str">
        <f>+IF([2]CIF_1!F1524="","",[2]CIF_1!F1524)</f>
        <v/>
      </c>
      <c r="G1521" s="4" t="str">
        <f>+IF([2]CIF_1!H1524="","",[2]CIF_1!H1524)</f>
        <v/>
      </c>
      <c r="H1521" s="4" t="str">
        <f>+IF([2]CIF_1!I1524="","",[2]CIF_1!I1524)</f>
        <v/>
      </c>
      <c r="I1521" s="4" t="str">
        <f>+IF([2]CIF_1!J1524="","",[2]CIF_1!J1524)</f>
        <v/>
      </c>
      <c r="J1521" s="2" t="str">
        <f>+IF($B1521="","",IF(AND([1]I_FIN_1!J1524&gt;[1]I_FIN_1!J$2032,[1]I_FIN_1!J1524&lt;[1]I_FIN_1!J$2033),[1]I_FIN_1!J1524,"Excluido RIC"))</f>
        <v/>
      </c>
      <c r="K1521" s="2" t="str">
        <f>+IF($B1521="","",IF(AND([1]I_FIN_1!K1524&gt;[1]I_FIN_1!K$2032,[1]I_FIN_1!K1524&lt;[1]I_FIN_1!K$2033),[1]I_FIN_1!K1524,"Excluido RIC"))</f>
        <v/>
      </c>
      <c r="L1521" s="2" t="str">
        <f>+IF($B1521="","",IF(AND([1]I_FIN_1!L1524&gt;[1]I_FIN_1!L$2032,[1]I_FIN_1!L1524&lt;[1]I_FIN_1!L$2033),[1]I_FIN_1!L1524,"Excluido RIC"))</f>
        <v/>
      </c>
      <c r="M1521" s="3" t="str">
        <f>+IF($B1521="","",IF(AND([1]I_FIN_1!M1524&gt;[1]I_FIN_1!M$2032,[1]I_FIN_1!M1524&lt;[1]I_FIN_1!M$2033),[1]I_FIN_1!M1524,"Excluido RIC"))</f>
        <v/>
      </c>
      <c r="N1521" s="2" t="str">
        <f>+IF($B1521="","",IF(AND([1]I_FIN_1!N1524&gt;[1]I_FIN_1!N$2032,[1]I_FIN_1!N1524&lt;[1]I_FIN_1!N$2033),[1]I_FIN_1!N1524,"Excluido RIC"))</f>
        <v/>
      </c>
      <c r="O1521" s="2" t="str">
        <f>+IF($B1521="","",IF(AND([1]I_FIN_1!O1524&gt;[1]I_FIN_1!O$2032,[1]I_FIN_1!O1524&lt;[1]I_FIN_1!O$2033),[1]I_FIN_1!O1524,"Excluido RIC"))</f>
        <v/>
      </c>
      <c r="P1521" s="2" t="str">
        <f>+IF($B1521="","",IF(AND([1]I_FIN_1!P1524&gt;[1]I_FIN_1!P$2032,[1]I_FIN_1!P1524&lt;[1]I_FIN_1!P$2033),[1]I_FIN_1!P1524,"Excluido RIC"))</f>
        <v/>
      </c>
    </row>
    <row r="1522" spans="2:16" ht="18" customHeight="1" x14ac:dyDescent="0.25">
      <c r="B1522" s="4" t="str">
        <f t="shared" si="23"/>
        <v/>
      </c>
      <c r="C1522" s="4" t="str">
        <f>+IF([2]CIF_1!C1525="","",[2]CIF_1!C1525)</f>
        <v/>
      </c>
      <c r="D1522" s="5" t="str">
        <f>+IF([2]CIF_1!D1525="","",[2]CIF_1!D1525)</f>
        <v/>
      </c>
      <c r="E1522" s="4" t="str">
        <f>+IF([2]CIF_1!E1525="","",[2]CIF_1!E1525)</f>
        <v/>
      </c>
      <c r="F1522" s="4" t="str">
        <f>+IF([2]CIF_1!F1525="","",[2]CIF_1!F1525)</f>
        <v/>
      </c>
      <c r="G1522" s="4" t="str">
        <f>+IF([2]CIF_1!H1525="","",[2]CIF_1!H1525)</f>
        <v/>
      </c>
      <c r="H1522" s="4" t="str">
        <f>+IF([2]CIF_1!I1525="","",[2]CIF_1!I1525)</f>
        <v/>
      </c>
      <c r="I1522" s="4" t="str">
        <f>+IF([2]CIF_1!J1525="","",[2]CIF_1!J1525)</f>
        <v/>
      </c>
      <c r="J1522" s="2" t="str">
        <f>+IF($B1522="","",IF(AND([1]I_FIN_1!J1525&gt;[1]I_FIN_1!J$2032,[1]I_FIN_1!J1525&lt;[1]I_FIN_1!J$2033),[1]I_FIN_1!J1525,"Excluido RIC"))</f>
        <v/>
      </c>
      <c r="K1522" s="2" t="str">
        <f>+IF($B1522="","",IF(AND([1]I_FIN_1!K1525&gt;[1]I_FIN_1!K$2032,[1]I_FIN_1!K1525&lt;[1]I_FIN_1!K$2033),[1]I_FIN_1!K1525,"Excluido RIC"))</f>
        <v/>
      </c>
      <c r="L1522" s="2" t="str">
        <f>+IF($B1522="","",IF(AND([1]I_FIN_1!L1525&gt;[1]I_FIN_1!L$2032,[1]I_FIN_1!L1525&lt;[1]I_FIN_1!L$2033),[1]I_FIN_1!L1525,"Excluido RIC"))</f>
        <v/>
      </c>
      <c r="M1522" s="3" t="str">
        <f>+IF($B1522="","",IF(AND([1]I_FIN_1!M1525&gt;[1]I_FIN_1!M$2032,[1]I_FIN_1!M1525&lt;[1]I_FIN_1!M$2033),[1]I_FIN_1!M1525,"Excluido RIC"))</f>
        <v/>
      </c>
      <c r="N1522" s="2" t="str">
        <f>+IF($B1522="","",IF(AND([1]I_FIN_1!N1525&gt;[1]I_FIN_1!N$2032,[1]I_FIN_1!N1525&lt;[1]I_FIN_1!N$2033),[1]I_FIN_1!N1525,"Excluido RIC"))</f>
        <v/>
      </c>
      <c r="O1522" s="2" t="str">
        <f>+IF($B1522="","",IF(AND([1]I_FIN_1!O1525&gt;[1]I_FIN_1!O$2032,[1]I_FIN_1!O1525&lt;[1]I_FIN_1!O$2033),[1]I_FIN_1!O1525,"Excluido RIC"))</f>
        <v/>
      </c>
      <c r="P1522" s="2" t="str">
        <f>+IF($B1522="","",IF(AND([1]I_FIN_1!P1525&gt;[1]I_FIN_1!P$2032,[1]I_FIN_1!P1525&lt;[1]I_FIN_1!P$2033),[1]I_FIN_1!P1525,"Excluido RIC"))</f>
        <v/>
      </c>
    </row>
    <row r="1523" spans="2:16" ht="18" customHeight="1" x14ac:dyDescent="0.25">
      <c r="B1523" s="4" t="str">
        <f t="shared" si="23"/>
        <v/>
      </c>
      <c r="C1523" s="4" t="str">
        <f>+IF([2]CIF_1!C1526="","",[2]CIF_1!C1526)</f>
        <v/>
      </c>
      <c r="D1523" s="5" t="str">
        <f>+IF([2]CIF_1!D1526="","",[2]CIF_1!D1526)</f>
        <v/>
      </c>
      <c r="E1523" s="4" t="str">
        <f>+IF([2]CIF_1!E1526="","",[2]CIF_1!E1526)</f>
        <v/>
      </c>
      <c r="F1523" s="4" t="str">
        <f>+IF([2]CIF_1!F1526="","",[2]CIF_1!F1526)</f>
        <v/>
      </c>
      <c r="G1523" s="4" t="str">
        <f>+IF([2]CIF_1!H1526="","",[2]CIF_1!H1526)</f>
        <v/>
      </c>
      <c r="H1523" s="4" t="str">
        <f>+IF([2]CIF_1!I1526="","",[2]CIF_1!I1526)</f>
        <v/>
      </c>
      <c r="I1523" s="4" t="str">
        <f>+IF([2]CIF_1!J1526="","",[2]CIF_1!J1526)</f>
        <v/>
      </c>
      <c r="J1523" s="2" t="str">
        <f>+IF($B1523="","",IF(AND([1]I_FIN_1!J1526&gt;[1]I_FIN_1!J$2032,[1]I_FIN_1!J1526&lt;[1]I_FIN_1!J$2033),[1]I_FIN_1!J1526,"Excluido RIC"))</f>
        <v/>
      </c>
      <c r="K1523" s="2" t="str">
        <f>+IF($B1523="","",IF(AND([1]I_FIN_1!K1526&gt;[1]I_FIN_1!K$2032,[1]I_FIN_1!K1526&lt;[1]I_FIN_1!K$2033),[1]I_FIN_1!K1526,"Excluido RIC"))</f>
        <v/>
      </c>
      <c r="L1523" s="2" t="str">
        <f>+IF($B1523="","",IF(AND([1]I_FIN_1!L1526&gt;[1]I_FIN_1!L$2032,[1]I_FIN_1!L1526&lt;[1]I_FIN_1!L$2033),[1]I_FIN_1!L1526,"Excluido RIC"))</f>
        <v/>
      </c>
      <c r="M1523" s="3" t="str">
        <f>+IF($B1523="","",IF(AND([1]I_FIN_1!M1526&gt;[1]I_FIN_1!M$2032,[1]I_FIN_1!M1526&lt;[1]I_FIN_1!M$2033),[1]I_FIN_1!M1526,"Excluido RIC"))</f>
        <v/>
      </c>
      <c r="N1523" s="2" t="str">
        <f>+IF($B1523="","",IF(AND([1]I_FIN_1!N1526&gt;[1]I_FIN_1!N$2032,[1]I_FIN_1!N1526&lt;[1]I_FIN_1!N$2033),[1]I_FIN_1!N1526,"Excluido RIC"))</f>
        <v/>
      </c>
      <c r="O1523" s="2" t="str">
        <f>+IF($B1523="","",IF(AND([1]I_FIN_1!O1526&gt;[1]I_FIN_1!O$2032,[1]I_FIN_1!O1526&lt;[1]I_FIN_1!O$2033),[1]I_FIN_1!O1526,"Excluido RIC"))</f>
        <v/>
      </c>
      <c r="P1523" s="2" t="str">
        <f>+IF($B1523="","",IF(AND([1]I_FIN_1!P1526&gt;[1]I_FIN_1!P$2032,[1]I_FIN_1!P1526&lt;[1]I_FIN_1!P$2033),[1]I_FIN_1!P1526,"Excluido RIC"))</f>
        <v/>
      </c>
    </row>
    <row r="1524" spans="2:16" ht="18" customHeight="1" x14ac:dyDescent="0.25">
      <c r="B1524" s="4" t="str">
        <f t="shared" si="23"/>
        <v/>
      </c>
      <c r="C1524" s="4" t="str">
        <f>+IF([2]CIF_1!C1527="","",[2]CIF_1!C1527)</f>
        <v/>
      </c>
      <c r="D1524" s="5" t="str">
        <f>+IF([2]CIF_1!D1527="","",[2]CIF_1!D1527)</f>
        <v/>
      </c>
      <c r="E1524" s="4" t="str">
        <f>+IF([2]CIF_1!E1527="","",[2]CIF_1!E1527)</f>
        <v/>
      </c>
      <c r="F1524" s="4" t="str">
        <f>+IF([2]CIF_1!F1527="","",[2]CIF_1!F1527)</f>
        <v/>
      </c>
      <c r="G1524" s="4" t="str">
        <f>+IF([2]CIF_1!H1527="","",[2]CIF_1!H1527)</f>
        <v/>
      </c>
      <c r="H1524" s="4" t="str">
        <f>+IF([2]CIF_1!I1527="","",[2]CIF_1!I1527)</f>
        <v/>
      </c>
      <c r="I1524" s="4" t="str">
        <f>+IF([2]CIF_1!J1527="","",[2]CIF_1!J1527)</f>
        <v/>
      </c>
      <c r="J1524" s="2" t="str">
        <f>+IF($B1524="","",IF(AND([1]I_FIN_1!J1527&gt;[1]I_FIN_1!J$2032,[1]I_FIN_1!J1527&lt;[1]I_FIN_1!J$2033),[1]I_FIN_1!J1527,"Excluido RIC"))</f>
        <v/>
      </c>
      <c r="K1524" s="2" t="str">
        <f>+IF($B1524="","",IF(AND([1]I_FIN_1!K1527&gt;[1]I_FIN_1!K$2032,[1]I_FIN_1!K1527&lt;[1]I_FIN_1!K$2033),[1]I_FIN_1!K1527,"Excluido RIC"))</f>
        <v/>
      </c>
      <c r="L1524" s="2" t="str">
        <f>+IF($B1524="","",IF(AND([1]I_FIN_1!L1527&gt;[1]I_FIN_1!L$2032,[1]I_FIN_1!L1527&lt;[1]I_FIN_1!L$2033),[1]I_FIN_1!L1527,"Excluido RIC"))</f>
        <v/>
      </c>
      <c r="M1524" s="3" t="str">
        <f>+IF($B1524="","",IF(AND([1]I_FIN_1!M1527&gt;[1]I_FIN_1!M$2032,[1]I_FIN_1!M1527&lt;[1]I_FIN_1!M$2033),[1]I_FIN_1!M1527,"Excluido RIC"))</f>
        <v/>
      </c>
      <c r="N1524" s="2" t="str">
        <f>+IF($B1524="","",IF(AND([1]I_FIN_1!N1527&gt;[1]I_FIN_1!N$2032,[1]I_FIN_1!N1527&lt;[1]I_FIN_1!N$2033),[1]I_FIN_1!N1527,"Excluido RIC"))</f>
        <v/>
      </c>
      <c r="O1524" s="2" t="str">
        <f>+IF($B1524="","",IF(AND([1]I_FIN_1!O1527&gt;[1]I_FIN_1!O$2032,[1]I_FIN_1!O1527&lt;[1]I_FIN_1!O$2033),[1]I_FIN_1!O1527,"Excluido RIC"))</f>
        <v/>
      </c>
      <c r="P1524" s="2" t="str">
        <f>+IF($B1524="","",IF(AND([1]I_FIN_1!P1527&gt;[1]I_FIN_1!P$2032,[1]I_FIN_1!P1527&lt;[1]I_FIN_1!P$2033),[1]I_FIN_1!P1527,"Excluido RIC"))</f>
        <v/>
      </c>
    </row>
    <row r="1525" spans="2:16" ht="18" customHeight="1" x14ac:dyDescent="0.25">
      <c r="B1525" s="4" t="str">
        <f t="shared" si="23"/>
        <v/>
      </c>
      <c r="C1525" s="4" t="str">
        <f>+IF([2]CIF_1!C1528="","",[2]CIF_1!C1528)</f>
        <v/>
      </c>
      <c r="D1525" s="5" t="str">
        <f>+IF([2]CIF_1!D1528="","",[2]CIF_1!D1528)</f>
        <v/>
      </c>
      <c r="E1525" s="4" t="str">
        <f>+IF([2]CIF_1!E1528="","",[2]CIF_1!E1528)</f>
        <v/>
      </c>
      <c r="F1525" s="4" t="str">
        <f>+IF([2]CIF_1!F1528="","",[2]CIF_1!F1528)</f>
        <v/>
      </c>
      <c r="G1525" s="4" t="str">
        <f>+IF([2]CIF_1!H1528="","",[2]CIF_1!H1528)</f>
        <v/>
      </c>
      <c r="H1525" s="4" t="str">
        <f>+IF([2]CIF_1!I1528="","",[2]CIF_1!I1528)</f>
        <v/>
      </c>
      <c r="I1525" s="4" t="str">
        <f>+IF([2]CIF_1!J1528="","",[2]CIF_1!J1528)</f>
        <v/>
      </c>
      <c r="J1525" s="2" t="str">
        <f>+IF($B1525="","",IF(AND([1]I_FIN_1!J1528&gt;[1]I_FIN_1!J$2032,[1]I_FIN_1!J1528&lt;[1]I_FIN_1!J$2033),[1]I_FIN_1!J1528,"Excluido RIC"))</f>
        <v/>
      </c>
      <c r="K1525" s="2" t="str">
        <f>+IF($B1525="","",IF(AND([1]I_FIN_1!K1528&gt;[1]I_FIN_1!K$2032,[1]I_FIN_1!K1528&lt;[1]I_FIN_1!K$2033),[1]I_FIN_1!K1528,"Excluido RIC"))</f>
        <v/>
      </c>
      <c r="L1525" s="2" t="str">
        <f>+IF($B1525="","",IF(AND([1]I_FIN_1!L1528&gt;[1]I_FIN_1!L$2032,[1]I_FIN_1!L1528&lt;[1]I_FIN_1!L$2033),[1]I_FIN_1!L1528,"Excluido RIC"))</f>
        <v/>
      </c>
      <c r="M1525" s="3" t="str">
        <f>+IF($B1525="","",IF(AND([1]I_FIN_1!M1528&gt;[1]I_FIN_1!M$2032,[1]I_FIN_1!M1528&lt;[1]I_FIN_1!M$2033),[1]I_FIN_1!M1528,"Excluido RIC"))</f>
        <v/>
      </c>
      <c r="N1525" s="2" t="str">
        <f>+IF($B1525="","",IF(AND([1]I_FIN_1!N1528&gt;[1]I_FIN_1!N$2032,[1]I_FIN_1!N1528&lt;[1]I_FIN_1!N$2033),[1]I_FIN_1!N1528,"Excluido RIC"))</f>
        <v/>
      </c>
      <c r="O1525" s="2" t="str">
        <f>+IF($B1525="","",IF(AND([1]I_FIN_1!O1528&gt;[1]I_FIN_1!O$2032,[1]I_FIN_1!O1528&lt;[1]I_FIN_1!O$2033),[1]I_FIN_1!O1528,"Excluido RIC"))</f>
        <v/>
      </c>
      <c r="P1525" s="2" t="str">
        <f>+IF($B1525="","",IF(AND([1]I_FIN_1!P1528&gt;[1]I_FIN_1!P$2032,[1]I_FIN_1!P1528&lt;[1]I_FIN_1!P$2033),[1]I_FIN_1!P1528,"Excluido RIC"))</f>
        <v/>
      </c>
    </row>
    <row r="1526" spans="2:16" ht="18" customHeight="1" x14ac:dyDescent="0.25">
      <c r="B1526" s="4" t="str">
        <f t="shared" si="23"/>
        <v/>
      </c>
      <c r="C1526" s="4" t="str">
        <f>+IF([2]CIF_1!C1529="","",[2]CIF_1!C1529)</f>
        <v/>
      </c>
      <c r="D1526" s="5" t="str">
        <f>+IF([2]CIF_1!D1529="","",[2]CIF_1!D1529)</f>
        <v/>
      </c>
      <c r="E1526" s="4" t="str">
        <f>+IF([2]CIF_1!E1529="","",[2]CIF_1!E1529)</f>
        <v/>
      </c>
      <c r="F1526" s="4" t="str">
        <f>+IF([2]CIF_1!F1529="","",[2]CIF_1!F1529)</f>
        <v/>
      </c>
      <c r="G1526" s="4" t="str">
        <f>+IF([2]CIF_1!H1529="","",[2]CIF_1!H1529)</f>
        <v/>
      </c>
      <c r="H1526" s="4" t="str">
        <f>+IF([2]CIF_1!I1529="","",[2]CIF_1!I1529)</f>
        <v/>
      </c>
      <c r="I1526" s="4" t="str">
        <f>+IF([2]CIF_1!J1529="","",[2]CIF_1!J1529)</f>
        <v/>
      </c>
      <c r="J1526" s="2" t="str">
        <f>+IF($B1526="","",IF(AND([1]I_FIN_1!J1529&gt;[1]I_FIN_1!J$2032,[1]I_FIN_1!J1529&lt;[1]I_FIN_1!J$2033),[1]I_FIN_1!J1529,"Excluido RIC"))</f>
        <v/>
      </c>
      <c r="K1526" s="2" t="str">
        <f>+IF($B1526="","",IF(AND([1]I_FIN_1!K1529&gt;[1]I_FIN_1!K$2032,[1]I_FIN_1!K1529&lt;[1]I_FIN_1!K$2033),[1]I_FIN_1!K1529,"Excluido RIC"))</f>
        <v/>
      </c>
      <c r="L1526" s="2" t="str">
        <f>+IF($B1526="","",IF(AND([1]I_FIN_1!L1529&gt;[1]I_FIN_1!L$2032,[1]I_FIN_1!L1529&lt;[1]I_FIN_1!L$2033),[1]I_FIN_1!L1529,"Excluido RIC"))</f>
        <v/>
      </c>
      <c r="M1526" s="3" t="str">
        <f>+IF($B1526="","",IF(AND([1]I_FIN_1!M1529&gt;[1]I_FIN_1!M$2032,[1]I_FIN_1!M1529&lt;[1]I_FIN_1!M$2033),[1]I_FIN_1!M1529,"Excluido RIC"))</f>
        <v/>
      </c>
      <c r="N1526" s="2" t="str">
        <f>+IF($B1526="","",IF(AND([1]I_FIN_1!N1529&gt;[1]I_FIN_1!N$2032,[1]I_FIN_1!N1529&lt;[1]I_FIN_1!N$2033),[1]I_FIN_1!N1529,"Excluido RIC"))</f>
        <v/>
      </c>
      <c r="O1526" s="2" t="str">
        <f>+IF($B1526="","",IF(AND([1]I_FIN_1!O1529&gt;[1]I_FIN_1!O$2032,[1]I_FIN_1!O1529&lt;[1]I_FIN_1!O$2033),[1]I_FIN_1!O1529,"Excluido RIC"))</f>
        <v/>
      </c>
      <c r="P1526" s="2" t="str">
        <f>+IF($B1526="","",IF(AND([1]I_FIN_1!P1529&gt;[1]I_FIN_1!P$2032,[1]I_FIN_1!P1529&lt;[1]I_FIN_1!P$2033),[1]I_FIN_1!P1529,"Excluido RIC"))</f>
        <v/>
      </c>
    </row>
    <row r="1527" spans="2:16" ht="18" customHeight="1" x14ac:dyDescent="0.25">
      <c r="B1527" s="4" t="str">
        <f t="shared" si="23"/>
        <v/>
      </c>
      <c r="C1527" s="4" t="str">
        <f>+IF([2]CIF_1!C1530="","",[2]CIF_1!C1530)</f>
        <v/>
      </c>
      <c r="D1527" s="5" t="str">
        <f>+IF([2]CIF_1!D1530="","",[2]CIF_1!D1530)</f>
        <v/>
      </c>
      <c r="E1527" s="4" t="str">
        <f>+IF([2]CIF_1!E1530="","",[2]CIF_1!E1530)</f>
        <v/>
      </c>
      <c r="F1527" s="4" t="str">
        <f>+IF([2]CIF_1!F1530="","",[2]CIF_1!F1530)</f>
        <v/>
      </c>
      <c r="G1527" s="4" t="str">
        <f>+IF([2]CIF_1!H1530="","",[2]CIF_1!H1530)</f>
        <v/>
      </c>
      <c r="H1527" s="4" t="str">
        <f>+IF([2]CIF_1!I1530="","",[2]CIF_1!I1530)</f>
        <v/>
      </c>
      <c r="I1527" s="4" t="str">
        <f>+IF([2]CIF_1!J1530="","",[2]CIF_1!J1530)</f>
        <v/>
      </c>
      <c r="J1527" s="2" t="str">
        <f>+IF($B1527="","",IF(AND([1]I_FIN_1!J1530&gt;[1]I_FIN_1!J$2032,[1]I_FIN_1!J1530&lt;[1]I_FIN_1!J$2033),[1]I_FIN_1!J1530,"Excluido RIC"))</f>
        <v/>
      </c>
      <c r="K1527" s="2" t="str">
        <f>+IF($B1527="","",IF(AND([1]I_FIN_1!K1530&gt;[1]I_FIN_1!K$2032,[1]I_FIN_1!K1530&lt;[1]I_FIN_1!K$2033),[1]I_FIN_1!K1530,"Excluido RIC"))</f>
        <v/>
      </c>
      <c r="L1527" s="2" t="str">
        <f>+IF($B1527="","",IF(AND([1]I_FIN_1!L1530&gt;[1]I_FIN_1!L$2032,[1]I_FIN_1!L1530&lt;[1]I_FIN_1!L$2033),[1]I_FIN_1!L1530,"Excluido RIC"))</f>
        <v/>
      </c>
      <c r="M1527" s="3" t="str">
        <f>+IF($B1527="","",IF(AND([1]I_FIN_1!M1530&gt;[1]I_FIN_1!M$2032,[1]I_FIN_1!M1530&lt;[1]I_FIN_1!M$2033),[1]I_FIN_1!M1530,"Excluido RIC"))</f>
        <v/>
      </c>
      <c r="N1527" s="2" t="str">
        <f>+IF($B1527="","",IF(AND([1]I_FIN_1!N1530&gt;[1]I_FIN_1!N$2032,[1]I_FIN_1!N1530&lt;[1]I_FIN_1!N$2033),[1]I_FIN_1!N1530,"Excluido RIC"))</f>
        <v/>
      </c>
      <c r="O1527" s="2" t="str">
        <f>+IF($B1527="","",IF(AND([1]I_FIN_1!O1530&gt;[1]I_FIN_1!O$2032,[1]I_FIN_1!O1530&lt;[1]I_FIN_1!O$2033),[1]I_FIN_1!O1530,"Excluido RIC"))</f>
        <v/>
      </c>
      <c r="P1527" s="2" t="str">
        <f>+IF($B1527="","",IF(AND([1]I_FIN_1!P1530&gt;[1]I_FIN_1!P$2032,[1]I_FIN_1!P1530&lt;[1]I_FIN_1!P$2033),[1]I_FIN_1!P1530,"Excluido RIC"))</f>
        <v/>
      </c>
    </row>
    <row r="1528" spans="2:16" ht="18" customHeight="1" x14ac:dyDescent="0.25">
      <c r="B1528" s="4" t="str">
        <f t="shared" si="23"/>
        <v/>
      </c>
      <c r="C1528" s="4" t="str">
        <f>+IF([2]CIF_1!C1531="","",[2]CIF_1!C1531)</f>
        <v/>
      </c>
      <c r="D1528" s="5" t="str">
        <f>+IF([2]CIF_1!D1531="","",[2]CIF_1!D1531)</f>
        <v/>
      </c>
      <c r="E1528" s="4" t="str">
        <f>+IF([2]CIF_1!E1531="","",[2]CIF_1!E1531)</f>
        <v/>
      </c>
      <c r="F1528" s="4" t="str">
        <f>+IF([2]CIF_1!F1531="","",[2]CIF_1!F1531)</f>
        <v/>
      </c>
      <c r="G1528" s="4" t="str">
        <f>+IF([2]CIF_1!H1531="","",[2]CIF_1!H1531)</f>
        <v/>
      </c>
      <c r="H1528" s="4" t="str">
        <f>+IF([2]CIF_1!I1531="","",[2]CIF_1!I1531)</f>
        <v/>
      </c>
      <c r="I1528" s="4" t="str">
        <f>+IF([2]CIF_1!J1531="","",[2]CIF_1!J1531)</f>
        <v/>
      </c>
      <c r="J1528" s="2" t="str">
        <f>+IF($B1528="","",IF(AND([1]I_FIN_1!J1531&gt;[1]I_FIN_1!J$2032,[1]I_FIN_1!J1531&lt;[1]I_FIN_1!J$2033),[1]I_FIN_1!J1531,"Excluido RIC"))</f>
        <v/>
      </c>
      <c r="K1528" s="2" t="str">
        <f>+IF($B1528="","",IF(AND([1]I_FIN_1!K1531&gt;[1]I_FIN_1!K$2032,[1]I_FIN_1!K1531&lt;[1]I_FIN_1!K$2033),[1]I_FIN_1!K1531,"Excluido RIC"))</f>
        <v/>
      </c>
      <c r="L1528" s="2" t="str">
        <f>+IF($B1528="","",IF(AND([1]I_FIN_1!L1531&gt;[1]I_FIN_1!L$2032,[1]I_FIN_1!L1531&lt;[1]I_FIN_1!L$2033),[1]I_FIN_1!L1531,"Excluido RIC"))</f>
        <v/>
      </c>
      <c r="M1528" s="3" t="str">
        <f>+IF($B1528="","",IF(AND([1]I_FIN_1!M1531&gt;[1]I_FIN_1!M$2032,[1]I_FIN_1!M1531&lt;[1]I_FIN_1!M$2033),[1]I_FIN_1!M1531,"Excluido RIC"))</f>
        <v/>
      </c>
      <c r="N1528" s="2" t="str">
        <f>+IF($B1528="","",IF(AND([1]I_FIN_1!N1531&gt;[1]I_FIN_1!N$2032,[1]I_FIN_1!N1531&lt;[1]I_FIN_1!N$2033),[1]I_FIN_1!N1531,"Excluido RIC"))</f>
        <v/>
      </c>
      <c r="O1528" s="2" t="str">
        <f>+IF($B1528="","",IF(AND([1]I_FIN_1!O1531&gt;[1]I_FIN_1!O$2032,[1]I_FIN_1!O1531&lt;[1]I_FIN_1!O$2033),[1]I_FIN_1!O1531,"Excluido RIC"))</f>
        <v/>
      </c>
      <c r="P1528" s="2" t="str">
        <f>+IF($B1528="","",IF(AND([1]I_FIN_1!P1531&gt;[1]I_FIN_1!P$2032,[1]I_FIN_1!P1531&lt;[1]I_FIN_1!P$2033),[1]I_FIN_1!P1531,"Excluido RIC"))</f>
        <v/>
      </c>
    </row>
    <row r="1529" spans="2:16" ht="18" customHeight="1" x14ac:dyDescent="0.25">
      <c r="B1529" s="4" t="str">
        <f t="shared" si="23"/>
        <v/>
      </c>
      <c r="C1529" s="4" t="str">
        <f>+IF([2]CIF_1!C1532="","",[2]CIF_1!C1532)</f>
        <v/>
      </c>
      <c r="D1529" s="5" t="str">
        <f>+IF([2]CIF_1!D1532="","",[2]CIF_1!D1532)</f>
        <v/>
      </c>
      <c r="E1529" s="4" t="str">
        <f>+IF([2]CIF_1!E1532="","",[2]CIF_1!E1532)</f>
        <v/>
      </c>
      <c r="F1529" s="4" t="str">
        <f>+IF([2]CIF_1!F1532="","",[2]CIF_1!F1532)</f>
        <v/>
      </c>
      <c r="G1529" s="4" t="str">
        <f>+IF([2]CIF_1!H1532="","",[2]CIF_1!H1532)</f>
        <v/>
      </c>
      <c r="H1529" s="4" t="str">
        <f>+IF([2]CIF_1!I1532="","",[2]CIF_1!I1532)</f>
        <v/>
      </c>
      <c r="I1529" s="4" t="str">
        <f>+IF([2]CIF_1!J1532="","",[2]CIF_1!J1532)</f>
        <v/>
      </c>
      <c r="J1529" s="2" t="str">
        <f>+IF($B1529="","",IF(AND([1]I_FIN_1!J1532&gt;[1]I_FIN_1!J$2032,[1]I_FIN_1!J1532&lt;[1]I_FIN_1!J$2033),[1]I_FIN_1!J1532,"Excluido RIC"))</f>
        <v/>
      </c>
      <c r="K1529" s="2" t="str">
        <f>+IF($B1529="","",IF(AND([1]I_FIN_1!K1532&gt;[1]I_FIN_1!K$2032,[1]I_FIN_1!K1532&lt;[1]I_FIN_1!K$2033),[1]I_FIN_1!K1532,"Excluido RIC"))</f>
        <v/>
      </c>
      <c r="L1529" s="2" t="str">
        <f>+IF($B1529="","",IF(AND([1]I_FIN_1!L1532&gt;[1]I_FIN_1!L$2032,[1]I_FIN_1!L1532&lt;[1]I_FIN_1!L$2033),[1]I_FIN_1!L1532,"Excluido RIC"))</f>
        <v/>
      </c>
      <c r="M1529" s="3" t="str">
        <f>+IF($B1529="","",IF(AND([1]I_FIN_1!M1532&gt;[1]I_FIN_1!M$2032,[1]I_FIN_1!M1532&lt;[1]I_FIN_1!M$2033),[1]I_FIN_1!M1532,"Excluido RIC"))</f>
        <v/>
      </c>
      <c r="N1529" s="2" t="str">
        <f>+IF($B1529="","",IF(AND([1]I_FIN_1!N1532&gt;[1]I_FIN_1!N$2032,[1]I_FIN_1!N1532&lt;[1]I_FIN_1!N$2033),[1]I_FIN_1!N1532,"Excluido RIC"))</f>
        <v/>
      </c>
      <c r="O1529" s="2" t="str">
        <f>+IF($B1529="","",IF(AND([1]I_FIN_1!O1532&gt;[1]I_FIN_1!O$2032,[1]I_FIN_1!O1532&lt;[1]I_FIN_1!O$2033),[1]I_FIN_1!O1532,"Excluido RIC"))</f>
        <v/>
      </c>
      <c r="P1529" s="2" t="str">
        <f>+IF($B1529="","",IF(AND([1]I_FIN_1!P1532&gt;[1]I_FIN_1!P$2032,[1]I_FIN_1!P1532&lt;[1]I_FIN_1!P$2033),[1]I_FIN_1!P1532,"Excluido RIC"))</f>
        <v/>
      </c>
    </row>
    <row r="1530" spans="2:16" ht="18" customHeight="1" x14ac:dyDescent="0.25">
      <c r="B1530" s="4" t="str">
        <f t="shared" si="23"/>
        <v/>
      </c>
      <c r="C1530" s="4" t="str">
        <f>+IF([2]CIF_1!C1533="","",[2]CIF_1!C1533)</f>
        <v/>
      </c>
      <c r="D1530" s="5" t="str">
        <f>+IF([2]CIF_1!D1533="","",[2]CIF_1!D1533)</f>
        <v/>
      </c>
      <c r="E1530" s="4" t="str">
        <f>+IF([2]CIF_1!E1533="","",[2]CIF_1!E1533)</f>
        <v/>
      </c>
      <c r="F1530" s="4" t="str">
        <f>+IF([2]CIF_1!F1533="","",[2]CIF_1!F1533)</f>
        <v/>
      </c>
      <c r="G1530" s="4" t="str">
        <f>+IF([2]CIF_1!H1533="","",[2]CIF_1!H1533)</f>
        <v/>
      </c>
      <c r="H1530" s="4" t="str">
        <f>+IF([2]CIF_1!I1533="","",[2]CIF_1!I1533)</f>
        <v/>
      </c>
      <c r="I1530" s="4" t="str">
        <f>+IF([2]CIF_1!J1533="","",[2]CIF_1!J1533)</f>
        <v/>
      </c>
      <c r="J1530" s="2" t="str">
        <f>+IF($B1530="","",IF(AND([1]I_FIN_1!J1533&gt;[1]I_FIN_1!J$2032,[1]I_FIN_1!J1533&lt;[1]I_FIN_1!J$2033),[1]I_FIN_1!J1533,"Excluido RIC"))</f>
        <v/>
      </c>
      <c r="K1530" s="2" t="str">
        <f>+IF($B1530="","",IF(AND([1]I_FIN_1!K1533&gt;[1]I_FIN_1!K$2032,[1]I_FIN_1!K1533&lt;[1]I_FIN_1!K$2033),[1]I_FIN_1!K1533,"Excluido RIC"))</f>
        <v/>
      </c>
      <c r="L1530" s="2" t="str">
        <f>+IF($B1530="","",IF(AND([1]I_FIN_1!L1533&gt;[1]I_FIN_1!L$2032,[1]I_FIN_1!L1533&lt;[1]I_FIN_1!L$2033),[1]I_FIN_1!L1533,"Excluido RIC"))</f>
        <v/>
      </c>
      <c r="M1530" s="3" t="str">
        <f>+IF($B1530="","",IF(AND([1]I_FIN_1!M1533&gt;[1]I_FIN_1!M$2032,[1]I_FIN_1!M1533&lt;[1]I_FIN_1!M$2033),[1]I_FIN_1!M1533,"Excluido RIC"))</f>
        <v/>
      </c>
      <c r="N1530" s="2" t="str">
        <f>+IF($B1530="","",IF(AND([1]I_FIN_1!N1533&gt;[1]I_FIN_1!N$2032,[1]I_FIN_1!N1533&lt;[1]I_FIN_1!N$2033),[1]I_FIN_1!N1533,"Excluido RIC"))</f>
        <v/>
      </c>
      <c r="O1530" s="2" t="str">
        <f>+IF($B1530="","",IF(AND([1]I_FIN_1!O1533&gt;[1]I_FIN_1!O$2032,[1]I_FIN_1!O1533&lt;[1]I_FIN_1!O$2033),[1]I_FIN_1!O1533,"Excluido RIC"))</f>
        <v/>
      </c>
      <c r="P1530" s="2" t="str">
        <f>+IF($B1530="","",IF(AND([1]I_FIN_1!P1533&gt;[1]I_FIN_1!P$2032,[1]I_FIN_1!P1533&lt;[1]I_FIN_1!P$2033),[1]I_FIN_1!P1533,"Excluido RIC"))</f>
        <v/>
      </c>
    </row>
    <row r="1531" spans="2:16" ht="18" customHeight="1" x14ac:dyDescent="0.25">
      <c r="B1531" s="4" t="str">
        <f t="shared" si="23"/>
        <v/>
      </c>
      <c r="C1531" s="4" t="str">
        <f>+IF([2]CIF_1!C1534="","",[2]CIF_1!C1534)</f>
        <v/>
      </c>
      <c r="D1531" s="5" t="str">
        <f>+IF([2]CIF_1!D1534="","",[2]CIF_1!D1534)</f>
        <v/>
      </c>
      <c r="E1531" s="4" t="str">
        <f>+IF([2]CIF_1!E1534="","",[2]CIF_1!E1534)</f>
        <v/>
      </c>
      <c r="F1531" s="4" t="str">
        <f>+IF([2]CIF_1!F1534="","",[2]CIF_1!F1534)</f>
        <v/>
      </c>
      <c r="G1531" s="4" t="str">
        <f>+IF([2]CIF_1!H1534="","",[2]CIF_1!H1534)</f>
        <v/>
      </c>
      <c r="H1531" s="4" t="str">
        <f>+IF([2]CIF_1!I1534="","",[2]CIF_1!I1534)</f>
        <v/>
      </c>
      <c r="I1531" s="4" t="str">
        <f>+IF([2]CIF_1!J1534="","",[2]CIF_1!J1534)</f>
        <v/>
      </c>
      <c r="J1531" s="2" t="str">
        <f>+IF($B1531="","",IF(AND([1]I_FIN_1!J1534&gt;[1]I_FIN_1!J$2032,[1]I_FIN_1!J1534&lt;[1]I_FIN_1!J$2033),[1]I_FIN_1!J1534,"Excluido RIC"))</f>
        <v/>
      </c>
      <c r="K1531" s="2" t="str">
        <f>+IF($B1531="","",IF(AND([1]I_FIN_1!K1534&gt;[1]I_FIN_1!K$2032,[1]I_FIN_1!K1534&lt;[1]I_FIN_1!K$2033),[1]I_FIN_1!K1534,"Excluido RIC"))</f>
        <v/>
      </c>
      <c r="L1531" s="2" t="str">
        <f>+IF($B1531="","",IF(AND([1]I_FIN_1!L1534&gt;[1]I_FIN_1!L$2032,[1]I_FIN_1!L1534&lt;[1]I_FIN_1!L$2033),[1]I_FIN_1!L1534,"Excluido RIC"))</f>
        <v/>
      </c>
      <c r="M1531" s="3" t="str">
        <f>+IF($B1531="","",IF(AND([1]I_FIN_1!M1534&gt;[1]I_FIN_1!M$2032,[1]I_FIN_1!M1534&lt;[1]I_FIN_1!M$2033),[1]I_FIN_1!M1534,"Excluido RIC"))</f>
        <v/>
      </c>
      <c r="N1531" s="2" t="str">
        <f>+IF($B1531="","",IF(AND([1]I_FIN_1!N1534&gt;[1]I_FIN_1!N$2032,[1]I_FIN_1!N1534&lt;[1]I_FIN_1!N$2033),[1]I_FIN_1!N1534,"Excluido RIC"))</f>
        <v/>
      </c>
      <c r="O1531" s="2" t="str">
        <f>+IF($B1531="","",IF(AND([1]I_FIN_1!O1534&gt;[1]I_FIN_1!O$2032,[1]I_FIN_1!O1534&lt;[1]I_FIN_1!O$2033),[1]I_FIN_1!O1534,"Excluido RIC"))</f>
        <v/>
      </c>
      <c r="P1531" s="2" t="str">
        <f>+IF($B1531="","",IF(AND([1]I_FIN_1!P1534&gt;[1]I_FIN_1!P$2032,[1]I_FIN_1!P1534&lt;[1]I_FIN_1!P$2033),[1]I_FIN_1!P1534,"Excluido RIC"))</f>
        <v/>
      </c>
    </row>
    <row r="1532" spans="2:16" ht="18" customHeight="1" x14ac:dyDescent="0.25">
      <c r="B1532" s="4" t="str">
        <f t="shared" si="23"/>
        <v/>
      </c>
      <c r="C1532" s="4" t="str">
        <f>+IF([2]CIF_1!C1535="","",[2]CIF_1!C1535)</f>
        <v/>
      </c>
      <c r="D1532" s="5" t="str">
        <f>+IF([2]CIF_1!D1535="","",[2]CIF_1!D1535)</f>
        <v/>
      </c>
      <c r="E1532" s="4" t="str">
        <f>+IF([2]CIF_1!E1535="","",[2]CIF_1!E1535)</f>
        <v/>
      </c>
      <c r="F1532" s="4" t="str">
        <f>+IF([2]CIF_1!F1535="","",[2]CIF_1!F1535)</f>
        <v/>
      </c>
      <c r="G1532" s="4" t="str">
        <f>+IF([2]CIF_1!H1535="","",[2]CIF_1!H1535)</f>
        <v/>
      </c>
      <c r="H1532" s="4" t="str">
        <f>+IF([2]CIF_1!I1535="","",[2]CIF_1!I1535)</f>
        <v/>
      </c>
      <c r="I1532" s="4" t="str">
        <f>+IF([2]CIF_1!J1535="","",[2]CIF_1!J1535)</f>
        <v/>
      </c>
      <c r="J1532" s="2" t="str">
        <f>+IF($B1532="","",IF(AND([1]I_FIN_1!J1535&gt;[1]I_FIN_1!J$2032,[1]I_FIN_1!J1535&lt;[1]I_FIN_1!J$2033),[1]I_FIN_1!J1535,"Excluido RIC"))</f>
        <v/>
      </c>
      <c r="K1532" s="2" t="str">
        <f>+IF($B1532="","",IF(AND([1]I_FIN_1!K1535&gt;[1]I_FIN_1!K$2032,[1]I_FIN_1!K1535&lt;[1]I_FIN_1!K$2033),[1]I_FIN_1!K1535,"Excluido RIC"))</f>
        <v/>
      </c>
      <c r="L1532" s="2" t="str">
        <f>+IF($B1532="","",IF(AND([1]I_FIN_1!L1535&gt;[1]I_FIN_1!L$2032,[1]I_FIN_1!L1535&lt;[1]I_FIN_1!L$2033),[1]I_FIN_1!L1535,"Excluido RIC"))</f>
        <v/>
      </c>
      <c r="M1532" s="3" t="str">
        <f>+IF($B1532="","",IF(AND([1]I_FIN_1!M1535&gt;[1]I_FIN_1!M$2032,[1]I_FIN_1!M1535&lt;[1]I_FIN_1!M$2033),[1]I_FIN_1!M1535,"Excluido RIC"))</f>
        <v/>
      </c>
      <c r="N1532" s="2" t="str">
        <f>+IF($B1532="","",IF(AND([1]I_FIN_1!N1535&gt;[1]I_FIN_1!N$2032,[1]I_FIN_1!N1535&lt;[1]I_FIN_1!N$2033),[1]I_FIN_1!N1535,"Excluido RIC"))</f>
        <v/>
      </c>
      <c r="O1532" s="2" t="str">
        <f>+IF($B1532="","",IF(AND([1]I_FIN_1!O1535&gt;[1]I_FIN_1!O$2032,[1]I_FIN_1!O1535&lt;[1]I_FIN_1!O$2033),[1]I_FIN_1!O1535,"Excluido RIC"))</f>
        <v/>
      </c>
      <c r="P1532" s="2" t="str">
        <f>+IF($B1532="","",IF(AND([1]I_FIN_1!P1535&gt;[1]I_FIN_1!P$2032,[1]I_FIN_1!P1535&lt;[1]I_FIN_1!P$2033),[1]I_FIN_1!P1535,"Excluido RIC"))</f>
        <v/>
      </c>
    </row>
    <row r="1533" spans="2:16" ht="18" customHeight="1" x14ac:dyDescent="0.25">
      <c r="B1533" s="4" t="str">
        <f t="shared" si="23"/>
        <v/>
      </c>
      <c r="C1533" s="4" t="str">
        <f>+IF([2]CIF_1!C1536="","",[2]CIF_1!C1536)</f>
        <v/>
      </c>
      <c r="D1533" s="5" t="str">
        <f>+IF([2]CIF_1!D1536="","",[2]CIF_1!D1536)</f>
        <v/>
      </c>
      <c r="E1533" s="4" t="str">
        <f>+IF([2]CIF_1!E1536="","",[2]CIF_1!E1536)</f>
        <v/>
      </c>
      <c r="F1533" s="4" t="str">
        <f>+IF([2]CIF_1!F1536="","",[2]CIF_1!F1536)</f>
        <v/>
      </c>
      <c r="G1533" s="4" t="str">
        <f>+IF([2]CIF_1!H1536="","",[2]CIF_1!H1536)</f>
        <v/>
      </c>
      <c r="H1533" s="4" t="str">
        <f>+IF([2]CIF_1!I1536="","",[2]CIF_1!I1536)</f>
        <v/>
      </c>
      <c r="I1533" s="4" t="str">
        <f>+IF([2]CIF_1!J1536="","",[2]CIF_1!J1536)</f>
        <v/>
      </c>
      <c r="J1533" s="2" t="str">
        <f>+IF($B1533="","",IF(AND([1]I_FIN_1!J1536&gt;[1]I_FIN_1!J$2032,[1]I_FIN_1!J1536&lt;[1]I_FIN_1!J$2033),[1]I_FIN_1!J1536,"Excluido RIC"))</f>
        <v/>
      </c>
      <c r="K1533" s="2" t="str">
        <f>+IF($B1533="","",IF(AND([1]I_FIN_1!K1536&gt;[1]I_FIN_1!K$2032,[1]I_FIN_1!K1536&lt;[1]I_FIN_1!K$2033),[1]I_FIN_1!K1536,"Excluido RIC"))</f>
        <v/>
      </c>
      <c r="L1533" s="2" t="str">
        <f>+IF($B1533="","",IF(AND([1]I_FIN_1!L1536&gt;[1]I_FIN_1!L$2032,[1]I_FIN_1!L1536&lt;[1]I_FIN_1!L$2033),[1]I_FIN_1!L1536,"Excluido RIC"))</f>
        <v/>
      </c>
      <c r="M1533" s="3" t="str">
        <f>+IF($B1533="","",IF(AND([1]I_FIN_1!M1536&gt;[1]I_FIN_1!M$2032,[1]I_FIN_1!M1536&lt;[1]I_FIN_1!M$2033),[1]I_FIN_1!M1536,"Excluido RIC"))</f>
        <v/>
      </c>
      <c r="N1533" s="2" t="str">
        <f>+IF($B1533="","",IF(AND([1]I_FIN_1!N1536&gt;[1]I_FIN_1!N$2032,[1]I_FIN_1!N1536&lt;[1]I_FIN_1!N$2033),[1]I_FIN_1!N1536,"Excluido RIC"))</f>
        <v/>
      </c>
      <c r="O1533" s="2" t="str">
        <f>+IF($B1533="","",IF(AND([1]I_FIN_1!O1536&gt;[1]I_FIN_1!O$2032,[1]I_FIN_1!O1536&lt;[1]I_FIN_1!O$2033),[1]I_FIN_1!O1536,"Excluido RIC"))</f>
        <v/>
      </c>
      <c r="P1533" s="2" t="str">
        <f>+IF($B1533="","",IF(AND([1]I_FIN_1!P1536&gt;[1]I_FIN_1!P$2032,[1]I_FIN_1!P1536&lt;[1]I_FIN_1!P$2033),[1]I_FIN_1!P1536,"Excluido RIC"))</f>
        <v/>
      </c>
    </row>
    <row r="1534" spans="2:16" ht="18" customHeight="1" x14ac:dyDescent="0.25">
      <c r="B1534" s="4" t="str">
        <f t="shared" si="23"/>
        <v/>
      </c>
      <c r="C1534" s="4" t="str">
        <f>+IF([2]CIF_1!C1537="","",[2]CIF_1!C1537)</f>
        <v/>
      </c>
      <c r="D1534" s="5" t="str">
        <f>+IF([2]CIF_1!D1537="","",[2]CIF_1!D1537)</f>
        <v/>
      </c>
      <c r="E1534" s="4" t="str">
        <f>+IF([2]CIF_1!E1537="","",[2]CIF_1!E1537)</f>
        <v/>
      </c>
      <c r="F1534" s="4" t="str">
        <f>+IF([2]CIF_1!F1537="","",[2]CIF_1!F1537)</f>
        <v/>
      </c>
      <c r="G1534" s="4" t="str">
        <f>+IF([2]CIF_1!H1537="","",[2]CIF_1!H1537)</f>
        <v/>
      </c>
      <c r="H1534" s="4" t="str">
        <f>+IF([2]CIF_1!I1537="","",[2]CIF_1!I1537)</f>
        <v/>
      </c>
      <c r="I1534" s="4" t="str">
        <f>+IF([2]CIF_1!J1537="","",[2]CIF_1!J1537)</f>
        <v/>
      </c>
      <c r="J1534" s="2" t="str">
        <f>+IF($B1534="","",IF(AND([1]I_FIN_1!J1537&gt;[1]I_FIN_1!J$2032,[1]I_FIN_1!J1537&lt;[1]I_FIN_1!J$2033),[1]I_FIN_1!J1537,"Excluido RIC"))</f>
        <v/>
      </c>
      <c r="K1534" s="2" t="str">
        <f>+IF($B1534="","",IF(AND([1]I_FIN_1!K1537&gt;[1]I_FIN_1!K$2032,[1]I_FIN_1!K1537&lt;[1]I_FIN_1!K$2033),[1]I_FIN_1!K1537,"Excluido RIC"))</f>
        <v/>
      </c>
      <c r="L1534" s="2" t="str">
        <f>+IF($B1534="","",IF(AND([1]I_FIN_1!L1537&gt;[1]I_FIN_1!L$2032,[1]I_FIN_1!L1537&lt;[1]I_FIN_1!L$2033),[1]I_FIN_1!L1537,"Excluido RIC"))</f>
        <v/>
      </c>
      <c r="M1534" s="3" t="str">
        <f>+IF($B1534="","",IF(AND([1]I_FIN_1!M1537&gt;[1]I_FIN_1!M$2032,[1]I_FIN_1!M1537&lt;[1]I_FIN_1!M$2033),[1]I_FIN_1!M1537,"Excluido RIC"))</f>
        <v/>
      </c>
      <c r="N1534" s="2" t="str">
        <f>+IF($B1534="","",IF(AND([1]I_FIN_1!N1537&gt;[1]I_FIN_1!N$2032,[1]I_FIN_1!N1537&lt;[1]I_FIN_1!N$2033),[1]I_FIN_1!N1537,"Excluido RIC"))</f>
        <v/>
      </c>
      <c r="O1534" s="2" t="str">
        <f>+IF($B1534="","",IF(AND([1]I_FIN_1!O1537&gt;[1]I_FIN_1!O$2032,[1]I_FIN_1!O1537&lt;[1]I_FIN_1!O$2033),[1]I_FIN_1!O1537,"Excluido RIC"))</f>
        <v/>
      </c>
      <c r="P1534" s="2" t="str">
        <f>+IF($B1534="","",IF(AND([1]I_FIN_1!P1537&gt;[1]I_FIN_1!P$2032,[1]I_FIN_1!P1537&lt;[1]I_FIN_1!P$2033),[1]I_FIN_1!P1537,"Excluido RIC"))</f>
        <v/>
      </c>
    </row>
    <row r="1535" spans="2:16" ht="18" customHeight="1" x14ac:dyDescent="0.25">
      <c r="B1535" s="4" t="str">
        <f t="shared" si="23"/>
        <v/>
      </c>
      <c r="C1535" s="4" t="str">
        <f>+IF([2]CIF_1!C1538="","",[2]CIF_1!C1538)</f>
        <v/>
      </c>
      <c r="D1535" s="5" t="str">
        <f>+IF([2]CIF_1!D1538="","",[2]CIF_1!D1538)</f>
        <v/>
      </c>
      <c r="E1535" s="4" t="str">
        <f>+IF([2]CIF_1!E1538="","",[2]CIF_1!E1538)</f>
        <v/>
      </c>
      <c r="F1535" s="4" t="str">
        <f>+IF([2]CIF_1!F1538="","",[2]CIF_1!F1538)</f>
        <v/>
      </c>
      <c r="G1535" s="4" t="str">
        <f>+IF([2]CIF_1!H1538="","",[2]CIF_1!H1538)</f>
        <v/>
      </c>
      <c r="H1535" s="4" t="str">
        <f>+IF([2]CIF_1!I1538="","",[2]CIF_1!I1538)</f>
        <v/>
      </c>
      <c r="I1535" s="4" t="str">
        <f>+IF([2]CIF_1!J1538="","",[2]CIF_1!J1538)</f>
        <v/>
      </c>
      <c r="J1535" s="2" t="str">
        <f>+IF($B1535="","",IF(AND([1]I_FIN_1!J1538&gt;[1]I_FIN_1!J$2032,[1]I_FIN_1!J1538&lt;[1]I_FIN_1!J$2033),[1]I_FIN_1!J1538,"Excluido RIC"))</f>
        <v/>
      </c>
      <c r="K1535" s="2" t="str">
        <f>+IF($B1535="","",IF(AND([1]I_FIN_1!K1538&gt;[1]I_FIN_1!K$2032,[1]I_FIN_1!K1538&lt;[1]I_FIN_1!K$2033),[1]I_FIN_1!K1538,"Excluido RIC"))</f>
        <v/>
      </c>
      <c r="L1535" s="2" t="str">
        <f>+IF($B1535="","",IF(AND([1]I_FIN_1!L1538&gt;[1]I_FIN_1!L$2032,[1]I_FIN_1!L1538&lt;[1]I_FIN_1!L$2033),[1]I_FIN_1!L1538,"Excluido RIC"))</f>
        <v/>
      </c>
      <c r="M1535" s="3" t="str">
        <f>+IF($B1535="","",IF(AND([1]I_FIN_1!M1538&gt;[1]I_FIN_1!M$2032,[1]I_FIN_1!M1538&lt;[1]I_FIN_1!M$2033),[1]I_FIN_1!M1538,"Excluido RIC"))</f>
        <v/>
      </c>
      <c r="N1535" s="2" t="str">
        <f>+IF($B1535="","",IF(AND([1]I_FIN_1!N1538&gt;[1]I_FIN_1!N$2032,[1]I_FIN_1!N1538&lt;[1]I_FIN_1!N$2033),[1]I_FIN_1!N1538,"Excluido RIC"))</f>
        <v/>
      </c>
      <c r="O1535" s="2" t="str">
        <f>+IF($B1535="","",IF(AND([1]I_FIN_1!O1538&gt;[1]I_FIN_1!O$2032,[1]I_FIN_1!O1538&lt;[1]I_FIN_1!O$2033),[1]I_FIN_1!O1538,"Excluido RIC"))</f>
        <v/>
      </c>
      <c r="P1535" s="2" t="str">
        <f>+IF($B1535="","",IF(AND([1]I_FIN_1!P1538&gt;[1]I_FIN_1!P$2032,[1]I_FIN_1!P1538&lt;[1]I_FIN_1!P$2033),[1]I_FIN_1!P1538,"Excluido RIC"))</f>
        <v/>
      </c>
    </row>
    <row r="1536" spans="2:16" ht="18" customHeight="1" x14ac:dyDescent="0.25">
      <c r="B1536" s="4" t="str">
        <f t="shared" si="23"/>
        <v/>
      </c>
      <c r="C1536" s="4" t="str">
        <f>+IF([2]CIF_1!C1539="","",[2]CIF_1!C1539)</f>
        <v/>
      </c>
      <c r="D1536" s="5" t="str">
        <f>+IF([2]CIF_1!D1539="","",[2]CIF_1!D1539)</f>
        <v/>
      </c>
      <c r="E1536" s="4" t="str">
        <f>+IF([2]CIF_1!E1539="","",[2]CIF_1!E1539)</f>
        <v/>
      </c>
      <c r="F1536" s="4" t="str">
        <f>+IF([2]CIF_1!F1539="","",[2]CIF_1!F1539)</f>
        <v/>
      </c>
      <c r="G1536" s="4" t="str">
        <f>+IF([2]CIF_1!H1539="","",[2]CIF_1!H1539)</f>
        <v/>
      </c>
      <c r="H1536" s="4" t="str">
        <f>+IF([2]CIF_1!I1539="","",[2]CIF_1!I1539)</f>
        <v/>
      </c>
      <c r="I1536" s="4" t="str">
        <f>+IF([2]CIF_1!J1539="","",[2]CIF_1!J1539)</f>
        <v/>
      </c>
      <c r="J1536" s="2" t="str">
        <f>+IF($B1536="","",IF(AND([1]I_FIN_1!J1539&gt;[1]I_FIN_1!J$2032,[1]I_FIN_1!J1539&lt;[1]I_FIN_1!J$2033),[1]I_FIN_1!J1539,"Excluido RIC"))</f>
        <v/>
      </c>
      <c r="K1536" s="2" t="str">
        <f>+IF($B1536="","",IF(AND([1]I_FIN_1!K1539&gt;[1]I_FIN_1!K$2032,[1]I_FIN_1!K1539&lt;[1]I_FIN_1!K$2033),[1]I_FIN_1!K1539,"Excluido RIC"))</f>
        <v/>
      </c>
      <c r="L1536" s="2" t="str">
        <f>+IF($B1536="","",IF(AND([1]I_FIN_1!L1539&gt;[1]I_FIN_1!L$2032,[1]I_FIN_1!L1539&lt;[1]I_FIN_1!L$2033),[1]I_FIN_1!L1539,"Excluido RIC"))</f>
        <v/>
      </c>
      <c r="M1536" s="3" t="str">
        <f>+IF($B1536="","",IF(AND([1]I_FIN_1!M1539&gt;[1]I_FIN_1!M$2032,[1]I_FIN_1!M1539&lt;[1]I_FIN_1!M$2033),[1]I_FIN_1!M1539,"Excluido RIC"))</f>
        <v/>
      </c>
      <c r="N1536" s="2" t="str">
        <f>+IF($B1536="","",IF(AND([1]I_FIN_1!N1539&gt;[1]I_FIN_1!N$2032,[1]I_FIN_1!N1539&lt;[1]I_FIN_1!N$2033),[1]I_FIN_1!N1539,"Excluido RIC"))</f>
        <v/>
      </c>
      <c r="O1536" s="2" t="str">
        <f>+IF($B1536="","",IF(AND([1]I_FIN_1!O1539&gt;[1]I_FIN_1!O$2032,[1]I_FIN_1!O1539&lt;[1]I_FIN_1!O$2033),[1]I_FIN_1!O1539,"Excluido RIC"))</f>
        <v/>
      </c>
      <c r="P1536" s="2" t="str">
        <f>+IF($B1536="","",IF(AND([1]I_FIN_1!P1539&gt;[1]I_FIN_1!P$2032,[1]I_FIN_1!P1539&lt;[1]I_FIN_1!P$2033),[1]I_FIN_1!P1539,"Excluido RIC"))</f>
        <v/>
      </c>
    </row>
    <row r="1537" spans="2:16" ht="18" customHeight="1" x14ac:dyDescent="0.25">
      <c r="B1537" s="4" t="str">
        <f t="shared" si="23"/>
        <v/>
      </c>
      <c r="C1537" s="4" t="str">
        <f>+IF([2]CIF_1!C1540="","",[2]CIF_1!C1540)</f>
        <v/>
      </c>
      <c r="D1537" s="5" t="str">
        <f>+IF([2]CIF_1!D1540="","",[2]CIF_1!D1540)</f>
        <v/>
      </c>
      <c r="E1537" s="4" t="str">
        <f>+IF([2]CIF_1!E1540="","",[2]CIF_1!E1540)</f>
        <v/>
      </c>
      <c r="F1537" s="4" t="str">
        <f>+IF([2]CIF_1!F1540="","",[2]CIF_1!F1540)</f>
        <v/>
      </c>
      <c r="G1537" s="4" t="str">
        <f>+IF([2]CIF_1!H1540="","",[2]CIF_1!H1540)</f>
        <v/>
      </c>
      <c r="H1537" s="4" t="str">
        <f>+IF([2]CIF_1!I1540="","",[2]CIF_1!I1540)</f>
        <v/>
      </c>
      <c r="I1537" s="4" t="str">
        <f>+IF([2]CIF_1!J1540="","",[2]CIF_1!J1540)</f>
        <v/>
      </c>
      <c r="J1537" s="2" t="str">
        <f>+IF($B1537="","",IF(AND([1]I_FIN_1!J1540&gt;[1]I_FIN_1!J$2032,[1]I_FIN_1!J1540&lt;[1]I_FIN_1!J$2033),[1]I_FIN_1!J1540,"Excluido RIC"))</f>
        <v/>
      </c>
      <c r="K1537" s="2" t="str">
        <f>+IF($B1537="","",IF(AND([1]I_FIN_1!K1540&gt;[1]I_FIN_1!K$2032,[1]I_FIN_1!K1540&lt;[1]I_FIN_1!K$2033),[1]I_FIN_1!K1540,"Excluido RIC"))</f>
        <v/>
      </c>
      <c r="L1537" s="2" t="str">
        <f>+IF($B1537="","",IF(AND([1]I_FIN_1!L1540&gt;[1]I_FIN_1!L$2032,[1]I_FIN_1!L1540&lt;[1]I_FIN_1!L$2033),[1]I_FIN_1!L1540,"Excluido RIC"))</f>
        <v/>
      </c>
      <c r="M1537" s="3" t="str">
        <f>+IF($B1537="","",IF(AND([1]I_FIN_1!M1540&gt;[1]I_FIN_1!M$2032,[1]I_FIN_1!M1540&lt;[1]I_FIN_1!M$2033),[1]I_FIN_1!M1540,"Excluido RIC"))</f>
        <v/>
      </c>
      <c r="N1537" s="2" t="str">
        <f>+IF($B1537="","",IF(AND([1]I_FIN_1!N1540&gt;[1]I_FIN_1!N$2032,[1]I_FIN_1!N1540&lt;[1]I_FIN_1!N$2033),[1]I_FIN_1!N1540,"Excluido RIC"))</f>
        <v/>
      </c>
      <c r="O1537" s="2" t="str">
        <f>+IF($B1537="","",IF(AND([1]I_FIN_1!O1540&gt;[1]I_FIN_1!O$2032,[1]I_FIN_1!O1540&lt;[1]I_FIN_1!O$2033),[1]I_FIN_1!O1540,"Excluido RIC"))</f>
        <v/>
      </c>
      <c r="P1537" s="2" t="str">
        <f>+IF($B1537="","",IF(AND([1]I_FIN_1!P1540&gt;[1]I_FIN_1!P$2032,[1]I_FIN_1!P1540&lt;[1]I_FIN_1!P$2033),[1]I_FIN_1!P1540,"Excluido RIC"))</f>
        <v/>
      </c>
    </row>
    <row r="1538" spans="2:16" ht="18" customHeight="1" x14ac:dyDescent="0.25">
      <c r="B1538" s="4" t="str">
        <f t="shared" si="23"/>
        <v/>
      </c>
      <c r="C1538" s="4" t="str">
        <f>+IF([2]CIF_1!C1541="","",[2]CIF_1!C1541)</f>
        <v/>
      </c>
      <c r="D1538" s="5" t="str">
        <f>+IF([2]CIF_1!D1541="","",[2]CIF_1!D1541)</f>
        <v/>
      </c>
      <c r="E1538" s="4" t="str">
        <f>+IF([2]CIF_1!E1541="","",[2]CIF_1!E1541)</f>
        <v/>
      </c>
      <c r="F1538" s="4" t="str">
        <f>+IF([2]CIF_1!F1541="","",[2]CIF_1!F1541)</f>
        <v/>
      </c>
      <c r="G1538" s="4" t="str">
        <f>+IF([2]CIF_1!H1541="","",[2]CIF_1!H1541)</f>
        <v/>
      </c>
      <c r="H1538" s="4" t="str">
        <f>+IF([2]CIF_1!I1541="","",[2]CIF_1!I1541)</f>
        <v/>
      </c>
      <c r="I1538" s="4" t="str">
        <f>+IF([2]CIF_1!J1541="","",[2]CIF_1!J1541)</f>
        <v/>
      </c>
      <c r="J1538" s="2" t="str">
        <f>+IF($B1538="","",IF(AND([1]I_FIN_1!J1541&gt;[1]I_FIN_1!J$2032,[1]I_FIN_1!J1541&lt;[1]I_FIN_1!J$2033),[1]I_FIN_1!J1541,"Excluido RIC"))</f>
        <v/>
      </c>
      <c r="K1538" s="2" t="str">
        <f>+IF($B1538="","",IF(AND([1]I_FIN_1!K1541&gt;[1]I_FIN_1!K$2032,[1]I_FIN_1!K1541&lt;[1]I_FIN_1!K$2033),[1]I_FIN_1!K1541,"Excluido RIC"))</f>
        <v/>
      </c>
      <c r="L1538" s="2" t="str">
        <f>+IF($B1538="","",IF(AND([1]I_FIN_1!L1541&gt;[1]I_FIN_1!L$2032,[1]I_FIN_1!L1541&lt;[1]I_FIN_1!L$2033),[1]I_FIN_1!L1541,"Excluido RIC"))</f>
        <v/>
      </c>
      <c r="M1538" s="3" t="str">
        <f>+IF($B1538="","",IF(AND([1]I_FIN_1!M1541&gt;[1]I_FIN_1!M$2032,[1]I_FIN_1!M1541&lt;[1]I_FIN_1!M$2033),[1]I_FIN_1!M1541,"Excluido RIC"))</f>
        <v/>
      </c>
      <c r="N1538" s="2" t="str">
        <f>+IF($B1538="","",IF(AND([1]I_FIN_1!N1541&gt;[1]I_FIN_1!N$2032,[1]I_FIN_1!N1541&lt;[1]I_FIN_1!N$2033),[1]I_FIN_1!N1541,"Excluido RIC"))</f>
        <v/>
      </c>
      <c r="O1538" s="2" t="str">
        <f>+IF($B1538="","",IF(AND([1]I_FIN_1!O1541&gt;[1]I_FIN_1!O$2032,[1]I_FIN_1!O1541&lt;[1]I_FIN_1!O$2033),[1]I_FIN_1!O1541,"Excluido RIC"))</f>
        <v/>
      </c>
      <c r="P1538" s="2" t="str">
        <f>+IF($B1538="","",IF(AND([1]I_FIN_1!P1541&gt;[1]I_FIN_1!P$2032,[1]I_FIN_1!P1541&lt;[1]I_FIN_1!P$2033),[1]I_FIN_1!P1541,"Excluido RIC"))</f>
        <v/>
      </c>
    </row>
    <row r="1539" spans="2:16" ht="18" customHeight="1" x14ac:dyDescent="0.25">
      <c r="B1539" s="4" t="str">
        <f t="shared" si="23"/>
        <v/>
      </c>
      <c r="C1539" s="4" t="str">
        <f>+IF([2]CIF_1!C1542="","",[2]CIF_1!C1542)</f>
        <v/>
      </c>
      <c r="D1539" s="5" t="str">
        <f>+IF([2]CIF_1!D1542="","",[2]CIF_1!D1542)</f>
        <v/>
      </c>
      <c r="E1539" s="4" t="str">
        <f>+IF([2]CIF_1!E1542="","",[2]CIF_1!E1542)</f>
        <v/>
      </c>
      <c r="F1539" s="4" t="str">
        <f>+IF([2]CIF_1!F1542="","",[2]CIF_1!F1542)</f>
        <v/>
      </c>
      <c r="G1539" s="4" t="str">
        <f>+IF([2]CIF_1!H1542="","",[2]CIF_1!H1542)</f>
        <v/>
      </c>
      <c r="H1539" s="4" t="str">
        <f>+IF([2]CIF_1!I1542="","",[2]CIF_1!I1542)</f>
        <v/>
      </c>
      <c r="I1539" s="4" t="str">
        <f>+IF([2]CIF_1!J1542="","",[2]CIF_1!J1542)</f>
        <v/>
      </c>
      <c r="J1539" s="2" t="str">
        <f>+IF($B1539="","",IF(AND([1]I_FIN_1!J1542&gt;[1]I_FIN_1!J$2032,[1]I_FIN_1!J1542&lt;[1]I_FIN_1!J$2033),[1]I_FIN_1!J1542,"Excluido RIC"))</f>
        <v/>
      </c>
      <c r="K1539" s="2" t="str">
        <f>+IF($B1539="","",IF(AND([1]I_FIN_1!K1542&gt;[1]I_FIN_1!K$2032,[1]I_FIN_1!K1542&lt;[1]I_FIN_1!K$2033),[1]I_FIN_1!K1542,"Excluido RIC"))</f>
        <v/>
      </c>
      <c r="L1539" s="2" t="str">
        <f>+IF($B1539="","",IF(AND([1]I_FIN_1!L1542&gt;[1]I_FIN_1!L$2032,[1]I_FIN_1!L1542&lt;[1]I_FIN_1!L$2033),[1]I_FIN_1!L1542,"Excluido RIC"))</f>
        <v/>
      </c>
      <c r="M1539" s="3" t="str">
        <f>+IF($B1539="","",IF(AND([1]I_FIN_1!M1542&gt;[1]I_FIN_1!M$2032,[1]I_FIN_1!M1542&lt;[1]I_FIN_1!M$2033),[1]I_FIN_1!M1542,"Excluido RIC"))</f>
        <v/>
      </c>
      <c r="N1539" s="2" t="str">
        <f>+IF($B1539="","",IF(AND([1]I_FIN_1!N1542&gt;[1]I_FIN_1!N$2032,[1]I_FIN_1!N1542&lt;[1]I_FIN_1!N$2033),[1]I_FIN_1!N1542,"Excluido RIC"))</f>
        <v/>
      </c>
      <c r="O1539" s="2" t="str">
        <f>+IF($B1539="","",IF(AND([1]I_FIN_1!O1542&gt;[1]I_FIN_1!O$2032,[1]I_FIN_1!O1542&lt;[1]I_FIN_1!O$2033),[1]I_FIN_1!O1542,"Excluido RIC"))</f>
        <v/>
      </c>
      <c r="P1539" s="2" t="str">
        <f>+IF($B1539="","",IF(AND([1]I_FIN_1!P1542&gt;[1]I_FIN_1!P$2032,[1]I_FIN_1!P1542&lt;[1]I_FIN_1!P$2033),[1]I_FIN_1!P1542,"Excluido RIC"))</f>
        <v/>
      </c>
    </row>
    <row r="1540" spans="2:16" ht="18" customHeight="1" x14ac:dyDescent="0.25">
      <c r="B1540" s="4" t="str">
        <f t="shared" si="23"/>
        <v/>
      </c>
      <c r="C1540" s="4" t="str">
        <f>+IF([2]CIF_1!C1543="","",[2]CIF_1!C1543)</f>
        <v/>
      </c>
      <c r="D1540" s="5" t="str">
        <f>+IF([2]CIF_1!D1543="","",[2]CIF_1!D1543)</f>
        <v/>
      </c>
      <c r="E1540" s="4" t="str">
        <f>+IF([2]CIF_1!E1543="","",[2]CIF_1!E1543)</f>
        <v/>
      </c>
      <c r="F1540" s="4" t="str">
        <f>+IF([2]CIF_1!F1543="","",[2]CIF_1!F1543)</f>
        <v/>
      </c>
      <c r="G1540" s="4" t="str">
        <f>+IF([2]CIF_1!H1543="","",[2]CIF_1!H1543)</f>
        <v/>
      </c>
      <c r="H1540" s="4" t="str">
        <f>+IF([2]CIF_1!I1543="","",[2]CIF_1!I1543)</f>
        <v/>
      </c>
      <c r="I1540" s="4" t="str">
        <f>+IF([2]CIF_1!J1543="","",[2]CIF_1!J1543)</f>
        <v/>
      </c>
      <c r="J1540" s="2" t="str">
        <f>+IF($B1540="","",IF(AND([1]I_FIN_1!J1543&gt;[1]I_FIN_1!J$2032,[1]I_FIN_1!J1543&lt;[1]I_FIN_1!J$2033),[1]I_FIN_1!J1543,"Excluido RIC"))</f>
        <v/>
      </c>
      <c r="K1540" s="2" t="str">
        <f>+IF($B1540="","",IF(AND([1]I_FIN_1!K1543&gt;[1]I_FIN_1!K$2032,[1]I_FIN_1!K1543&lt;[1]I_FIN_1!K$2033),[1]I_FIN_1!K1543,"Excluido RIC"))</f>
        <v/>
      </c>
      <c r="L1540" s="2" t="str">
        <f>+IF($B1540="","",IF(AND([1]I_FIN_1!L1543&gt;[1]I_FIN_1!L$2032,[1]I_FIN_1!L1543&lt;[1]I_FIN_1!L$2033),[1]I_FIN_1!L1543,"Excluido RIC"))</f>
        <v/>
      </c>
      <c r="M1540" s="3" t="str">
        <f>+IF($B1540="","",IF(AND([1]I_FIN_1!M1543&gt;[1]I_FIN_1!M$2032,[1]I_FIN_1!M1543&lt;[1]I_FIN_1!M$2033),[1]I_FIN_1!M1543,"Excluido RIC"))</f>
        <v/>
      </c>
      <c r="N1540" s="2" t="str">
        <f>+IF($B1540="","",IF(AND([1]I_FIN_1!N1543&gt;[1]I_FIN_1!N$2032,[1]I_FIN_1!N1543&lt;[1]I_FIN_1!N$2033),[1]I_FIN_1!N1543,"Excluido RIC"))</f>
        <v/>
      </c>
      <c r="O1540" s="2" t="str">
        <f>+IF($B1540="","",IF(AND([1]I_FIN_1!O1543&gt;[1]I_FIN_1!O$2032,[1]I_FIN_1!O1543&lt;[1]I_FIN_1!O$2033),[1]I_FIN_1!O1543,"Excluido RIC"))</f>
        <v/>
      </c>
      <c r="P1540" s="2" t="str">
        <f>+IF($B1540="","",IF(AND([1]I_FIN_1!P1543&gt;[1]I_FIN_1!P$2032,[1]I_FIN_1!P1543&lt;[1]I_FIN_1!P$2033),[1]I_FIN_1!P1543,"Excluido RIC"))</f>
        <v/>
      </c>
    </row>
    <row r="1541" spans="2:16" ht="18" customHeight="1" x14ac:dyDescent="0.25">
      <c r="B1541" s="4" t="str">
        <f t="shared" si="23"/>
        <v/>
      </c>
      <c r="C1541" s="4" t="str">
        <f>+IF([2]CIF_1!C1544="","",[2]CIF_1!C1544)</f>
        <v/>
      </c>
      <c r="D1541" s="5" t="str">
        <f>+IF([2]CIF_1!D1544="","",[2]CIF_1!D1544)</f>
        <v/>
      </c>
      <c r="E1541" s="4" t="str">
        <f>+IF([2]CIF_1!E1544="","",[2]CIF_1!E1544)</f>
        <v/>
      </c>
      <c r="F1541" s="4" t="str">
        <f>+IF([2]CIF_1!F1544="","",[2]CIF_1!F1544)</f>
        <v/>
      </c>
      <c r="G1541" s="4" t="str">
        <f>+IF([2]CIF_1!H1544="","",[2]CIF_1!H1544)</f>
        <v/>
      </c>
      <c r="H1541" s="4" t="str">
        <f>+IF([2]CIF_1!I1544="","",[2]CIF_1!I1544)</f>
        <v/>
      </c>
      <c r="I1541" s="4" t="str">
        <f>+IF([2]CIF_1!J1544="","",[2]CIF_1!J1544)</f>
        <v/>
      </c>
      <c r="J1541" s="2" t="str">
        <f>+IF($B1541="","",IF(AND([1]I_FIN_1!J1544&gt;[1]I_FIN_1!J$2032,[1]I_FIN_1!J1544&lt;[1]I_FIN_1!J$2033),[1]I_FIN_1!J1544,"Excluido RIC"))</f>
        <v/>
      </c>
      <c r="K1541" s="2" t="str">
        <f>+IF($B1541="","",IF(AND([1]I_FIN_1!K1544&gt;[1]I_FIN_1!K$2032,[1]I_FIN_1!K1544&lt;[1]I_FIN_1!K$2033),[1]I_FIN_1!K1544,"Excluido RIC"))</f>
        <v/>
      </c>
      <c r="L1541" s="2" t="str">
        <f>+IF($B1541="","",IF(AND([1]I_FIN_1!L1544&gt;[1]I_FIN_1!L$2032,[1]I_FIN_1!L1544&lt;[1]I_FIN_1!L$2033),[1]I_FIN_1!L1544,"Excluido RIC"))</f>
        <v/>
      </c>
      <c r="M1541" s="3" t="str">
        <f>+IF($B1541="","",IF(AND([1]I_FIN_1!M1544&gt;[1]I_FIN_1!M$2032,[1]I_FIN_1!M1544&lt;[1]I_FIN_1!M$2033),[1]I_FIN_1!M1544,"Excluido RIC"))</f>
        <v/>
      </c>
      <c r="N1541" s="2" t="str">
        <f>+IF($B1541="","",IF(AND([1]I_FIN_1!N1544&gt;[1]I_FIN_1!N$2032,[1]I_FIN_1!N1544&lt;[1]I_FIN_1!N$2033),[1]I_FIN_1!N1544,"Excluido RIC"))</f>
        <v/>
      </c>
      <c r="O1541" s="2" t="str">
        <f>+IF($B1541="","",IF(AND([1]I_FIN_1!O1544&gt;[1]I_FIN_1!O$2032,[1]I_FIN_1!O1544&lt;[1]I_FIN_1!O$2033),[1]I_FIN_1!O1544,"Excluido RIC"))</f>
        <v/>
      </c>
      <c r="P1541" s="2" t="str">
        <f>+IF($B1541="","",IF(AND([1]I_FIN_1!P1544&gt;[1]I_FIN_1!P$2032,[1]I_FIN_1!P1544&lt;[1]I_FIN_1!P$2033),[1]I_FIN_1!P1544,"Excluido RIC"))</f>
        <v/>
      </c>
    </row>
    <row r="1542" spans="2:16" ht="18" customHeight="1" x14ac:dyDescent="0.25">
      <c r="B1542" s="4" t="str">
        <f t="shared" ref="B1542:B1605" si="24">+IF(D1542="","",B1541+1)</f>
        <v/>
      </c>
      <c r="C1542" s="4" t="str">
        <f>+IF([2]CIF_1!C1545="","",[2]CIF_1!C1545)</f>
        <v/>
      </c>
      <c r="D1542" s="5" t="str">
        <f>+IF([2]CIF_1!D1545="","",[2]CIF_1!D1545)</f>
        <v/>
      </c>
      <c r="E1542" s="4" t="str">
        <f>+IF([2]CIF_1!E1545="","",[2]CIF_1!E1545)</f>
        <v/>
      </c>
      <c r="F1542" s="4" t="str">
        <f>+IF([2]CIF_1!F1545="","",[2]CIF_1!F1545)</f>
        <v/>
      </c>
      <c r="G1542" s="4" t="str">
        <f>+IF([2]CIF_1!H1545="","",[2]CIF_1!H1545)</f>
        <v/>
      </c>
      <c r="H1542" s="4" t="str">
        <f>+IF([2]CIF_1!I1545="","",[2]CIF_1!I1545)</f>
        <v/>
      </c>
      <c r="I1542" s="4" t="str">
        <f>+IF([2]CIF_1!J1545="","",[2]CIF_1!J1545)</f>
        <v/>
      </c>
      <c r="J1542" s="2" t="str">
        <f>+IF($B1542="","",IF(AND([1]I_FIN_1!J1545&gt;[1]I_FIN_1!J$2032,[1]I_FIN_1!J1545&lt;[1]I_FIN_1!J$2033),[1]I_FIN_1!J1545,"Excluido RIC"))</f>
        <v/>
      </c>
      <c r="K1542" s="2" t="str">
        <f>+IF($B1542="","",IF(AND([1]I_FIN_1!K1545&gt;[1]I_FIN_1!K$2032,[1]I_FIN_1!K1545&lt;[1]I_FIN_1!K$2033),[1]I_FIN_1!K1545,"Excluido RIC"))</f>
        <v/>
      </c>
      <c r="L1542" s="2" t="str">
        <f>+IF($B1542="","",IF(AND([1]I_FIN_1!L1545&gt;[1]I_FIN_1!L$2032,[1]I_FIN_1!L1545&lt;[1]I_FIN_1!L$2033),[1]I_FIN_1!L1545,"Excluido RIC"))</f>
        <v/>
      </c>
      <c r="M1542" s="3" t="str">
        <f>+IF($B1542="","",IF(AND([1]I_FIN_1!M1545&gt;[1]I_FIN_1!M$2032,[1]I_FIN_1!M1545&lt;[1]I_FIN_1!M$2033),[1]I_FIN_1!M1545,"Excluido RIC"))</f>
        <v/>
      </c>
      <c r="N1542" s="2" t="str">
        <f>+IF($B1542="","",IF(AND([1]I_FIN_1!N1545&gt;[1]I_FIN_1!N$2032,[1]I_FIN_1!N1545&lt;[1]I_FIN_1!N$2033),[1]I_FIN_1!N1545,"Excluido RIC"))</f>
        <v/>
      </c>
      <c r="O1542" s="2" t="str">
        <f>+IF($B1542="","",IF(AND([1]I_FIN_1!O1545&gt;[1]I_FIN_1!O$2032,[1]I_FIN_1!O1545&lt;[1]I_FIN_1!O$2033),[1]I_FIN_1!O1545,"Excluido RIC"))</f>
        <v/>
      </c>
      <c r="P1542" s="2" t="str">
        <f>+IF($B1542="","",IF(AND([1]I_FIN_1!P1545&gt;[1]I_FIN_1!P$2032,[1]I_FIN_1!P1545&lt;[1]I_FIN_1!P$2033),[1]I_FIN_1!P1545,"Excluido RIC"))</f>
        <v/>
      </c>
    </row>
    <row r="1543" spans="2:16" ht="18" customHeight="1" x14ac:dyDescent="0.25">
      <c r="B1543" s="4" t="str">
        <f t="shared" si="24"/>
        <v/>
      </c>
      <c r="C1543" s="4" t="str">
        <f>+IF([2]CIF_1!C1546="","",[2]CIF_1!C1546)</f>
        <v/>
      </c>
      <c r="D1543" s="5" t="str">
        <f>+IF([2]CIF_1!D1546="","",[2]CIF_1!D1546)</f>
        <v/>
      </c>
      <c r="E1543" s="4" t="str">
        <f>+IF([2]CIF_1!E1546="","",[2]CIF_1!E1546)</f>
        <v/>
      </c>
      <c r="F1543" s="4" t="str">
        <f>+IF([2]CIF_1!F1546="","",[2]CIF_1!F1546)</f>
        <v/>
      </c>
      <c r="G1543" s="4" t="str">
        <f>+IF([2]CIF_1!H1546="","",[2]CIF_1!H1546)</f>
        <v/>
      </c>
      <c r="H1543" s="4" t="str">
        <f>+IF([2]CIF_1!I1546="","",[2]CIF_1!I1546)</f>
        <v/>
      </c>
      <c r="I1543" s="4" t="str">
        <f>+IF([2]CIF_1!J1546="","",[2]CIF_1!J1546)</f>
        <v/>
      </c>
      <c r="J1543" s="2" t="str">
        <f>+IF($B1543="","",IF(AND([1]I_FIN_1!J1546&gt;[1]I_FIN_1!J$2032,[1]I_FIN_1!J1546&lt;[1]I_FIN_1!J$2033),[1]I_FIN_1!J1546,"Excluido RIC"))</f>
        <v/>
      </c>
      <c r="K1543" s="2" t="str">
        <f>+IF($B1543="","",IF(AND([1]I_FIN_1!K1546&gt;[1]I_FIN_1!K$2032,[1]I_FIN_1!K1546&lt;[1]I_FIN_1!K$2033),[1]I_FIN_1!K1546,"Excluido RIC"))</f>
        <v/>
      </c>
      <c r="L1543" s="2" t="str">
        <f>+IF($B1543="","",IF(AND([1]I_FIN_1!L1546&gt;[1]I_FIN_1!L$2032,[1]I_FIN_1!L1546&lt;[1]I_FIN_1!L$2033),[1]I_FIN_1!L1546,"Excluido RIC"))</f>
        <v/>
      </c>
      <c r="M1543" s="3" t="str">
        <f>+IF($B1543="","",IF(AND([1]I_FIN_1!M1546&gt;[1]I_FIN_1!M$2032,[1]I_FIN_1!M1546&lt;[1]I_FIN_1!M$2033),[1]I_FIN_1!M1546,"Excluido RIC"))</f>
        <v/>
      </c>
      <c r="N1543" s="2" t="str">
        <f>+IF($B1543="","",IF(AND([1]I_FIN_1!N1546&gt;[1]I_FIN_1!N$2032,[1]I_FIN_1!N1546&lt;[1]I_FIN_1!N$2033),[1]I_FIN_1!N1546,"Excluido RIC"))</f>
        <v/>
      </c>
      <c r="O1543" s="2" t="str">
        <f>+IF($B1543="","",IF(AND([1]I_FIN_1!O1546&gt;[1]I_FIN_1!O$2032,[1]I_FIN_1!O1546&lt;[1]I_FIN_1!O$2033),[1]I_FIN_1!O1546,"Excluido RIC"))</f>
        <v/>
      </c>
      <c r="P1543" s="2" t="str">
        <f>+IF($B1543="","",IF(AND([1]I_FIN_1!P1546&gt;[1]I_FIN_1!P$2032,[1]I_FIN_1!P1546&lt;[1]I_FIN_1!P$2033),[1]I_FIN_1!P1546,"Excluido RIC"))</f>
        <v/>
      </c>
    </row>
    <row r="1544" spans="2:16" ht="18" customHeight="1" x14ac:dyDescent="0.25">
      <c r="B1544" s="4" t="str">
        <f t="shared" si="24"/>
        <v/>
      </c>
      <c r="C1544" s="4" t="str">
        <f>+IF([2]CIF_1!C1547="","",[2]CIF_1!C1547)</f>
        <v/>
      </c>
      <c r="D1544" s="5" t="str">
        <f>+IF([2]CIF_1!D1547="","",[2]CIF_1!D1547)</f>
        <v/>
      </c>
      <c r="E1544" s="4" t="str">
        <f>+IF([2]CIF_1!E1547="","",[2]CIF_1!E1547)</f>
        <v/>
      </c>
      <c r="F1544" s="4" t="str">
        <f>+IF([2]CIF_1!F1547="","",[2]CIF_1!F1547)</f>
        <v/>
      </c>
      <c r="G1544" s="4" t="str">
        <f>+IF([2]CIF_1!H1547="","",[2]CIF_1!H1547)</f>
        <v/>
      </c>
      <c r="H1544" s="4" t="str">
        <f>+IF([2]CIF_1!I1547="","",[2]CIF_1!I1547)</f>
        <v/>
      </c>
      <c r="I1544" s="4" t="str">
        <f>+IF([2]CIF_1!J1547="","",[2]CIF_1!J1547)</f>
        <v/>
      </c>
      <c r="J1544" s="2" t="str">
        <f>+IF($B1544="","",IF(AND([1]I_FIN_1!J1547&gt;[1]I_FIN_1!J$2032,[1]I_FIN_1!J1547&lt;[1]I_FIN_1!J$2033),[1]I_FIN_1!J1547,"Excluido RIC"))</f>
        <v/>
      </c>
      <c r="K1544" s="2" t="str">
        <f>+IF($B1544="","",IF(AND([1]I_FIN_1!K1547&gt;[1]I_FIN_1!K$2032,[1]I_FIN_1!K1547&lt;[1]I_FIN_1!K$2033),[1]I_FIN_1!K1547,"Excluido RIC"))</f>
        <v/>
      </c>
      <c r="L1544" s="2" t="str">
        <f>+IF($B1544="","",IF(AND([1]I_FIN_1!L1547&gt;[1]I_FIN_1!L$2032,[1]I_FIN_1!L1547&lt;[1]I_FIN_1!L$2033),[1]I_FIN_1!L1547,"Excluido RIC"))</f>
        <v/>
      </c>
      <c r="M1544" s="3" t="str">
        <f>+IF($B1544="","",IF(AND([1]I_FIN_1!M1547&gt;[1]I_FIN_1!M$2032,[1]I_FIN_1!M1547&lt;[1]I_FIN_1!M$2033),[1]I_FIN_1!M1547,"Excluido RIC"))</f>
        <v/>
      </c>
      <c r="N1544" s="2" t="str">
        <f>+IF($B1544="","",IF(AND([1]I_FIN_1!N1547&gt;[1]I_FIN_1!N$2032,[1]I_FIN_1!N1547&lt;[1]I_FIN_1!N$2033),[1]I_FIN_1!N1547,"Excluido RIC"))</f>
        <v/>
      </c>
      <c r="O1544" s="2" t="str">
        <f>+IF($B1544="","",IF(AND([1]I_FIN_1!O1547&gt;[1]I_FIN_1!O$2032,[1]I_FIN_1!O1547&lt;[1]I_FIN_1!O$2033),[1]I_FIN_1!O1547,"Excluido RIC"))</f>
        <v/>
      </c>
      <c r="P1544" s="2" t="str">
        <f>+IF($B1544="","",IF(AND([1]I_FIN_1!P1547&gt;[1]I_FIN_1!P$2032,[1]I_FIN_1!P1547&lt;[1]I_FIN_1!P$2033),[1]I_FIN_1!P1547,"Excluido RIC"))</f>
        <v/>
      </c>
    </row>
    <row r="1545" spans="2:16" ht="18" customHeight="1" x14ac:dyDescent="0.25">
      <c r="B1545" s="4" t="str">
        <f t="shared" si="24"/>
        <v/>
      </c>
      <c r="C1545" s="4" t="str">
        <f>+IF([2]CIF_1!C1548="","",[2]CIF_1!C1548)</f>
        <v/>
      </c>
      <c r="D1545" s="5" t="str">
        <f>+IF([2]CIF_1!D1548="","",[2]CIF_1!D1548)</f>
        <v/>
      </c>
      <c r="E1545" s="4" t="str">
        <f>+IF([2]CIF_1!E1548="","",[2]CIF_1!E1548)</f>
        <v/>
      </c>
      <c r="F1545" s="4" t="str">
        <f>+IF([2]CIF_1!F1548="","",[2]CIF_1!F1548)</f>
        <v/>
      </c>
      <c r="G1545" s="4" t="str">
        <f>+IF([2]CIF_1!H1548="","",[2]CIF_1!H1548)</f>
        <v/>
      </c>
      <c r="H1545" s="4" t="str">
        <f>+IF([2]CIF_1!I1548="","",[2]CIF_1!I1548)</f>
        <v/>
      </c>
      <c r="I1545" s="4" t="str">
        <f>+IF([2]CIF_1!J1548="","",[2]CIF_1!J1548)</f>
        <v/>
      </c>
      <c r="J1545" s="2" t="str">
        <f>+IF($B1545="","",IF(AND([1]I_FIN_1!J1548&gt;[1]I_FIN_1!J$2032,[1]I_FIN_1!J1548&lt;[1]I_FIN_1!J$2033),[1]I_FIN_1!J1548,"Excluido RIC"))</f>
        <v/>
      </c>
      <c r="K1545" s="2" t="str">
        <f>+IF($B1545="","",IF(AND([1]I_FIN_1!K1548&gt;[1]I_FIN_1!K$2032,[1]I_FIN_1!K1548&lt;[1]I_FIN_1!K$2033),[1]I_FIN_1!K1548,"Excluido RIC"))</f>
        <v/>
      </c>
      <c r="L1545" s="2" t="str">
        <f>+IF($B1545="","",IF(AND([1]I_FIN_1!L1548&gt;[1]I_FIN_1!L$2032,[1]I_FIN_1!L1548&lt;[1]I_FIN_1!L$2033),[1]I_FIN_1!L1548,"Excluido RIC"))</f>
        <v/>
      </c>
      <c r="M1545" s="3" t="str">
        <f>+IF($B1545="","",IF(AND([1]I_FIN_1!M1548&gt;[1]I_FIN_1!M$2032,[1]I_FIN_1!M1548&lt;[1]I_FIN_1!M$2033),[1]I_FIN_1!M1548,"Excluido RIC"))</f>
        <v/>
      </c>
      <c r="N1545" s="2" t="str">
        <f>+IF($B1545="","",IF(AND([1]I_FIN_1!N1548&gt;[1]I_FIN_1!N$2032,[1]I_FIN_1!N1548&lt;[1]I_FIN_1!N$2033),[1]I_FIN_1!N1548,"Excluido RIC"))</f>
        <v/>
      </c>
      <c r="O1545" s="2" t="str">
        <f>+IF($B1545="","",IF(AND([1]I_FIN_1!O1548&gt;[1]I_FIN_1!O$2032,[1]I_FIN_1!O1548&lt;[1]I_FIN_1!O$2033),[1]I_FIN_1!O1548,"Excluido RIC"))</f>
        <v/>
      </c>
      <c r="P1545" s="2" t="str">
        <f>+IF($B1545="","",IF(AND([1]I_FIN_1!P1548&gt;[1]I_FIN_1!P$2032,[1]I_FIN_1!P1548&lt;[1]I_FIN_1!P$2033),[1]I_FIN_1!P1548,"Excluido RIC"))</f>
        <v/>
      </c>
    </row>
    <row r="1546" spans="2:16" ht="18" customHeight="1" x14ac:dyDescent="0.25">
      <c r="B1546" s="4" t="str">
        <f t="shared" si="24"/>
        <v/>
      </c>
      <c r="C1546" s="4" t="str">
        <f>+IF([2]CIF_1!C1549="","",[2]CIF_1!C1549)</f>
        <v/>
      </c>
      <c r="D1546" s="5" t="str">
        <f>+IF([2]CIF_1!D1549="","",[2]CIF_1!D1549)</f>
        <v/>
      </c>
      <c r="E1546" s="4" t="str">
        <f>+IF([2]CIF_1!E1549="","",[2]CIF_1!E1549)</f>
        <v/>
      </c>
      <c r="F1546" s="4" t="str">
        <f>+IF([2]CIF_1!F1549="","",[2]CIF_1!F1549)</f>
        <v/>
      </c>
      <c r="G1546" s="4" t="str">
        <f>+IF([2]CIF_1!H1549="","",[2]CIF_1!H1549)</f>
        <v/>
      </c>
      <c r="H1546" s="4" t="str">
        <f>+IF([2]CIF_1!I1549="","",[2]CIF_1!I1549)</f>
        <v/>
      </c>
      <c r="I1546" s="4" t="str">
        <f>+IF([2]CIF_1!J1549="","",[2]CIF_1!J1549)</f>
        <v/>
      </c>
      <c r="J1546" s="2" t="str">
        <f>+IF($B1546="","",IF(AND([1]I_FIN_1!J1549&gt;[1]I_FIN_1!J$2032,[1]I_FIN_1!J1549&lt;[1]I_FIN_1!J$2033),[1]I_FIN_1!J1549,"Excluido RIC"))</f>
        <v/>
      </c>
      <c r="K1546" s="2" t="str">
        <f>+IF($B1546="","",IF(AND([1]I_FIN_1!K1549&gt;[1]I_FIN_1!K$2032,[1]I_FIN_1!K1549&lt;[1]I_FIN_1!K$2033),[1]I_FIN_1!K1549,"Excluido RIC"))</f>
        <v/>
      </c>
      <c r="L1546" s="2" t="str">
        <f>+IF($B1546="","",IF(AND([1]I_FIN_1!L1549&gt;[1]I_FIN_1!L$2032,[1]I_FIN_1!L1549&lt;[1]I_FIN_1!L$2033),[1]I_FIN_1!L1549,"Excluido RIC"))</f>
        <v/>
      </c>
      <c r="M1546" s="3" t="str">
        <f>+IF($B1546="","",IF(AND([1]I_FIN_1!M1549&gt;[1]I_FIN_1!M$2032,[1]I_FIN_1!M1549&lt;[1]I_FIN_1!M$2033),[1]I_FIN_1!M1549,"Excluido RIC"))</f>
        <v/>
      </c>
      <c r="N1546" s="2" t="str">
        <f>+IF($B1546="","",IF(AND([1]I_FIN_1!N1549&gt;[1]I_FIN_1!N$2032,[1]I_FIN_1!N1549&lt;[1]I_FIN_1!N$2033),[1]I_FIN_1!N1549,"Excluido RIC"))</f>
        <v/>
      </c>
      <c r="O1546" s="2" t="str">
        <f>+IF($B1546="","",IF(AND([1]I_FIN_1!O1549&gt;[1]I_FIN_1!O$2032,[1]I_FIN_1!O1549&lt;[1]I_FIN_1!O$2033),[1]I_FIN_1!O1549,"Excluido RIC"))</f>
        <v/>
      </c>
      <c r="P1546" s="2" t="str">
        <f>+IF($B1546="","",IF(AND([1]I_FIN_1!P1549&gt;[1]I_FIN_1!P$2032,[1]I_FIN_1!P1549&lt;[1]I_FIN_1!P$2033),[1]I_FIN_1!P1549,"Excluido RIC"))</f>
        <v/>
      </c>
    </row>
    <row r="1547" spans="2:16" ht="18" customHeight="1" x14ac:dyDescent="0.25">
      <c r="B1547" s="4" t="str">
        <f t="shared" si="24"/>
        <v/>
      </c>
      <c r="C1547" s="4" t="str">
        <f>+IF([2]CIF_1!C1550="","",[2]CIF_1!C1550)</f>
        <v/>
      </c>
      <c r="D1547" s="5" t="str">
        <f>+IF([2]CIF_1!D1550="","",[2]CIF_1!D1550)</f>
        <v/>
      </c>
      <c r="E1547" s="4" t="str">
        <f>+IF([2]CIF_1!E1550="","",[2]CIF_1!E1550)</f>
        <v/>
      </c>
      <c r="F1547" s="4" t="str">
        <f>+IF([2]CIF_1!F1550="","",[2]CIF_1!F1550)</f>
        <v/>
      </c>
      <c r="G1547" s="4" t="str">
        <f>+IF([2]CIF_1!H1550="","",[2]CIF_1!H1550)</f>
        <v/>
      </c>
      <c r="H1547" s="4" t="str">
        <f>+IF([2]CIF_1!I1550="","",[2]CIF_1!I1550)</f>
        <v/>
      </c>
      <c r="I1547" s="4" t="str">
        <f>+IF([2]CIF_1!J1550="","",[2]CIF_1!J1550)</f>
        <v/>
      </c>
      <c r="J1547" s="2" t="str">
        <f>+IF($B1547="","",IF(AND([1]I_FIN_1!J1550&gt;[1]I_FIN_1!J$2032,[1]I_FIN_1!J1550&lt;[1]I_FIN_1!J$2033),[1]I_FIN_1!J1550,"Excluido RIC"))</f>
        <v/>
      </c>
      <c r="K1547" s="2" t="str">
        <f>+IF($B1547="","",IF(AND([1]I_FIN_1!K1550&gt;[1]I_FIN_1!K$2032,[1]I_FIN_1!K1550&lt;[1]I_FIN_1!K$2033),[1]I_FIN_1!K1550,"Excluido RIC"))</f>
        <v/>
      </c>
      <c r="L1547" s="2" t="str">
        <f>+IF($B1547="","",IF(AND([1]I_FIN_1!L1550&gt;[1]I_FIN_1!L$2032,[1]I_FIN_1!L1550&lt;[1]I_FIN_1!L$2033),[1]I_FIN_1!L1550,"Excluido RIC"))</f>
        <v/>
      </c>
      <c r="M1547" s="3" t="str">
        <f>+IF($B1547="","",IF(AND([1]I_FIN_1!M1550&gt;[1]I_FIN_1!M$2032,[1]I_FIN_1!M1550&lt;[1]I_FIN_1!M$2033),[1]I_FIN_1!M1550,"Excluido RIC"))</f>
        <v/>
      </c>
      <c r="N1547" s="2" t="str">
        <f>+IF($B1547="","",IF(AND([1]I_FIN_1!N1550&gt;[1]I_FIN_1!N$2032,[1]I_FIN_1!N1550&lt;[1]I_FIN_1!N$2033),[1]I_FIN_1!N1550,"Excluido RIC"))</f>
        <v/>
      </c>
      <c r="O1547" s="2" t="str">
        <f>+IF($B1547="","",IF(AND([1]I_FIN_1!O1550&gt;[1]I_FIN_1!O$2032,[1]I_FIN_1!O1550&lt;[1]I_FIN_1!O$2033),[1]I_FIN_1!O1550,"Excluido RIC"))</f>
        <v/>
      </c>
      <c r="P1547" s="2" t="str">
        <f>+IF($B1547="","",IF(AND([1]I_FIN_1!P1550&gt;[1]I_FIN_1!P$2032,[1]I_FIN_1!P1550&lt;[1]I_FIN_1!P$2033),[1]I_FIN_1!P1550,"Excluido RIC"))</f>
        <v/>
      </c>
    </row>
    <row r="1548" spans="2:16" ht="18" customHeight="1" x14ac:dyDescent="0.25">
      <c r="B1548" s="4" t="str">
        <f t="shared" si="24"/>
        <v/>
      </c>
      <c r="C1548" s="4" t="str">
        <f>+IF([2]CIF_1!C1551="","",[2]CIF_1!C1551)</f>
        <v/>
      </c>
      <c r="D1548" s="5" t="str">
        <f>+IF([2]CIF_1!D1551="","",[2]CIF_1!D1551)</f>
        <v/>
      </c>
      <c r="E1548" s="4" t="str">
        <f>+IF([2]CIF_1!E1551="","",[2]CIF_1!E1551)</f>
        <v/>
      </c>
      <c r="F1548" s="4" t="str">
        <f>+IF([2]CIF_1!F1551="","",[2]CIF_1!F1551)</f>
        <v/>
      </c>
      <c r="G1548" s="4" t="str">
        <f>+IF([2]CIF_1!H1551="","",[2]CIF_1!H1551)</f>
        <v/>
      </c>
      <c r="H1548" s="4" t="str">
        <f>+IF([2]CIF_1!I1551="","",[2]CIF_1!I1551)</f>
        <v/>
      </c>
      <c r="I1548" s="4" t="str">
        <f>+IF([2]CIF_1!J1551="","",[2]CIF_1!J1551)</f>
        <v/>
      </c>
      <c r="J1548" s="2" t="str">
        <f>+IF($B1548="","",IF(AND([1]I_FIN_1!J1551&gt;[1]I_FIN_1!J$2032,[1]I_FIN_1!J1551&lt;[1]I_FIN_1!J$2033),[1]I_FIN_1!J1551,"Excluido RIC"))</f>
        <v/>
      </c>
      <c r="K1548" s="2" t="str">
        <f>+IF($B1548="","",IF(AND([1]I_FIN_1!K1551&gt;[1]I_FIN_1!K$2032,[1]I_FIN_1!K1551&lt;[1]I_FIN_1!K$2033),[1]I_FIN_1!K1551,"Excluido RIC"))</f>
        <v/>
      </c>
      <c r="L1548" s="2" t="str">
        <f>+IF($B1548="","",IF(AND([1]I_FIN_1!L1551&gt;[1]I_FIN_1!L$2032,[1]I_FIN_1!L1551&lt;[1]I_FIN_1!L$2033),[1]I_FIN_1!L1551,"Excluido RIC"))</f>
        <v/>
      </c>
      <c r="M1548" s="3" t="str">
        <f>+IF($B1548="","",IF(AND([1]I_FIN_1!M1551&gt;[1]I_FIN_1!M$2032,[1]I_FIN_1!M1551&lt;[1]I_FIN_1!M$2033),[1]I_FIN_1!M1551,"Excluido RIC"))</f>
        <v/>
      </c>
      <c r="N1548" s="2" t="str">
        <f>+IF($B1548="","",IF(AND([1]I_FIN_1!N1551&gt;[1]I_FIN_1!N$2032,[1]I_FIN_1!N1551&lt;[1]I_FIN_1!N$2033),[1]I_FIN_1!N1551,"Excluido RIC"))</f>
        <v/>
      </c>
      <c r="O1548" s="2" t="str">
        <f>+IF($B1548="","",IF(AND([1]I_FIN_1!O1551&gt;[1]I_FIN_1!O$2032,[1]I_FIN_1!O1551&lt;[1]I_FIN_1!O$2033),[1]I_FIN_1!O1551,"Excluido RIC"))</f>
        <v/>
      </c>
      <c r="P1548" s="2" t="str">
        <f>+IF($B1548="","",IF(AND([1]I_FIN_1!P1551&gt;[1]I_FIN_1!P$2032,[1]I_FIN_1!P1551&lt;[1]I_FIN_1!P$2033),[1]I_FIN_1!P1551,"Excluido RIC"))</f>
        <v/>
      </c>
    </row>
    <row r="1549" spans="2:16" ht="18" customHeight="1" x14ac:dyDescent="0.25">
      <c r="B1549" s="4" t="str">
        <f t="shared" si="24"/>
        <v/>
      </c>
      <c r="C1549" s="4" t="str">
        <f>+IF([2]CIF_1!C1552="","",[2]CIF_1!C1552)</f>
        <v/>
      </c>
      <c r="D1549" s="5" t="str">
        <f>+IF([2]CIF_1!D1552="","",[2]CIF_1!D1552)</f>
        <v/>
      </c>
      <c r="E1549" s="4" t="str">
        <f>+IF([2]CIF_1!E1552="","",[2]CIF_1!E1552)</f>
        <v/>
      </c>
      <c r="F1549" s="4" t="str">
        <f>+IF([2]CIF_1!F1552="","",[2]CIF_1!F1552)</f>
        <v/>
      </c>
      <c r="G1549" s="4" t="str">
        <f>+IF([2]CIF_1!H1552="","",[2]CIF_1!H1552)</f>
        <v/>
      </c>
      <c r="H1549" s="4" t="str">
        <f>+IF([2]CIF_1!I1552="","",[2]CIF_1!I1552)</f>
        <v/>
      </c>
      <c r="I1549" s="4" t="str">
        <f>+IF([2]CIF_1!J1552="","",[2]CIF_1!J1552)</f>
        <v/>
      </c>
      <c r="J1549" s="2" t="str">
        <f>+IF($B1549="","",IF(AND([1]I_FIN_1!J1552&gt;[1]I_FIN_1!J$2032,[1]I_FIN_1!J1552&lt;[1]I_FIN_1!J$2033),[1]I_FIN_1!J1552,"Excluido RIC"))</f>
        <v/>
      </c>
      <c r="K1549" s="2" t="str">
        <f>+IF($B1549="","",IF(AND([1]I_FIN_1!K1552&gt;[1]I_FIN_1!K$2032,[1]I_FIN_1!K1552&lt;[1]I_FIN_1!K$2033),[1]I_FIN_1!K1552,"Excluido RIC"))</f>
        <v/>
      </c>
      <c r="L1549" s="2" t="str">
        <f>+IF($B1549="","",IF(AND([1]I_FIN_1!L1552&gt;[1]I_FIN_1!L$2032,[1]I_FIN_1!L1552&lt;[1]I_FIN_1!L$2033),[1]I_FIN_1!L1552,"Excluido RIC"))</f>
        <v/>
      </c>
      <c r="M1549" s="3" t="str">
        <f>+IF($B1549="","",IF(AND([1]I_FIN_1!M1552&gt;[1]I_FIN_1!M$2032,[1]I_FIN_1!M1552&lt;[1]I_FIN_1!M$2033),[1]I_FIN_1!M1552,"Excluido RIC"))</f>
        <v/>
      </c>
      <c r="N1549" s="2" t="str">
        <f>+IF($B1549="","",IF(AND([1]I_FIN_1!N1552&gt;[1]I_FIN_1!N$2032,[1]I_FIN_1!N1552&lt;[1]I_FIN_1!N$2033),[1]I_FIN_1!N1552,"Excluido RIC"))</f>
        <v/>
      </c>
      <c r="O1549" s="2" t="str">
        <f>+IF($B1549="","",IF(AND([1]I_FIN_1!O1552&gt;[1]I_FIN_1!O$2032,[1]I_FIN_1!O1552&lt;[1]I_FIN_1!O$2033),[1]I_FIN_1!O1552,"Excluido RIC"))</f>
        <v/>
      </c>
      <c r="P1549" s="2" t="str">
        <f>+IF($B1549="","",IF(AND([1]I_FIN_1!P1552&gt;[1]I_FIN_1!P$2032,[1]I_FIN_1!P1552&lt;[1]I_FIN_1!P$2033),[1]I_FIN_1!P1552,"Excluido RIC"))</f>
        <v/>
      </c>
    </row>
    <row r="1550" spans="2:16" ht="18" customHeight="1" x14ac:dyDescent="0.25">
      <c r="B1550" s="4" t="str">
        <f t="shared" si="24"/>
        <v/>
      </c>
      <c r="C1550" s="4" t="str">
        <f>+IF([2]CIF_1!C1553="","",[2]CIF_1!C1553)</f>
        <v/>
      </c>
      <c r="D1550" s="5" t="str">
        <f>+IF([2]CIF_1!D1553="","",[2]CIF_1!D1553)</f>
        <v/>
      </c>
      <c r="E1550" s="4" t="str">
        <f>+IF([2]CIF_1!E1553="","",[2]CIF_1!E1553)</f>
        <v/>
      </c>
      <c r="F1550" s="4" t="str">
        <f>+IF([2]CIF_1!F1553="","",[2]CIF_1!F1553)</f>
        <v/>
      </c>
      <c r="G1550" s="4" t="str">
        <f>+IF([2]CIF_1!H1553="","",[2]CIF_1!H1553)</f>
        <v/>
      </c>
      <c r="H1550" s="4" t="str">
        <f>+IF([2]CIF_1!I1553="","",[2]CIF_1!I1553)</f>
        <v/>
      </c>
      <c r="I1550" s="4" t="str">
        <f>+IF([2]CIF_1!J1553="","",[2]CIF_1!J1553)</f>
        <v/>
      </c>
      <c r="J1550" s="2" t="str">
        <f>+IF($B1550="","",IF(AND([1]I_FIN_1!J1553&gt;[1]I_FIN_1!J$2032,[1]I_FIN_1!J1553&lt;[1]I_FIN_1!J$2033),[1]I_FIN_1!J1553,"Excluido RIC"))</f>
        <v/>
      </c>
      <c r="K1550" s="2" t="str">
        <f>+IF($B1550="","",IF(AND([1]I_FIN_1!K1553&gt;[1]I_FIN_1!K$2032,[1]I_FIN_1!K1553&lt;[1]I_FIN_1!K$2033),[1]I_FIN_1!K1553,"Excluido RIC"))</f>
        <v/>
      </c>
      <c r="L1550" s="2" t="str">
        <f>+IF($B1550="","",IF(AND([1]I_FIN_1!L1553&gt;[1]I_FIN_1!L$2032,[1]I_FIN_1!L1553&lt;[1]I_FIN_1!L$2033),[1]I_FIN_1!L1553,"Excluido RIC"))</f>
        <v/>
      </c>
      <c r="M1550" s="3" t="str">
        <f>+IF($B1550="","",IF(AND([1]I_FIN_1!M1553&gt;[1]I_FIN_1!M$2032,[1]I_FIN_1!M1553&lt;[1]I_FIN_1!M$2033),[1]I_FIN_1!M1553,"Excluido RIC"))</f>
        <v/>
      </c>
      <c r="N1550" s="2" t="str">
        <f>+IF($B1550="","",IF(AND([1]I_FIN_1!N1553&gt;[1]I_FIN_1!N$2032,[1]I_FIN_1!N1553&lt;[1]I_FIN_1!N$2033),[1]I_FIN_1!N1553,"Excluido RIC"))</f>
        <v/>
      </c>
      <c r="O1550" s="2" t="str">
        <f>+IF($B1550="","",IF(AND([1]I_FIN_1!O1553&gt;[1]I_FIN_1!O$2032,[1]I_FIN_1!O1553&lt;[1]I_FIN_1!O$2033),[1]I_FIN_1!O1553,"Excluido RIC"))</f>
        <v/>
      </c>
      <c r="P1550" s="2" t="str">
        <f>+IF($B1550="","",IF(AND([1]I_FIN_1!P1553&gt;[1]I_FIN_1!P$2032,[1]I_FIN_1!P1553&lt;[1]I_FIN_1!P$2033),[1]I_FIN_1!P1553,"Excluido RIC"))</f>
        <v/>
      </c>
    </row>
    <row r="1551" spans="2:16" ht="18" customHeight="1" x14ac:dyDescent="0.25">
      <c r="B1551" s="4" t="str">
        <f t="shared" si="24"/>
        <v/>
      </c>
      <c r="C1551" s="4" t="str">
        <f>+IF([2]CIF_1!C1554="","",[2]CIF_1!C1554)</f>
        <v/>
      </c>
      <c r="D1551" s="5" t="str">
        <f>+IF([2]CIF_1!D1554="","",[2]CIF_1!D1554)</f>
        <v/>
      </c>
      <c r="E1551" s="4" t="str">
        <f>+IF([2]CIF_1!E1554="","",[2]CIF_1!E1554)</f>
        <v/>
      </c>
      <c r="F1551" s="4" t="str">
        <f>+IF([2]CIF_1!F1554="","",[2]CIF_1!F1554)</f>
        <v/>
      </c>
      <c r="G1551" s="4" t="str">
        <f>+IF([2]CIF_1!H1554="","",[2]CIF_1!H1554)</f>
        <v/>
      </c>
      <c r="H1551" s="4" t="str">
        <f>+IF([2]CIF_1!I1554="","",[2]CIF_1!I1554)</f>
        <v/>
      </c>
      <c r="I1551" s="4" t="str">
        <f>+IF([2]CIF_1!J1554="","",[2]CIF_1!J1554)</f>
        <v/>
      </c>
      <c r="J1551" s="2" t="str">
        <f>+IF($B1551="","",IF(AND([1]I_FIN_1!J1554&gt;[1]I_FIN_1!J$2032,[1]I_FIN_1!J1554&lt;[1]I_FIN_1!J$2033),[1]I_FIN_1!J1554,"Excluido RIC"))</f>
        <v/>
      </c>
      <c r="K1551" s="2" t="str">
        <f>+IF($B1551="","",IF(AND([1]I_FIN_1!K1554&gt;[1]I_FIN_1!K$2032,[1]I_FIN_1!K1554&lt;[1]I_FIN_1!K$2033),[1]I_FIN_1!K1554,"Excluido RIC"))</f>
        <v/>
      </c>
      <c r="L1551" s="2" t="str">
        <f>+IF($B1551="","",IF(AND([1]I_FIN_1!L1554&gt;[1]I_FIN_1!L$2032,[1]I_FIN_1!L1554&lt;[1]I_FIN_1!L$2033),[1]I_FIN_1!L1554,"Excluido RIC"))</f>
        <v/>
      </c>
      <c r="M1551" s="3" t="str">
        <f>+IF($B1551="","",IF(AND([1]I_FIN_1!M1554&gt;[1]I_FIN_1!M$2032,[1]I_FIN_1!M1554&lt;[1]I_FIN_1!M$2033),[1]I_FIN_1!M1554,"Excluido RIC"))</f>
        <v/>
      </c>
      <c r="N1551" s="2" t="str">
        <f>+IF($B1551="","",IF(AND([1]I_FIN_1!N1554&gt;[1]I_FIN_1!N$2032,[1]I_FIN_1!N1554&lt;[1]I_FIN_1!N$2033),[1]I_FIN_1!N1554,"Excluido RIC"))</f>
        <v/>
      </c>
      <c r="O1551" s="2" t="str">
        <f>+IF($B1551="","",IF(AND([1]I_FIN_1!O1554&gt;[1]I_FIN_1!O$2032,[1]I_FIN_1!O1554&lt;[1]I_FIN_1!O$2033),[1]I_FIN_1!O1554,"Excluido RIC"))</f>
        <v/>
      </c>
      <c r="P1551" s="2" t="str">
        <f>+IF($B1551="","",IF(AND([1]I_FIN_1!P1554&gt;[1]I_FIN_1!P$2032,[1]I_FIN_1!P1554&lt;[1]I_FIN_1!P$2033),[1]I_FIN_1!P1554,"Excluido RIC"))</f>
        <v/>
      </c>
    </row>
    <row r="1552" spans="2:16" ht="18" customHeight="1" x14ac:dyDescent="0.25">
      <c r="B1552" s="4" t="str">
        <f t="shared" si="24"/>
        <v/>
      </c>
      <c r="C1552" s="4" t="str">
        <f>+IF([2]CIF_1!C1555="","",[2]CIF_1!C1555)</f>
        <v/>
      </c>
      <c r="D1552" s="5" t="str">
        <f>+IF([2]CIF_1!D1555="","",[2]CIF_1!D1555)</f>
        <v/>
      </c>
      <c r="E1552" s="4" t="str">
        <f>+IF([2]CIF_1!E1555="","",[2]CIF_1!E1555)</f>
        <v/>
      </c>
      <c r="F1552" s="4" t="str">
        <f>+IF([2]CIF_1!F1555="","",[2]CIF_1!F1555)</f>
        <v/>
      </c>
      <c r="G1552" s="4" t="str">
        <f>+IF([2]CIF_1!H1555="","",[2]CIF_1!H1555)</f>
        <v/>
      </c>
      <c r="H1552" s="4" t="str">
        <f>+IF([2]CIF_1!I1555="","",[2]CIF_1!I1555)</f>
        <v/>
      </c>
      <c r="I1552" s="4" t="str">
        <f>+IF([2]CIF_1!J1555="","",[2]CIF_1!J1555)</f>
        <v/>
      </c>
      <c r="J1552" s="2" t="str">
        <f>+IF($B1552="","",IF(AND([1]I_FIN_1!J1555&gt;[1]I_FIN_1!J$2032,[1]I_FIN_1!J1555&lt;[1]I_FIN_1!J$2033),[1]I_FIN_1!J1555,"Excluido RIC"))</f>
        <v/>
      </c>
      <c r="K1552" s="2" t="str">
        <f>+IF($B1552="","",IF(AND([1]I_FIN_1!K1555&gt;[1]I_FIN_1!K$2032,[1]I_FIN_1!K1555&lt;[1]I_FIN_1!K$2033),[1]I_FIN_1!K1555,"Excluido RIC"))</f>
        <v/>
      </c>
      <c r="L1552" s="2" t="str">
        <f>+IF($B1552="","",IF(AND([1]I_FIN_1!L1555&gt;[1]I_FIN_1!L$2032,[1]I_FIN_1!L1555&lt;[1]I_FIN_1!L$2033),[1]I_FIN_1!L1555,"Excluido RIC"))</f>
        <v/>
      </c>
      <c r="M1552" s="3" t="str">
        <f>+IF($B1552="","",IF(AND([1]I_FIN_1!M1555&gt;[1]I_FIN_1!M$2032,[1]I_FIN_1!M1555&lt;[1]I_FIN_1!M$2033),[1]I_FIN_1!M1555,"Excluido RIC"))</f>
        <v/>
      </c>
      <c r="N1552" s="2" t="str">
        <f>+IF($B1552="","",IF(AND([1]I_FIN_1!N1555&gt;[1]I_FIN_1!N$2032,[1]I_FIN_1!N1555&lt;[1]I_FIN_1!N$2033),[1]I_FIN_1!N1555,"Excluido RIC"))</f>
        <v/>
      </c>
      <c r="O1552" s="2" t="str">
        <f>+IF($B1552="","",IF(AND([1]I_FIN_1!O1555&gt;[1]I_FIN_1!O$2032,[1]I_FIN_1!O1555&lt;[1]I_FIN_1!O$2033),[1]I_FIN_1!O1555,"Excluido RIC"))</f>
        <v/>
      </c>
      <c r="P1552" s="2" t="str">
        <f>+IF($B1552="","",IF(AND([1]I_FIN_1!P1555&gt;[1]I_FIN_1!P$2032,[1]I_FIN_1!P1555&lt;[1]I_FIN_1!P$2033),[1]I_FIN_1!P1555,"Excluido RIC"))</f>
        <v/>
      </c>
    </row>
    <row r="1553" spans="2:16" ht="18" customHeight="1" x14ac:dyDescent="0.25">
      <c r="B1553" s="4" t="str">
        <f t="shared" si="24"/>
        <v/>
      </c>
      <c r="C1553" s="4" t="str">
        <f>+IF([2]CIF_1!C1556="","",[2]CIF_1!C1556)</f>
        <v/>
      </c>
      <c r="D1553" s="5" t="str">
        <f>+IF([2]CIF_1!D1556="","",[2]CIF_1!D1556)</f>
        <v/>
      </c>
      <c r="E1553" s="4" t="str">
        <f>+IF([2]CIF_1!E1556="","",[2]CIF_1!E1556)</f>
        <v/>
      </c>
      <c r="F1553" s="4" t="str">
        <f>+IF([2]CIF_1!F1556="","",[2]CIF_1!F1556)</f>
        <v/>
      </c>
      <c r="G1553" s="4" t="str">
        <f>+IF([2]CIF_1!H1556="","",[2]CIF_1!H1556)</f>
        <v/>
      </c>
      <c r="H1553" s="4" t="str">
        <f>+IF([2]CIF_1!I1556="","",[2]CIF_1!I1556)</f>
        <v/>
      </c>
      <c r="I1553" s="4" t="str">
        <f>+IF([2]CIF_1!J1556="","",[2]CIF_1!J1556)</f>
        <v/>
      </c>
      <c r="J1553" s="2" t="str">
        <f>+IF($B1553="","",IF(AND([1]I_FIN_1!J1556&gt;[1]I_FIN_1!J$2032,[1]I_FIN_1!J1556&lt;[1]I_FIN_1!J$2033),[1]I_FIN_1!J1556,"Excluido RIC"))</f>
        <v/>
      </c>
      <c r="K1553" s="2" t="str">
        <f>+IF($B1553="","",IF(AND([1]I_FIN_1!K1556&gt;[1]I_FIN_1!K$2032,[1]I_FIN_1!K1556&lt;[1]I_FIN_1!K$2033),[1]I_FIN_1!K1556,"Excluido RIC"))</f>
        <v/>
      </c>
      <c r="L1553" s="2" t="str">
        <f>+IF($B1553="","",IF(AND([1]I_FIN_1!L1556&gt;[1]I_FIN_1!L$2032,[1]I_FIN_1!L1556&lt;[1]I_FIN_1!L$2033),[1]I_FIN_1!L1556,"Excluido RIC"))</f>
        <v/>
      </c>
      <c r="M1553" s="3" t="str">
        <f>+IF($B1553="","",IF(AND([1]I_FIN_1!M1556&gt;[1]I_FIN_1!M$2032,[1]I_FIN_1!M1556&lt;[1]I_FIN_1!M$2033),[1]I_FIN_1!M1556,"Excluido RIC"))</f>
        <v/>
      </c>
      <c r="N1553" s="2" t="str">
        <f>+IF($B1553="","",IF(AND([1]I_FIN_1!N1556&gt;[1]I_FIN_1!N$2032,[1]I_FIN_1!N1556&lt;[1]I_FIN_1!N$2033),[1]I_FIN_1!N1556,"Excluido RIC"))</f>
        <v/>
      </c>
      <c r="O1553" s="2" t="str">
        <f>+IF($B1553="","",IF(AND([1]I_FIN_1!O1556&gt;[1]I_FIN_1!O$2032,[1]I_FIN_1!O1556&lt;[1]I_FIN_1!O$2033),[1]I_FIN_1!O1556,"Excluido RIC"))</f>
        <v/>
      </c>
      <c r="P1553" s="2" t="str">
        <f>+IF($B1553="","",IF(AND([1]I_FIN_1!P1556&gt;[1]I_FIN_1!P$2032,[1]I_FIN_1!P1556&lt;[1]I_FIN_1!P$2033),[1]I_FIN_1!P1556,"Excluido RIC"))</f>
        <v/>
      </c>
    </row>
    <row r="1554" spans="2:16" ht="18" customHeight="1" x14ac:dyDescent="0.25">
      <c r="B1554" s="4" t="str">
        <f t="shared" si="24"/>
        <v/>
      </c>
      <c r="C1554" s="4" t="str">
        <f>+IF([2]CIF_1!C1557="","",[2]CIF_1!C1557)</f>
        <v/>
      </c>
      <c r="D1554" s="5" t="str">
        <f>+IF([2]CIF_1!D1557="","",[2]CIF_1!D1557)</f>
        <v/>
      </c>
      <c r="E1554" s="4" t="str">
        <f>+IF([2]CIF_1!E1557="","",[2]CIF_1!E1557)</f>
        <v/>
      </c>
      <c r="F1554" s="4" t="str">
        <f>+IF([2]CIF_1!F1557="","",[2]CIF_1!F1557)</f>
        <v/>
      </c>
      <c r="G1554" s="4" t="str">
        <f>+IF([2]CIF_1!H1557="","",[2]CIF_1!H1557)</f>
        <v/>
      </c>
      <c r="H1554" s="4" t="str">
        <f>+IF([2]CIF_1!I1557="","",[2]CIF_1!I1557)</f>
        <v/>
      </c>
      <c r="I1554" s="4" t="str">
        <f>+IF([2]CIF_1!J1557="","",[2]CIF_1!J1557)</f>
        <v/>
      </c>
      <c r="J1554" s="2" t="str">
        <f>+IF($B1554="","",IF(AND([1]I_FIN_1!J1557&gt;[1]I_FIN_1!J$2032,[1]I_FIN_1!J1557&lt;[1]I_FIN_1!J$2033),[1]I_FIN_1!J1557,"Excluido RIC"))</f>
        <v/>
      </c>
      <c r="K1554" s="2" t="str">
        <f>+IF($B1554="","",IF(AND([1]I_FIN_1!K1557&gt;[1]I_FIN_1!K$2032,[1]I_FIN_1!K1557&lt;[1]I_FIN_1!K$2033),[1]I_FIN_1!K1557,"Excluido RIC"))</f>
        <v/>
      </c>
      <c r="L1554" s="2" t="str">
        <f>+IF($B1554="","",IF(AND([1]I_FIN_1!L1557&gt;[1]I_FIN_1!L$2032,[1]I_FIN_1!L1557&lt;[1]I_FIN_1!L$2033),[1]I_FIN_1!L1557,"Excluido RIC"))</f>
        <v/>
      </c>
      <c r="M1554" s="3" t="str">
        <f>+IF($B1554="","",IF(AND([1]I_FIN_1!M1557&gt;[1]I_FIN_1!M$2032,[1]I_FIN_1!M1557&lt;[1]I_FIN_1!M$2033),[1]I_FIN_1!M1557,"Excluido RIC"))</f>
        <v/>
      </c>
      <c r="N1554" s="2" t="str">
        <f>+IF($B1554="","",IF(AND([1]I_FIN_1!N1557&gt;[1]I_FIN_1!N$2032,[1]I_FIN_1!N1557&lt;[1]I_FIN_1!N$2033),[1]I_FIN_1!N1557,"Excluido RIC"))</f>
        <v/>
      </c>
      <c r="O1554" s="2" t="str">
        <f>+IF($B1554="","",IF(AND([1]I_FIN_1!O1557&gt;[1]I_FIN_1!O$2032,[1]I_FIN_1!O1557&lt;[1]I_FIN_1!O$2033),[1]I_FIN_1!O1557,"Excluido RIC"))</f>
        <v/>
      </c>
      <c r="P1554" s="2" t="str">
        <f>+IF($B1554="","",IF(AND([1]I_FIN_1!P1557&gt;[1]I_FIN_1!P$2032,[1]I_FIN_1!P1557&lt;[1]I_FIN_1!P$2033),[1]I_FIN_1!P1557,"Excluido RIC"))</f>
        <v/>
      </c>
    </row>
    <row r="1555" spans="2:16" ht="18" customHeight="1" x14ac:dyDescent="0.25">
      <c r="B1555" s="4" t="str">
        <f t="shared" si="24"/>
        <v/>
      </c>
      <c r="C1555" s="4" t="str">
        <f>+IF([2]CIF_1!C1558="","",[2]CIF_1!C1558)</f>
        <v/>
      </c>
      <c r="D1555" s="5" t="str">
        <f>+IF([2]CIF_1!D1558="","",[2]CIF_1!D1558)</f>
        <v/>
      </c>
      <c r="E1555" s="4" t="str">
        <f>+IF([2]CIF_1!E1558="","",[2]CIF_1!E1558)</f>
        <v/>
      </c>
      <c r="F1555" s="4" t="str">
        <f>+IF([2]CIF_1!F1558="","",[2]CIF_1!F1558)</f>
        <v/>
      </c>
      <c r="G1555" s="4" t="str">
        <f>+IF([2]CIF_1!H1558="","",[2]CIF_1!H1558)</f>
        <v/>
      </c>
      <c r="H1555" s="4" t="str">
        <f>+IF([2]CIF_1!I1558="","",[2]CIF_1!I1558)</f>
        <v/>
      </c>
      <c r="I1555" s="4" t="str">
        <f>+IF([2]CIF_1!J1558="","",[2]CIF_1!J1558)</f>
        <v/>
      </c>
      <c r="J1555" s="2" t="str">
        <f>+IF($B1555="","",IF(AND([1]I_FIN_1!J1558&gt;[1]I_FIN_1!J$2032,[1]I_FIN_1!J1558&lt;[1]I_FIN_1!J$2033),[1]I_FIN_1!J1558,"Excluido RIC"))</f>
        <v/>
      </c>
      <c r="K1555" s="2" t="str">
        <f>+IF($B1555="","",IF(AND([1]I_FIN_1!K1558&gt;[1]I_FIN_1!K$2032,[1]I_FIN_1!K1558&lt;[1]I_FIN_1!K$2033),[1]I_FIN_1!K1558,"Excluido RIC"))</f>
        <v/>
      </c>
      <c r="L1555" s="2" t="str">
        <f>+IF($B1555="","",IF(AND([1]I_FIN_1!L1558&gt;[1]I_FIN_1!L$2032,[1]I_FIN_1!L1558&lt;[1]I_FIN_1!L$2033),[1]I_FIN_1!L1558,"Excluido RIC"))</f>
        <v/>
      </c>
      <c r="M1555" s="3" t="str">
        <f>+IF($B1555="","",IF(AND([1]I_FIN_1!M1558&gt;[1]I_FIN_1!M$2032,[1]I_FIN_1!M1558&lt;[1]I_FIN_1!M$2033),[1]I_FIN_1!M1558,"Excluido RIC"))</f>
        <v/>
      </c>
      <c r="N1555" s="2" t="str">
        <f>+IF($B1555="","",IF(AND([1]I_FIN_1!N1558&gt;[1]I_FIN_1!N$2032,[1]I_FIN_1!N1558&lt;[1]I_FIN_1!N$2033),[1]I_FIN_1!N1558,"Excluido RIC"))</f>
        <v/>
      </c>
      <c r="O1555" s="2" t="str">
        <f>+IF($B1555="","",IF(AND([1]I_FIN_1!O1558&gt;[1]I_FIN_1!O$2032,[1]I_FIN_1!O1558&lt;[1]I_FIN_1!O$2033),[1]I_FIN_1!O1558,"Excluido RIC"))</f>
        <v/>
      </c>
      <c r="P1555" s="2" t="str">
        <f>+IF($B1555="","",IF(AND([1]I_FIN_1!P1558&gt;[1]I_FIN_1!P$2032,[1]I_FIN_1!P1558&lt;[1]I_FIN_1!P$2033),[1]I_FIN_1!P1558,"Excluido RIC"))</f>
        <v/>
      </c>
    </row>
    <row r="1556" spans="2:16" ht="18" customHeight="1" x14ac:dyDescent="0.25">
      <c r="B1556" s="4" t="str">
        <f t="shared" si="24"/>
        <v/>
      </c>
      <c r="C1556" s="4" t="str">
        <f>+IF([2]CIF_1!C1559="","",[2]CIF_1!C1559)</f>
        <v/>
      </c>
      <c r="D1556" s="5" t="str">
        <f>+IF([2]CIF_1!D1559="","",[2]CIF_1!D1559)</f>
        <v/>
      </c>
      <c r="E1556" s="4" t="str">
        <f>+IF([2]CIF_1!E1559="","",[2]CIF_1!E1559)</f>
        <v/>
      </c>
      <c r="F1556" s="4" t="str">
        <f>+IF([2]CIF_1!F1559="","",[2]CIF_1!F1559)</f>
        <v/>
      </c>
      <c r="G1556" s="4" t="str">
        <f>+IF([2]CIF_1!H1559="","",[2]CIF_1!H1559)</f>
        <v/>
      </c>
      <c r="H1556" s="4" t="str">
        <f>+IF([2]CIF_1!I1559="","",[2]CIF_1!I1559)</f>
        <v/>
      </c>
      <c r="I1556" s="4" t="str">
        <f>+IF([2]CIF_1!J1559="","",[2]CIF_1!J1559)</f>
        <v/>
      </c>
      <c r="J1556" s="2" t="str">
        <f>+IF($B1556="","",IF(AND([1]I_FIN_1!J1559&gt;[1]I_FIN_1!J$2032,[1]I_FIN_1!J1559&lt;[1]I_FIN_1!J$2033),[1]I_FIN_1!J1559,"Excluido RIC"))</f>
        <v/>
      </c>
      <c r="K1556" s="2" t="str">
        <f>+IF($B1556="","",IF(AND([1]I_FIN_1!K1559&gt;[1]I_FIN_1!K$2032,[1]I_FIN_1!K1559&lt;[1]I_FIN_1!K$2033),[1]I_FIN_1!K1559,"Excluido RIC"))</f>
        <v/>
      </c>
      <c r="L1556" s="2" t="str">
        <f>+IF($B1556="","",IF(AND([1]I_FIN_1!L1559&gt;[1]I_FIN_1!L$2032,[1]I_FIN_1!L1559&lt;[1]I_FIN_1!L$2033),[1]I_FIN_1!L1559,"Excluido RIC"))</f>
        <v/>
      </c>
      <c r="M1556" s="3" t="str">
        <f>+IF($B1556="","",IF(AND([1]I_FIN_1!M1559&gt;[1]I_FIN_1!M$2032,[1]I_FIN_1!M1559&lt;[1]I_FIN_1!M$2033),[1]I_FIN_1!M1559,"Excluido RIC"))</f>
        <v/>
      </c>
      <c r="N1556" s="2" t="str">
        <f>+IF($B1556="","",IF(AND([1]I_FIN_1!N1559&gt;[1]I_FIN_1!N$2032,[1]I_FIN_1!N1559&lt;[1]I_FIN_1!N$2033),[1]I_FIN_1!N1559,"Excluido RIC"))</f>
        <v/>
      </c>
      <c r="O1556" s="2" t="str">
        <f>+IF($B1556="","",IF(AND([1]I_FIN_1!O1559&gt;[1]I_FIN_1!O$2032,[1]I_FIN_1!O1559&lt;[1]I_FIN_1!O$2033),[1]I_FIN_1!O1559,"Excluido RIC"))</f>
        <v/>
      </c>
      <c r="P1556" s="2" t="str">
        <f>+IF($B1556="","",IF(AND([1]I_FIN_1!P1559&gt;[1]I_FIN_1!P$2032,[1]I_FIN_1!P1559&lt;[1]I_FIN_1!P$2033),[1]I_FIN_1!P1559,"Excluido RIC"))</f>
        <v/>
      </c>
    </row>
    <row r="1557" spans="2:16" ht="18" customHeight="1" x14ac:dyDescent="0.25">
      <c r="B1557" s="4" t="str">
        <f t="shared" si="24"/>
        <v/>
      </c>
      <c r="C1557" s="4" t="str">
        <f>+IF([2]CIF_1!C1560="","",[2]CIF_1!C1560)</f>
        <v/>
      </c>
      <c r="D1557" s="5" t="str">
        <f>+IF([2]CIF_1!D1560="","",[2]CIF_1!D1560)</f>
        <v/>
      </c>
      <c r="E1557" s="4" t="str">
        <f>+IF([2]CIF_1!E1560="","",[2]CIF_1!E1560)</f>
        <v/>
      </c>
      <c r="F1557" s="4" t="str">
        <f>+IF([2]CIF_1!F1560="","",[2]CIF_1!F1560)</f>
        <v/>
      </c>
      <c r="G1557" s="4" t="str">
        <f>+IF([2]CIF_1!H1560="","",[2]CIF_1!H1560)</f>
        <v/>
      </c>
      <c r="H1557" s="4" t="str">
        <f>+IF([2]CIF_1!I1560="","",[2]CIF_1!I1560)</f>
        <v/>
      </c>
      <c r="I1557" s="4" t="str">
        <f>+IF([2]CIF_1!J1560="","",[2]CIF_1!J1560)</f>
        <v/>
      </c>
      <c r="J1557" s="2" t="str">
        <f>+IF($B1557="","",IF(AND([1]I_FIN_1!J1560&gt;[1]I_FIN_1!J$2032,[1]I_FIN_1!J1560&lt;[1]I_FIN_1!J$2033),[1]I_FIN_1!J1560,"Excluido RIC"))</f>
        <v/>
      </c>
      <c r="K1557" s="2" t="str">
        <f>+IF($B1557="","",IF(AND([1]I_FIN_1!K1560&gt;[1]I_FIN_1!K$2032,[1]I_FIN_1!K1560&lt;[1]I_FIN_1!K$2033),[1]I_FIN_1!K1560,"Excluido RIC"))</f>
        <v/>
      </c>
      <c r="L1557" s="2" t="str">
        <f>+IF($B1557="","",IF(AND([1]I_FIN_1!L1560&gt;[1]I_FIN_1!L$2032,[1]I_FIN_1!L1560&lt;[1]I_FIN_1!L$2033),[1]I_FIN_1!L1560,"Excluido RIC"))</f>
        <v/>
      </c>
      <c r="M1557" s="3" t="str">
        <f>+IF($B1557="","",IF(AND([1]I_FIN_1!M1560&gt;[1]I_FIN_1!M$2032,[1]I_FIN_1!M1560&lt;[1]I_FIN_1!M$2033),[1]I_FIN_1!M1560,"Excluido RIC"))</f>
        <v/>
      </c>
      <c r="N1557" s="2" t="str">
        <f>+IF($B1557="","",IF(AND([1]I_FIN_1!N1560&gt;[1]I_FIN_1!N$2032,[1]I_FIN_1!N1560&lt;[1]I_FIN_1!N$2033),[1]I_FIN_1!N1560,"Excluido RIC"))</f>
        <v/>
      </c>
      <c r="O1557" s="2" t="str">
        <f>+IF($B1557="","",IF(AND([1]I_FIN_1!O1560&gt;[1]I_FIN_1!O$2032,[1]I_FIN_1!O1560&lt;[1]I_FIN_1!O$2033),[1]I_FIN_1!O1560,"Excluido RIC"))</f>
        <v/>
      </c>
      <c r="P1557" s="2" t="str">
        <f>+IF($B1557="","",IF(AND([1]I_FIN_1!P1560&gt;[1]I_FIN_1!P$2032,[1]I_FIN_1!P1560&lt;[1]I_FIN_1!P$2033),[1]I_FIN_1!P1560,"Excluido RIC"))</f>
        <v/>
      </c>
    </row>
    <row r="1558" spans="2:16" ht="18" customHeight="1" x14ac:dyDescent="0.25">
      <c r="B1558" s="4" t="str">
        <f t="shared" si="24"/>
        <v/>
      </c>
      <c r="C1558" s="4" t="str">
        <f>+IF([2]CIF_1!C1561="","",[2]CIF_1!C1561)</f>
        <v/>
      </c>
      <c r="D1558" s="5" t="str">
        <f>+IF([2]CIF_1!D1561="","",[2]CIF_1!D1561)</f>
        <v/>
      </c>
      <c r="E1558" s="4" t="str">
        <f>+IF([2]CIF_1!E1561="","",[2]CIF_1!E1561)</f>
        <v/>
      </c>
      <c r="F1558" s="4" t="str">
        <f>+IF([2]CIF_1!F1561="","",[2]CIF_1!F1561)</f>
        <v/>
      </c>
      <c r="G1558" s="4" t="str">
        <f>+IF([2]CIF_1!H1561="","",[2]CIF_1!H1561)</f>
        <v/>
      </c>
      <c r="H1558" s="4" t="str">
        <f>+IF([2]CIF_1!I1561="","",[2]CIF_1!I1561)</f>
        <v/>
      </c>
      <c r="I1558" s="4" t="str">
        <f>+IF([2]CIF_1!J1561="","",[2]CIF_1!J1561)</f>
        <v/>
      </c>
      <c r="J1558" s="2" t="str">
        <f>+IF($B1558="","",IF(AND([1]I_FIN_1!J1561&gt;[1]I_FIN_1!J$2032,[1]I_FIN_1!J1561&lt;[1]I_FIN_1!J$2033),[1]I_FIN_1!J1561,"Excluido RIC"))</f>
        <v/>
      </c>
      <c r="K1558" s="2" t="str">
        <f>+IF($B1558="","",IF(AND([1]I_FIN_1!K1561&gt;[1]I_FIN_1!K$2032,[1]I_FIN_1!K1561&lt;[1]I_FIN_1!K$2033),[1]I_FIN_1!K1561,"Excluido RIC"))</f>
        <v/>
      </c>
      <c r="L1558" s="2" t="str">
        <f>+IF($B1558="","",IF(AND([1]I_FIN_1!L1561&gt;[1]I_FIN_1!L$2032,[1]I_FIN_1!L1561&lt;[1]I_FIN_1!L$2033),[1]I_FIN_1!L1561,"Excluido RIC"))</f>
        <v/>
      </c>
      <c r="M1558" s="3" t="str">
        <f>+IF($B1558="","",IF(AND([1]I_FIN_1!M1561&gt;[1]I_FIN_1!M$2032,[1]I_FIN_1!M1561&lt;[1]I_FIN_1!M$2033),[1]I_FIN_1!M1561,"Excluido RIC"))</f>
        <v/>
      </c>
      <c r="N1558" s="2" t="str">
        <f>+IF($B1558="","",IF(AND([1]I_FIN_1!N1561&gt;[1]I_FIN_1!N$2032,[1]I_FIN_1!N1561&lt;[1]I_FIN_1!N$2033),[1]I_FIN_1!N1561,"Excluido RIC"))</f>
        <v/>
      </c>
      <c r="O1558" s="2" t="str">
        <f>+IF($B1558="","",IF(AND([1]I_FIN_1!O1561&gt;[1]I_FIN_1!O$2032,[1]I_FIN_1!O1561&lt;[1]I_FIN_1!O$2033),[1]I_FIN_1!O1561,"Excluido RIC"))</f>
        <v/>
      </c>
      <c r="P1558" s="2" t="str">
        <f>+IF($B1558="","",IF(AND([1]I_FIN_1!P1561&gt;[1]I_FIN_1!P$2032,[1]I_FIN_1!P1561&lt;[1]I_FIN_1!P$2033),[1]I_FIN_1!P1561,"Excluido RIC"))</f>
        <v/>
      </c>
    </row>
    <row r="1559" spans="2:16" ht="18" customHeight="1" x14ac:dyDescent="0.25">
      <c r="B1559" s="4" t="str">
        <f t="shared" si="24"/>
        <v/>
      </c>
      <c r="C1559" s="4" t="str">
        <f>+IF([2]CIF_1!C1562="","",[2]CIF_1!C1562)</f>
        <v/>
      </c>
      <c r="D1559" s="5" t="str">
        <f>+IF([2]CIF_1!D1562="","",[2]CIF_1!D1562)</f>
        <v/>
      </c>
      <c r="E1559" s="4" t="str">
        <f>+IF([2]CIF_1!E1562="","",[2]CIF_1!E1562)</f>
        <v/>
      </c>
      <c r="F1559" s="4" t="str">
        <f>+IF([2]CIF_1!F1562="","",[2]CIF_1!F1562)</f>
        <v/>
      </c>
      <c r="G1559" s="4" t="str">
        <f>+IF([2]CIF_1!H1562="","",[2]CIF_1!H1562)</f>
        <v/>
      </c>
      <c r="H1559" s="4" t="str">
        <f>+IF([2]CIF_1!I1562="","",[2]CIF_1!I1562)</f>
        <v/>
      </c>
      <c r="I1559" s="4" t="str">
        <f>+IF([2]CIF_1!J1562="","",[2]CIF_1!J1562)</f>
        <v/>
      </c>
      <c r="J1559" s="2" t="str">
        <f>+IF($B1559="","",IF(AND([1]I_FIN_1!J1562&gt;[1]I_FIN_1!J$2032,[1]I_FIN_1!J1562&lt;[1]I_FIN_1!J$2033),[1]I_FIN_1!J1562,"Excluido RIC"))</f>
        <v/>
      </c>
      <c r="K1559" s="2" t="str">
        <f>+IF($B1559="","",IF(AND([1]I_FIN_1!K1562&gt;[1]I_FIN_1!K$2032,[1]I_FIN_1!K1562&lt;[1]I_FIN_1!K$2033),[1]I_FIN_1!K1562,"Excluido RIC"))</f>
        <v/>
      </c>
      <c r="L1559" s="2" t="str">
        <f>+IF($B1559="","",IF(AND([1]I_FIN_1!L1562&gt;[1]I_FIN_1!L$2032,[1]I_FIN_1!L1562&lt;[1]I_FIN_1!L$2033),[1]I_FIN_1!L1562,"Excluido RIC"))</f>
        <v/>
      </c>
      <c r="M1559" s="3" t="str">
        <f>+IF($B1559="","",IF(AND([1]I_FIN_1!M1562&gt;[1]I_FIN_1!M$2032,[1]I_FIN_1!M1562&lt;[1]I_FIN_1!M$2033),[1]I_FIN_1!M1562,"Excluido RIC"))</f>
        <v/>
      </c>
      <c r="N1559" s="2" t="str">
        <f>+IF($B1559="","",IF(AND([1]I_FIN_1!N1562&gt;[1]I_FIN_1!N$2032,[1]I_FIN_1!N1562&lt;[1]I_FIN_1!N$2033),[1]I_FIN_1!N1562,"Excluido RIC"))</f>
        <v/>
      </c>
      <c r="O1559" s="2" t="str">
        <f>+IF($B1559="","",IF(AND([1]I_FIN_1!O1562&gt;[1]I_FIN_1!O$2032,[1]I_FIN_1!O1562&lt;[1]I_FIN_1!O$2033),[1]I_FIN_1!O1562,"Excluido RIC"))</f>
        <v/>
      </c>
      <c r="P1559" s="2" t="str">
        <f>+IF($B1559="","",IF(AND([1]I_FIN_1!P1562&gt;[1]I_FIN_1!P$2032,[1]I_FIN_1!P1562&lt;[1]I_FIN_1!P$2033),[1]I_FIN_1!P1562,"Excluido RIC"))</f>
        <v/>
      </c>
    </row>
    <row r="1560" spans="2:16" ht="18" customHeight="1" x14ac:dyDescent="0.25">
      <c r="B1560" s="4" t="str">
        <f t="shared" si="24"/>
        <v/>
      </c>
      <c r="C1560" s="4" t="str">
        <f>+IF([2]CIF_1!C1563="","",[2]CIF_1!C1563)</f>
        <v/>
      </c>
      <c r="D1560" s="5" t="str">
        <f>+IF([2]CIF_1!D1563="","",[2]CIF_1!D1563)</f>
        <v/>
      </c>
      <c r="E1560" s="4" t="str">
        <f>+IF([2]CIF_1!E1563="","",[2]CIF_1!E1563)</f>
        <v/>
      </c>
      <c r="F1560" s="4" t="str">
        <f>+IF([2]CIF_1!F1563="","",[2]CIF_1!F1563)</f>
        <v/>
      </c>
      <c r="G1560" s="4" t="str">
        <f>+IF([2]CIF_1!H1563="","",[2]CIF_1!H1563)</f>
        <v/>
      </c>
      <c r="H1560" s="4" t="str">
        <f>+IF([2]CIF_1!I1563="","",[2]CIF_1!I1563)</f>
        <v/>
      </c>
      <c r="I1560" s="4" t="str">
        <f>+IF([2]CIF_1!J1563="","",[2]CIF_1!J1563)</f>
        <v/>
      </c>
      <c r="J1560" s="2" t="str">
        <f>+IF($B1560="","",IF(AND([1]I_FIN_1!J1563&gt;[1]I_FIN_1!J$2032,[1]I_FIN_1!J1563&lt;[1]I_FIN_1!J$2033),[1]I_FIN_1!J1563,"Excluido RIC"))</f>
        <v/>
      </c>
      <c r="K1560" s="2" t="str">
        <f>+IF($B1560="","",IF(AND([1]I_FIN_1!K1563&gt;[1]I_FIN_1!K$2032,[1]I_FIN_1!K1563&lt;[1]I_FIN_1!K$2033),[1]I_FIN_1!K1563,"Excluido RIC"))</f>
        <v/>
      </c>
      <c r="L1560" s="2" t="str">
        <f>+IF($B1560="","",IF(AND([1]I_FIN_1!L1563&gt;[1]I_FIN_1!L$2032,[1]I_FIN_1!L1563&lt;[1]I_FIN_1!L$2033),[1]I_FIN_1!L1563,"Excluido RIC"))</f>
        <v/>
      </c>
      <c r="M1560" s="3" t="str">
        <f>+IF($B1560="","",IF(AND([1]I_FIN_1!M1563&gt;[1]I_FIN_1!M$2032,[1]I_FIN_1!M1563&lt;[1]I_FIN_1!M$2033),[1]I_FIN_1!M1563,"Excluido RIC"))</f>
        <v/>
      </c>
      <c r="N1560" s="2" t="str">
        <f>+IF($B1560="","",IF(AND([1]I_FIN_1!N1563&gt;[1]I_FIN_1!N$2032,[1]I_FIN_1!N1563&lt;[1]I_FIN_1!N$2033),[1]I_FIN_1!N1563,"Excluido RIC"))</f>
        <v/>
      </c>
      <c r="O1560" s="2" t="str">
        <f>+IF($B1560="","",IF(AND([1]I_FIN_1!O1563&gt;[1]I_FIN_1!O$2032,[1]I_FIN_1!O1563&lt;[1]I_FIN_1!O$2033),[1]I_FIN_1!O1563,"Excluido RIC"))</f>
        <v/>
      </c>
      <c r="P1560" s="2" t="str">
        <f>+IF($B1560="","",IF(AND([1]I_FIN_1!P1563&gt;[1]I_FIN_1!P$2032,[1]I_FIN_1!P1563&lt;[1]I_FIN_1!P$2033),[1]I_FIN_1!P1563,"Excluido RIC"))</f>
        <v/>
      </c>
    </row>
    <row r="1561" spans="2:16" ht="18" customHeight="1" x14ac:dyDescent="0.25">
      <c r="B1561" s="4" t="str">
        <f t="shared" si="24"/>
        <v/>
      </c>
      <c r="C1561" s="4" t="str">
        <f>+IF([2]CIF_1!C1564="","",[2]CIF_1!C1564)</f>
        <v/>
      </c>
      <c r="D1561" s="5" t="str">
        <f>+IF([2]CIF_1!D1564="","",[2]CIF_1!D1564)</f>
        <v/>
      </c>
      <c r="E1561" s="4" t="str">
        <f>+IF([2]CIF_1!E1564="","",[2]CIF_1!E1564)</f>
        <v/>
      </c>
      <c r="F1561" s="4" t="str">
        <f>+IF([2]CIF_1!F1564="","",[2]CIF_1!F1564)</f>
        <v/>
      </c>
      <c r="G1561" s="4" t="str">
        <f>+IF([2]CIF_1!H1564="","",[2]CIF_1!H1564)</f>
        <v/>
      </c>
      <c r="H1561" s="4" t="str">
        <f>+IF([2]CIF_1!I1564="","",[2]CIF_1!I1564)</f>
        <v/>
      </c>
      <c r="I1561" s="4" t="str">
        <f>+IF([2]CIF_1!J1564="","",[2]CIF_1!J1564)</f>
        <v/>
      </c>
      <c r="J1561" s="2" t="str">
        <f>+IF($B1561="","",IF(AND([1]I_FIN_1!J1564&gt;[1]I_FIN_1!J$2032,[1]I_FIN_1!J1564&lt;[1]I_FIN_1!J$2033),[1]I_FIN_1!J1564,"Excluido RIC"))</f>
        <v/>
      </c>
      <c r="K1561" s="2" t="str">
        <f>+IF($B1561="","",IF(AND([1]I_FIN_1!K1564&gt;[1]I_FIN_1!K$2032,[1]I_FIN_1!K1564&lt;[1]I_FIN_1!K$2033),[1]I_FIN_1!K1564,"Excluido RIC"))</f>
        <v/>
      </c>
      <c r="L1561" s="2" t="str">
        <f>+IF($B1561="","",IF(AND([1]I_FIN_1!L1564&gt;[1]I_FIN_1!L$2032,[1]I_FIN_1!L1564&lt;[1]I_FIN_1!L$2033),[1]I_FIN_1!L1564,"Excluido RIC"))</f>
        <v/>
      </c>
      <c r="M1561" s="3" t="str">
        <f>+IF($B1561="","",IF(AND([1]I_FIN_1!M1564&gt;[1]I_FIN_1!M$2032,[1]I_FIN_1!M1564&lt;[1]I_FIN_1!M$2033),[1]I_FIN_1!M1564,"Excluido RIC"))</f>
        <v/>
      </c>
      <c r="N1561" s="2" t="str">
        <f>+IF($B1561="","",IF(AND([1]I_FIN_1!N1564&gt;[1]I_FIN_1!N$2032,[1]I_FIN_1!N1564&lt;[1]I_FIN_1!N$2033),[1]I_FIN_1!N1564,"Excluido RIC"))</f>
        <v/>
      </c>
      <c r="O1561" s="2" t="str">
        <f>+IF($B1561="","",IF(AND([1]I_FIN_1!O1564&gt;[1]I_FIN_1!O$2032,[1]I_FIN_1!O1564&lt;[1]I_FIN_1!O$2033),[1]I_FIN_1!O1564,"Excluido RIC"))</f>
        <v/>
      </c>
      <c r="P1561" s="2" t="str">
        <f>+IF($B1561="","",IF(AND([1]I_FIN_1!P1564&gt;[1]I_FIN_1!P$2032,[1]I_FIN_1!P1564&lt;[1]I_FIN_1!P$2033),[1]I_FIN_1!P1564,"Excluido RIC"))</f>
        <v/>
      </c>
    </row>
    <row r="1562" spans="2:16" ht="18" customHeight="1" x14ac:dyDescent="0.25">
      <c r="B1562" s="4" t="str">
        <f t="shared" si="24"/>
        <v/>
      </c>
      <c r="C1562" s="4" t="str">
        <f>+IF([2]CIF_1!C1565="","",[2]CIF_1!C1565)</f>
        <v/>
      </c>
      <c r="D1562" s="5" t="str">
        <f>+IF([2]CIF_1!D1565="","",[2]CIF_1!D1565)</f>
        <v/>
      </c>
      <c r="E1562" s="4" t="str">
        <f>+IF([2]CIF_1!E1565="","",[2]CIF_1!E1565)</f>
        <v/>
      </c>
      <c r="F1562" s="4" t="str">
        <f>+IF([2]CIF_1!F1565="","",[2]CIF_1!F1565)</f>
        <v/>
      </c>
      <c r="G1562" s="4" t="str">
        <f>+IF([2]CIF_1!H1565="","",[2]CIF_1!H1565)</f>
        <v/>
      </c>
      <c r="H1562" s="4" t="str">
        <f>+IF([2]CIF_1!I1565="","",[2]CIF_1!I1565)</f>
        <v/>
      </c>
      <c r="I1562" s="4" t="str">
        <f>+IF([2]CIF_1!J1565="","",[2]CIF_1!J1565)</f>
        <v/>
      </c>
      <c r="J1562" s="2" t="str">
        <f>+IF($B1562="","",IF(AND([1]I_FIN_1!J1565&gt;[1]I_FIN_1!J$2032,[1]I_FIN_1!J1565&lt;[1]I_FIN_1!J$2033),[1]I_FIN_1!J1565,"Excluido RIC"))</f>
        <v/>
      </c>
      <c r="K1562" s="2" t="str">
        <f>+IF($B1562="","",IF(AND([1]I_FIN_1!K1565&gt;[1]I_FIN_1!K$2032,[1]I_FIN_1!K1565&lt;[1]I_FIN_1!K$2033),[1]I_FIN_1!K1565,"Excluido RIC"))</f>
        <v/>
      </c>
      <c r="L1562" s="2" t="str">
        <f>+IF($B1562="","",IF(AND([1]I_FIN_1!L1565&gt;[1]I_FIN_1!L$2032,[1]I_FIN_1!L1565&lt;[1]I_FIN_1!L$2033),[1]I_FIN_1!L1565,"Excluido RIC"))</f>
        <v/>
      </c>
      <c r="M1562" s="3" t="str">
        <f>+IF($B1562="","",IF(AND([1]I_FIN_1!M1565&gt;[1]I_FIN_1!M$2032,[1]I_FIN_1!M1565&lt;[1]I_FIN_1!M$2033),[1]I_FIN_1!M1565,"Excluido RIC"))</f>
        <v/>
      </c>
      <c r="N1562" s="2" t="str">
        <f>+IF($B1562="","",IF(AND([1]I_FIN_1!N1565&gt;[1]I_FIN_1!N$2032,[1]I_FIN_1!N1565&lt;[1]I_FIN_1!N$2033),[1]I_FIN_1!N1565,"Excluido RIC"))</f>
        <v/>
      </c>
      <c r="O1562" s="2" t="str">
        <f>+IF($B1562="","",IF(AND([1]I_FIN_1!O1565&gt;[1]I_FIN_1!O$2032,[1]I_FIN_1!O1565&lt;[1]I_FIN_1!O$2033),[1]I_FIN_1!O1565,"Excluido RIC"))</f>
        <v/>
      </c>
      <c r="P1562" s="2" t="str">
        <f>+IF($B1562="","",IF(AND([1]I_FIN_1!P1565&gt;[1]I_FIN_1!P$2032,[1]I_FIN_1!P1565&lt;[1]I_FIN_1!P$2033),[1]I_FIN_1!P1565,"Excluido RIC"))</f>
        <v/>
      </c>
    </row>
    <row r="1563" spans="2:16" ht="18" customHeight="1" x14ac:dyDescent="0.25">
      <c r="B1563" s="4" t="str">
        <f t="shared" si="24"/>
        <v/>
      </c>
      <c r="C1563" s="4" t="str">
        <f>+IF([2]CIF_1!C1566="","",[2]CIF_1!C1566)</f>
        <v/>
      </c>
      <c r="D1563" s="5" t="str">
        <f>+IF([2]CIF_1!D1566="","",[2]CIF_1!D1566)</f>
        <v/>
      </c>
      <c r="E1563" s="4" t="str">
        <f>+IF([2]CIF_1!E1566="","",[2]CIF_1!E1566)</f>
        <v/>
      </c>
      <c r="F1563" s="4" t="str">
        <f>+IF([2]CIF_1!F1566="","",[2]CIF_1!F1566)</f>
        <v/>
      </c>
      <c r="G1563" s="4" t="str">
        <f>+IF([2]CIF_1!H1566="","",[2]CIF_1!H1566)</f>
        <v/>
      </c>
      <c r="H1563" s="4" t="str">
        <f>+IF([2]CIF_1!I1566="","",[2]CIF_1!I1566)</f>
        <v/>
      </c>
      <c r="I1563" s="4" t="str">
        <f>+IF([2]CIF_1!J1566="","",[2]CIF_1!J1566)</f>
        <v/>
      </c>
      <c r="J1563" s="2" t="str">
        <f>+IF($B1563="","",IF(AND([1]I_FIN_1!J1566&gt;[1]I_FIN_1!J$2032,[1]I_FIN_1!J1566&lt;[1]I_FIN_1!J$2033),[1]I_FIN_1!J1566,"Excluido RIC"))</f>
        <v/>
      </c>
      <c r="K1563" s="2" t="str">
        <f>+IF($B1563="","",IF(AND([1]I_FIN_1!K1566&gt;[1]I_FIN_1!K$2032,[1]I_FIN_1!K1566&lt;[1]I_FIN_1!K$2033),[1]I_FIN_1!K1566,"Excluido RIC"))</f>
        <v/>
      </c>
      <c r="L1563" s="2" t="str">
        <f>+IF($B1563="","",IF(AND([1]I_FIN_1!L1566&gt;[1]I_FIN_1!L$2032,[1]I_FIN_1!L1566&lt;[1]I_FIN_1!L$2033),[1]I_FIN_1!L1566,"Excluido RIC"))</f>
        <v/>
      </c>
      <c r="M1563" s="3" t="str">
        <f>+IF($B1563="","",IF(AND([1]I_FIN_1!M1566&gt;[1]I_FIN_1!M$2032,[1]I_FIN_1!M1566&lt;[1]I_FIN_1!M$2033),[1]I_FIN_1!M1566,"Excluido RIC"))</f>
        <v/>
      </c>
      <c r="N1563" s="2" t="str">
        <f>+IF($B1563="","",IF(AND([1]I_FIN_1!N1566&gt;[1]I_FIN_1!N$2032,[1]I_FIN_1!N1566&lt;[1]I_FIN_1!N$2033),[1]I_FIN_1!N1566,"Excluido RIC"))</f>
        <v/>
      </c>
      <c r="O1563" s="2" t="str">
        <f>+IF($B1563="","",IF(AND([1]I_FIN_1!O1566&gt;[1]I_FIN_1!O$2032,[1]I_FIN_1!O1566&lt;[1]I_FIN_1!O$2033),[1]I_FIN_1!O1566,"Excluido RIC"))</f>
        <v/>
      </c>
      <c r="P1563" s="2" t="str">
        <f>+IF($B1563="","",IF(AND([1]I_FIN_1!P1566&gt;[1]I_FIN_1!P$2032,[1]I_FIN_1!P1566&lt;[1]I_FIN_1!P$2033),[1]I_FIN_1!P1566,"Excluido RIC"))</f>
        <v/>
      </c>
    </row>
    <row r="1564" spans="2:16" ht="18" customHeight="1" x14ac:dyDescent="0.25">
      <c r="B1564" s="4" t="str">
        <f t="shared" si="24"/>
        <v/>
      </c>
      <c r="C1564" s="4" t="str">
        <f>+IF([2]CIF_1!C1567="","",[2]CIF_1!C1567)</f>
        <v/>
      </c>
      <c r="D1564" s="5" t="str">
        <f>+IF([2]CIF_1!D1567="","",[2]CIF_1!D1567)</f>
        <v/>
      </c>
      <c r="E1564" s="4" t="str">
        <f>+IF([2]CIF_1!E1567="","",[2]CIF_1!E1567)</f>
        <v/>
      </c>
      <c r="F1564" s="4" t="str">
        <f>+IF([2]CIF_1!F1567="","",[2]CIF_1!F1567)</f>
        <v/>
      </c>
      <c r="G1564" s="4" t="str">
        <f>+IF([2]CIF_1!H1567="","",[2]CIF_1!H1567)</f>
        <v/>
      </c>
      <c r="H1564" s="4" t="str">
        <f>+IF([2]CIF_1!I1567="","",[2]CIF_1!I1567)</f>
        <v/>
      </c>
      <c r="I1564" s="4" t="str">
        <f>+IF([2]CIF_1!J1567="","",[2]CIF_1!J1567)</f>
        <v/>
      </c>
      <c r="J1564" s="2" t="str">
        <f>+IF($B1564="","",IF(AND([1]I_FIN_1!J1567&gt;[1]I_FIN_1!J$2032,[1]I_FIN_1!J1567&lt;[1]I_FIN_1!J$2033),[1]I_FIN_1!J1567,"Excluido RIC"))</f>
        <v/>
      </c>
      <c r="K1564" s="2" t="str">
        <f>+IF($B1564="","",IF(AND([1]I_FIN_1!K1567&gt;[1]I_FIN_1!K$2032,[1]I_FIN_1!K1567&lt;[1]I_FIN_1!K$2033),[1]I_FIN_1!K1567,"Excluido RIC"))</f>
        <v/>
      </c>
      <c r="L1564" s="2" t="str">
        <f>+IF($B1564="","",IF(AND([1]I_FIN_1!L1567&gt;[1]I_FIN_1!L$2032,[1]I_FIN_1!L1567&lt;[1]I_FIN_1!L$2033),[1]I_FIN_1!L1567,"Excluido RIC"))</f>
        <v/>
      </c>
      <c r="M1564" s="3" t="str">
        <f>+IF($B1564="","",IF(AND([1]I_FIN_1!M1567&gt;[1]I_FIN_1!M$2032,[1]I_FIN_1!M1567&lt;[1]I_FIN_1!M$2033),[1]I_FIN_1!M1567,"Excluido RIC"))</f>
        <v/>
      </c>
      <c r="N1564" s="2" t="str">
        <f>+IF($B1564="","",IF(AND([1]I_FIN_1!N1567&gt;[1]I_FIN_1!N$2032,[1]I_FIN_1!N1567&lt;[1]I_FIN_1!N$2033),[1]I_FIN_1!N1567,"Excluido RIC"))</f>
        <v/>
      </c>
      <c r="O1564" s="2" t="str">
        <f>+IF($B1564="","",IF(AND([1]I_FIN_1!O1567&gt;[1]I_FIN_1!O$2032,[1]I_FIN_1!O1567&lt;[1]I_FIN_1!O$2033),[1]I_FIN_1!O1567,"Excluido RIC"))</f>
        <v/>
      </c>
      <c r="P1564" s="2" t="str">
        <f>+IF($B1564="","",IF(AND([1]I_FIN_1!P1567&gt;[1]I_FIN_1!P$2032,[1]I_FIN_1!P1567&lt;[1]I_FIN_1!P$2033),[1]I_FIN_1!P1567,"Excluido RIC"))</f>
        <v/>
      </c>
    </row>
    <row r="1565" spans="2:16" ht="18" customHeight="1" x14ac:dyDescent="0.25">
      <c r="B1565" s="4" t="str">
        <f t="shared" si="24"/>
        <v/>
      </c>
      <c r="C1565" s="4" t="str">
        <f>+IF([2]CIF_1!C1568="","",[2]CIF_1!C1568)</f>
        <v/>
      </c>
      <c r="D1565" s="5" t="str">
        <f>+IF([2]CIF_1!D1568="","",[2]CIF_1!D1568)</f>
        <v/>
      </c>
      <c r="E1565" s="4" t="str">
        <f>+IF([2]CIF_1!E1568="","",[2]CIF_1!E1568)</f>
        <v/>
      </c>
      <c r="F1565" s="4" t="str">
        <f>+IF([2]CIF_1!F1568="","",[2]CIF_1!F1568)</f>
        <v/>
      </c>
      <c r="G1565" s="4" t="str">
        <f>+IF([2]CIF_1!H1568="","",[2]CIF_1!H1568)</f>
        <v/>
      </c>
      <c r="H1565" s="4" t="str">
        <f>+IF([2]CIF_1!I1568="","",[2]CIF_1!I1568)</f>
        <v/>
      </c>
      <c r="I1565" s="4" t="str">
        <f>+IF([2]CIF_1!J1568="","",[2]CIF_1!J1568)</f>
        <v/>
      </c>
      <c r="J1565" s="2" t="str">
        <f>+IF($B1565="","",IF(AND([1]I_FIN_1!J1568&gt;[1]I_FIN_1!J$2032,[1]I_FIN_1!J1568&lt;[1]I_FIN_1!J$2033),[1]I_FIN_1!J1568,"Excluido RIC"))</f>
        <v/>
      </c>
      <c r="K1565" s="2" t="str">
        <f>+IF($B1565="","",IF(AND([1]I_FIN_1!K1568&gt;[1]I_FIN_1!K$2032,[1]I_FIN_1!K1568&lt;[1]I_FIN_1!K$2033),[1]I_FIN_1!K1568,"Excluido RIC"))</f>
        <v/>
      </c>
      <c r="L1565" s="2" t="str">
        <f>+IF($B1565="","",IF(AND([1]I_FIN_1!L1568&gt;[1]I_FIN_1!L$2032,[1]I_FIN_1!L1568&lt;[1]I_FIN_1!L$2033),[1]I_FIN_1!L1568,"Excluido RIC"))</f>
        <v/>
      </c>
      <c r="M1565" s="3" t="str">
        <f>+IF($B1565="","",IF(AND([1]I_FIN_1!M1568&gt;[1]I_FIN_1!M$2032,[1]I_FIN_1!M1568&lt;[1]I_FIN_1!M$2033),[1]I_FIN_1!M1568,"Excluido RIC"))</f>
        <v/>
      </c>
      <c r="N1565" s="2" t="str">
        <f>+IF($B1565="","",IF(AND([1]I_FIN_1!N1568&gt;[1]I_FIN_1!N$2032,[1]I_FIN_1!N1568&lt;[1]I_FIN_1!N$2033),[1]I_FIN_1!N1568,"Excluido RIC"))</f>
        <v/>
      </c>
      <c r="O1565" s="2" t="str">
        <f>+IF($B1565="","",IF(AND([1]I_FIN_1!O1568&gt;[1]I_FIN_1!O$2032,[1]I_FIN_1!O1568&lt;[1]I_FIN_1!O$2033),[1]I_FIN_1!O1568,"Excluido RIC"))</f>
        <v/>
      </c>
      <c r="P1565" s="2" t="str">
        <f>+IF($B1565="","",IF(AND([1]I_FIN_1!P1568&gt;[1]I_FIN_1!P$2032,[1]I_FIN_1!P1568&lt;[1]I_FIN_1!P$2033),[1]I_FIN_1!P1568,"Excluido RIC"))</f>
        <v/>
      </c>
    </row>
    <row r="1566" spans="2:16" ht="18" customHeight="1" x14ac:dyDescent="0.25">
      <c r="B1566" s="4" t="str">
        <f t="shared" si="24"/>
        <v/>
      </c>
      <c r="C1566" s="4" t="str">
        <f>+IF([2]CIF_1!C1569="","",[2]CIF_1!C1569)</f>
        <v/>
      </c>
      <c r="D1566" s="5" t="str">
        <f>+IF([2]CIF_1!D1569="","",[2]CIF_1!D1569)</f>
        <v/>
      </c>
      <c r="E1566" s="4" t="str">
        <f>+IF([2]CIF_1!E1569="","",[2]CIF_1!E1569)</f>
        <v/>
      </c>
      <c r="F1566" s="4" t="str">
        <f>+IF([2]CIF_1!F1569="","",[2]CIF_1!F1569)</f>
        <v/>
      </c>
      <c r="G1566" s="4" t="str">
        <f>+IF([2]CIF_1!H1569="","",[2]CIF_1!H1569)</f>
        <v/>
      </c>
      <c r="H1566" s="4" t="str">
        <f>+IF([2]CIF_1!I1569="","",[2]CIF_1!I1569)</f>
        <v/>
      </c>
      <c r="I1566" s="4" t="str">
        <f>+IF([2]CIF_1!J1569="","",[2]CIF_1!J1569)</f>
        <v/>
      </c>
      <c r="J1566" s="2" t="str">
        <f>+IF($B1566="","",IF(AND([1]I_FIN_1!J1569&gt;[1]I_FIN_1!J$2032,[1]I_FIN_1!J1569&lt;[1]I_FIN_1!J$2033),[1]I_FIN_1!J1569,"Excluido RIC"))</f>
        <v/>
      </c>
      <c r="K1566" s="2" t="str">
        <f>+IF($B1566="","",IF(AND([1]I_FIN_1!K1569&gt;[1]I_FIN_1!K$2032,[1]I_FIN_1!K1569&lt;[1]I_FIN_1!K$2033),[1]I_FIN_1!K1569,"Excluido RIC"))</f>
        <v/>
      </c>
      <c r="L1566" s="2" t="str">
        <f>+IF($B1566="","",IF(AND([1]I_FIN_1!L1569&gt;[1]I_FIN_1!L$2032,[1]I_FIN_1!L1569&lt;[1]I_FIN_1!L$2033),[1]I_FIN_1!L1569,"Excluido RIC"))</f>
        <v/>
      </c>
      <c r="M1566" s="3" t="str">
        <f>+IF($B1566="","",IF(AND([1]I_FIN_1!M1569&gt;[1]I_FIN_1!M$2032,[1]I_FIN_1!M1569&lt;[1]I_FIN_1!M$2033),[1]I_FIN_1!M1569,"Excluido RIC"))</f>
        <v/>
      </c>
      <c r="N1566" s="2" t="str">
        <f>+IF($B1566="","",IF(AND([1]I_FIN_1!N1569&gt;[1]I_FIN_1!N$2032,[1]I_FIN_1!N1569&lt;[1]I_FIN_1!N$2033),[1]I_FIN_1!N1569,"Excluido RIC"))</f>
        <v/>
      </c>
      <c r="O1566" s="2" t="str">
        <f>+IF($B1566="","",IF(AND([1]I_FIN_1!O1569&gt;[1]I_FIN_1!O$2032,[1]I_FIN_1!O1569&lt;[1]I_FIN_1!O$2033),[1]I_FIN_1!O1569,"Excluido RIC"))</f>
        <v/>
      </c>
      <c r="P1566" s="2" t="str">
        <f>+IF($B1566="","",IF(AND([1]I_FIN_1!P1569&gt;[1]I_FIN_1!P$2032,[1]I_FIN_1!P1569&lt;[1]I_FIN_1!P$2033),[1]I_FIN_1!P1569,"Excluido RIC"))</f>
        <v/>
      </c>
    </row>
    <row r="1567" spans="2:16" ht="18" customHeight="1" x14ac:dyDescent="0.25">
      <c r="B1567" s="4" t="str">
        <f t="shared" si="24"/>
        <v/>
      </c>
      <c r="C1567" s="4" t="str">
        <f>+IF([2]CIF_1!C1570="","",[2]CIF_1!C1570)</f>
        <v/>
      </c>
      <c r="D1567" s="5" t="str">
        <f>+IF([2]CIF_1!D1570="","",[2]CIF_1!D1570)</f>
        <v/>
      </c>
      <c r="E1567" s="4" t="str">
        <f>+IF([2]CIF_1!E1570="","",[2]CIF_1!E1570)</f>
        <v/>
      </c>
      <c r="F1567" s="4" t="str">
        <f>+IF([2]CIF_1!F1570="","",[2]CIF_1!F1570)</f>
        <v/>
      </c>
      <c r="G1567" s="4" t="str">
        <f>+IF([2]CIF_1!H1570="","",[2]CIF_1!H1570)</f>
        <v/>
      </c>
      <c r="H1567" s="4" t="str">
        <f>+IF([2]CIF_1!I1570="","",[2]CIF_1!I1570)</f>
        <v/>
      </c>
      <c r="I1567" s="4" t="str">
        <f>+IF([2]CIF_1!J1570="","",[2]CIF_1!J1570)</f>
        <v/>
      </c>
      <c r="J1567" s="2" t="str">
        <f>+IF($B1567="","",IF(AND([1]I_FIN_1!J1570&gt;[1]I_FIN_1!J$2032,[1]I_FIN_1!J1570&lt;[1]I_FIN_1!J$2033),[1]I_FIN_1!J1570,"Excluido RIC"))</f>
        <v/>
      </c>
      <c r="K1567" s="2" t="str">
        <f>+IF($B1567="","",IF(AND([1]I_FIN_1!K1570&gt;[1]I_FIN_1!K$2032,[1]I_FIN_1!K1570&lt;[1]I_FIN_1!K$2033),[1]I_FIN_1!K1570,"Excluido RIC"))</f>
        <v/>
      </c>
      <c r="L1567" s="2" t="str">
        <f>+IF($B1567="","",IF(AND([1]I_FIN_1!L1570&gt;[1]I_FIN_1!L$2032,[1]I_FIN_1!L1570&lt;[1]I_FIN_1!L$2033),[1]I_FIN_1!L1570,"Excluido RIC"))</f>
        <v/>
      </c>
      <c r="M1567" s="3" t="str">
        <f>+IF($B1567="","",IF(AND([1]I_FIN_1!M1570&gt;[1]I_FIN_1!M$2032,[1]I_FIN_1!M1570&lt;[1]I_FIN_1!M$2033),[1]I_FIN_1!M1570,"Excluido RIC"))</f>
        <v/>
      </c>
      <c r="N1567" s="2" t="str">
        <f>+IF($B1567="","",IF(AND([1]I_FIN_1!N1570&gt;[1]I_FIN_1!N$2032,[1]I_FIN_1!N1570&lt;[1]I_FIN_1!N$2033),[1]I_FIN_1!N1570,"Excluido RIC"))</f>
        <v/>
      </c>
      <c r="O1567" s="2" t="str">
        <f>+IF($B1567="","",IF(AND([1]I_FIN_1!O1570&gt;[1]I_FIN_1!O$2032,[1]I_FIN_1!O1570&lt;[1]I_FIN_1!O$2033),[1]I_FIN_1!O1570,"Excluido RIC"))</f>
        <v/>
      </c>
      <c r="P1567" s="2" t="str">
        <f>+IF($B1567="","",IF(AND([1]I_FIN_1!P1570&gt;[1]I_FIN_1!P$2032,[1]I_FIN_1!P1570&lt;[1]I_FIN_1!P$2033),[1]I_FIN_1!P1570,"Excluido RIC"))</f>
        <v/>
      </c>
    </row>
    <row r="1568" spans="2:16" ht="18" customHeight="1" x14ac:dyDescent="0.25">
      <c r="B1568" s="4" t="str">
        <f t="shared" si="24"/>
        <v/>
      </c>
      <c r="C1568" s="4" t="str">
        <f>+IF([2]CIF_1!C1571="","",[2]CIF_1!C1571)</f>
        <v/>
      </c>
      <c r="D1568" s="5" t="str">
        <f>+IF([2]CIF_1!D1571="","",[2]CIF_1!D1571)</f>
        <v/>
      </c>
      <c r="E1568" s="4" t="str">
        <f>+IF([2]CIF_1!E1571="","",[2]CIF_1!E1571)</f>
        <v/>
      </c>
      <c r="F1568" s="4" t="str">
        <f>+IF([2]CIF_1!F1571="","",[2]CIF_1!F1571)</f>
        <v/>
      </c>
      <c r="G1568" s="4" t="str">
        <f>+IF([2]CIF_1!H1571="","",[2]CIF_1!H1571)</f>
        <v/>
      </c>
      <c r="H1568" s="4" t="str">
        <f>+IF([2]CIF_1!I1571="","",[2]CIF_1!I1571)</f>
        <v/>
      </c>
      <c r="I1568" s="4" t="str">
        <f>+IF([2]CIF_1!J1571="","",[2]CIF_1!J1571)</f>
        <v/>
      </c>
      <c r="J1568" s="2" t="str">
        <f>+IF($B1568="","",IF(AND([1]I_FIN_1!J1571&gt;[1]I_FIN_1!J$2032,[1]I_FIN_1!J1571&lt;[1]I_FIN_1!J$2033),[1]I_FIN_1!J1571,"Excluido RIC"))</f>
        <v/>
      </c>
      <c r="K1568" s="2" t="str">
        <f>+IF($B1568="","",IF(AND([1]I_FIN_1!K1571&gt;[1]I_FIN_1!K$2032,[1]I_FIN_1!K1571&lt;[1]I_FIN_1!K$2033),[1]I_FIN_1!K1571,"Excluido RIC"))</f>
        <v/>
      </c>
      <c r="L1568" s="2" t="str">
        <f>+IF($B1568="","",IF(AND([1]I_FIN_1!L1571&gt;[1]I_FIN_1!L$2032,[1]I_FIN_1!L1571&lt;[1]I_FIN_1!L$2033),[1]I_FIN_1!L1571,"Excluido RIC"))</f>
        <v/>
      </c>
      <c r="M1568" s="3" t="str">
        <f>+IF($B1568="","",IF(AND([1]I_FIN_1!M1571&gt;[1]I_FIN_1!M$2032,[1]I_FIN_1!M1571&lt;[1]I_FIN_1!M$2033),[1]I_FIN_1!M1571,"Excluido RIC"))</f>
        <v/>
      </c>
      <c r="N1568" s="2" t="str">
        <f>+IF($B1568="","",IF(AND([1]I_FIN_1!N1571&gt;[1]I_FIN_1!N$2032,[1]I_FIN_1!N1571&lt;[1]I_FIN_1!N$2033),[1]I_FIN_1!N1571,"Excluido RIC"))</f>
        <v/>
      </c>
      <c r="O1568" s="2" t="str">
        <f>+IF($B1568="","",IF(AND([1]I_FIN_1!O1571&gt;[1]I_FIN_1!O$2032,[1]I_FIN_1!O1571&lt;[1]I_FIN_1!O$2033),[1]I_FIN_1!O1571,"Excluido RIC"))</f>
        <v/>
      </c>
      <c r="P1568" s="2" t="str">
        <f>+IF($B1568="","",IF(AND([1]I_FIN_1!P1571&gt;[1]I_FIN_1!P$2032,[1]I_FIN_1!P1571&lt;[1]I_FIN_1!P$2033),[1]I_FIN_1!P1571,"Excluido RIC"))</f>
        <v/>
      </c>
    </row>
    <row r="1569" spans="2:16" ht="18" customHeight="1" x14ac:dyDescent="0.25">
      <c r="B1569" s="4" t="str">
        <f t="shared" si="24"/>
        <v/>
      </c>
      <c r="C1569" s="4" t="str">
        <f>+IF([2]CIF_1!C1572="","",[2]CIF_1!C1572)</f>
        <v/>
      </c>
      <c r="D1569" s="5" t="str">
        <f>+IF([2]CIF_1!D1572="","",[2]CIF_1!D1572)</f>
        <v/>
      </c>
      <c r="E1569" s="4" t="str">
        <f>+IF([2]CIF_1!E1572="","",[2]CIF_1!E1572)</f>
        <v/>
      </c>
      <c r="F1569" s="4" t="str">
        <f>+IF([2]CIF_1!F1572="","",[2]CIF_1!F1572)</f>
        <v/>
      </c>
      <c r="G1569" s="4" t="str">
        <f>+IF([2]CIF_1!H1572="","",[2]CIF_1!H1572)</f>
        <v/>
      </c>
      <c r="H1569" s="4" t="str">
        <f>+IF([2]CIF_1!I1572="","",[2]CIF_1!I1572)</f>
        <v/>
      </c>
      <c r="I1569" s="4" t="str">
        <f>+IF([2]CIF_1!J1572="","",[2]CIF_1!J1572)</f>
        <v/>
      </c>
      <c r="J1569" s="2" t="str">
        <f>+IF($B1569="","",IF(AND([1]I_FIN_1!J1572&gt;[1]I_FIN_1!J$2032,[1]I_FIN_1!J1572&lt;[1]I_FIN_1!J$2033),[1]I_FIN_1!J1572,"Excluido RIC"))</f>
        <v/>
      </c>
      <c r="K1569" s="2" t="str">
        <f>+IF($B1569="","",IF(AND([1]I_FIN_1!K1572&gt;[1]I_FIN_1!K$2032,[1]I_FIN_1!K1572&lt;[1]I_FIN_1!K$2033),[1]I_FIN_1!K1572,"Excluido RIC"))</f>
        <v/>
      </c>
      <c r="L1569" s="2" t="str">
        <f>+IF($B1569="","",IF(AND([1]I_FIN_1!L1572&gt;[1]I_FIN_1!L$2032,[1]I_FIN_1!L1572&lt;[1]I_FIN_1!L$2033),[1]I_FIN_1!L1572,"Excluido RIC"))</f>
        <v/>
      </c>
      <c r="M1569" s="3" t="str">
        <f>+IF($B1569="","",IF(AND([1]I_FIN_1!M1572&gt;[1]I_FIN_1!M$2032,[1]I_FIN_1!M1572&lt;[1]I_FIN_1!M$2033),[1]I_FIN_1!M1572,"Excluido RIC"))</f>
        <v/>
      </c>
      <c r="N1569" s="2" t="str">
        <f>+IF($B1569="","",IF(AND([1]I_FIN_1!N1572&gt;[1]I_FIN_1!N$2032,[1]I_FIN_1!N1572&lt;[1]I_FIN_1!N$2033),[1]I_FIN_1!N1572,"Excluido RIC"))</f>
        <v/>
      </c>
      <c r="O1569" s="2" t="str">
        <f>+IF($B1569="","",IF(AND([1]I_FIN_1!O1572&gt;[1]I_FIN_1!O$2032,[1]I_FIN_1!O1572&lt;[1]I_FIN_1!O$2033),[1]I_FIN_1!O1572,"Excluido RIC"))</f>
        <v/>
      </c>
      <c r="P1569" s="2" t="str">
        <f>+IF($B1569="","",IF(AND([1]I_FIN_1!P1572&gt;[1]I_FIN_1!P$2032,[1]I_FIN_1!P1572&lt;[1]I_FIN_1!P$2033),[1]I_FIN_1!P1572,"Excluido RIC"))</f>
        <v/>
      </c>
    </row>
    <row r="1570" spans="2:16" ht="18" customHeight="1" x14ac:dyDescent="0.25">
      <c r="B1570" s="4" t="str">
        <f t="shared" si="24"/>
        <v/>
      </c>
      <c r="C1570" s="4" t="str">
        <f>+IF([2]CIF_1!C1573="","",[2]CIF_1!C1573)</f>
        <v/>
      </c>
      <c r="D1570" s="5" t="str">
        <f>+IF([2]CIF_1!D1573="","",[2]CIF_1!D1573)</f>
        <v/>
      </c>
      <c r="E1570" s="4" t="str">
        <f>+IF([2]CIF_1!E1573="","",[2]CIF_1!E1573)</f>
        <v/>
      </c>
      <c r="F1570" s="4" t="str">
        <f>+IF([2]CIF_1!F1573="","",[2]CIF_1!F1573)</f>
        <v/>
      </c>
      <c r="G1570" s="4" t="str">
        <f>+IF([2]CIF_1!H1573="","",[2]CIF_1!H1573)</f>
        <v/>
      </c>
      <c r="H1570" s="4" t="str">
        <f>+IF([2]CIF_1!I1573="","",[2]CIF_1!I1573)</f>
        <v/>
      </c>
      <c r="I1570" s="4" t="str">
        <f>+IF([2]CIF_1!J1573="","",[2]CIF_1!J1573)</f>
        <v/>
      </c>
      <c r="J1570" s="2" t="str">
        <f>+IF($B1570="","",IF(AND([1]I_FIN_1!J1573&gt;[1]I_FIN_1!J$2032,[1]I_FIN_1!J1573&lt;[1]I_FIN_1!J$2033),[1]I_FIN_1!J1573,"Excluido RIC"))</f>
        <v/>
      </c>
      <c r="K1570" s="2" t="str">
        <f>+IF($B1570="","",IF(AND([1]I_FIN_1!K1573&gt;[1]I_FIN_1!K$2032,[1]I_FIN_1!K1573&lt;[1]I_FIN_1!K$2033),[1]I_FIN_1!K1573,"Excluido RIC"))</f>
        <v/>
      </c>
      <c r="L1570" s="2" t="str">
        <f>+IF($B1570="","",IF(AND([1]I_FIN_1!L1573&gt;[1]I_FIN_1!L$2032,[1]I_FIN_1!L1573&lt;[1]I_FIN_1!L$2033),[1]I_FIN_1!L1573,"Excluido RIC"))</f>
        <v/>
      </c>
      <c r="M1570" s="3" t="str">
        <f>+IF($B1570="","",IF(AND([1]I_FIN_1!M1573&gt;[1]I_FIN_1!M$2032,[1]I_FIN_1!M1573&lt;[1]I_FIN_1!M$2033),[1]I_FIN_1!M1573,"Excluido RIC"))</f>
        <v/>
      </c>
      <c r="N1570" s="2" t="str">
        <f>+IF($B1570="","",IF(AND([1]I_FIN_1!N1573&gt;[1]I_FIN_1!N$2032,[1]I_FIN_1!N1573&lt;[1]I_FIN_1!N$2033),[1]I_FIN_1!N1573,"Excluido RIC"))</f>
        <v/>
      </c>
      <c r="O1570" s="2" t="str">
        <f>+IF($B1570="","",IF(AND([1]I_FIN_1!O1573&gt;[1]I_FIN_1!O$2032,[1]I_FIN_1!O1573&lt;[1]I_FIN_1!O$2033),[1]I_FIN_1!O1573,"Excluido RIC"))</f>
        <v/>
      </c>
      <c r="P1570" s="2" t="str">
        <f>+IF($B1570="","",IF(AND([1]I_FIN_1!P1573&gt;[1]I_FIN_1!P$2032,[1]I_FIN_1!P1573&lt;[1]I_FIN_1!P$2033),[1]I_FIN_1!P1573,"Excluido RIC"))</f>
        <v/>
      </c>
    </row>
    <row r="1571" spans="2:16" ht="18" customHeight="1" x14ac:dyDescent="0.25">
      <c r="B1571" s="4" t="str">
        <f t="shared" si="24"/>
        <v/>
      </c>
      <c r="C1571" s="4" t="str">
        <f>+IF([2]CIF_1!C1574="","",[2]CIF_1!C1574)</f>
        <v/>
      </c>
      <c r="D1571" s="5" t="str">
        <f>+IF([2]CIF_1!D1574="","",[2]CIF_1!D1574)</f>
        <v/>
      </c>
      <c r="E1571" s="4" t="str">
        <f>+IF([2]CIF_1!E1574="","",[2]CIF_1!E1574)</f>
        <v/>
      </c>
      <c r="F1571" s="4" t="str">
        <f>+IF([2]CIF_1!F1574="","",[2]CIF_1!F1574)</f>
        <v/>
      </c>
      <c r="G1571" s="4" t="str">
        <f>+IF([2]CIF_1!H1574="","",[2]CIF_1!H1574)</f>
        <v/>
      </c>
      <c r="H1571" s="4" t="str">
        <f>+IF([2]CIF_1!I1574="","",[2]CIF_1!I1574)</f>
        <v/>
      </c>
      <c r="I1571" s="4" t="str">
        <f>+IF([2]CIF_1!J1574="","",[2]CIF_1!J1574)</f>
        <v/>
      </c>
      <c r="J1571" s="2" t="str">
        <f>+IF($B1571="","",IF(AND([1]I_FIN_1!J1574&gt;[1]I_FIN_1!J$2032,[1]I_FIN_1!J1574&lt;[1]I_FIN_1!J$2033),[1]I_FIN_1!J1574,"Excluido RIC"))</f>
        <v/>
      </c>
      <c r="K1571" s="2" t="str">
        <f>+IF($B1571="","",IF(AND([1]I_FIN_1!K1574&gt;[1]I_FIN_1!K$2032,[1]I_FIN_1!K1574&lt;[1]I_FIN_1!K$2033),[1]I_FIN_1!K1574,"Excluido RIC"))</f>
        <v/>
      </c>
      <c r="L1571" s="2" t="str">
        <f>+IF($B1571="","",IF(AND([1]I_FIN_1!L1574&gt;[1]I_FIN_1!L$2032,[1]I_FIN_1!L1574&lt;[1]I_FIN_1!L$2033),[1]I_FIN_1!L1574,"Excluido RIC"))</f>
        <v/>
      </c>
      <c r="M1571" s="3" t="str">
        <f>+IF($B1571="","",IF(AND([1]I_FIN_1!M1574&gt;[1]I_FIN_1!M$2032,[1]I_FIN_1!M1574&lt;[1]I_FIN_1!M$2033),[1]I_FIN_1!M1574,"Excluido RIC"))</f>
        <v/>
      </c>
      <c r="N1571" s="2" t="str">
        <f>+IF($B1571="","",IF(AND([1]I_FIN_1!N1574&gt;[1]I_FIN_1!N$2032,[1]I_FIN_1!N1574&lt;[1]I_FIN_1!N$2033),[1]I_FIN_1!N1574,"Excluido RIC"))</f>
        <v/>
      </c>
      <c r="O1571" s="2" t="str">
        <f>+IF($B1571="","",IF(AND([1]I_FIN_1!O1574&gt;[1]I_FIN_1!O$2032,[1]I_FIN_1!O1574&lt;[1]I_FIN_1!O$2033),[1]I_FIN_1!O1574,"Excluido RIC"))</f>
        <v/>
      </c>
      <c r="P1571" s="2" t="str">
        <f>+IF($B1571="","",IF(AND([1]I_FIN_1!P1574&gt;[1]I_FIN_1!P$2032,[1]I_FIN_1!P1574&lt;[1]I_FIN_1!P$2033),[1]I_FIN_1!P1574,"Excluido RIC"))</f>
        <v/>
      </c>
    </row>
    <row r="1572" spans="2:16" ht="18" customHeight="1" x14ac:dyDescent="0.25">
      <c r="B1572" s="4" t="str">
        <f t="shared" si="24"/>
        <v/>
      </c>
      <c r="C1572" s="4" t="str">
        <f>+IF([2]CIF_1!C1575="","",[2]CIF_1!C1575)</f>
        <v/>
      </c>
      <c r="D1572" s="5" t="str">
        <f>+IF([2]CIF_1!D1575="","",[2]CIF_1!D1575)</f>
        <v/>
      </c>
      <c r="E1572" s="4" t="str">
        <f>+IF([2]CIF_1!E1575="","",[2]CIF_1!E1575)</f>
        <v/>
      </c>
      <c r="F1572" s="4" t="str">
        <f>+IF([2]CIF_1!F1575="","",[2]CIF_1!F1575)</f>
        <v/>
      </c>
      <c r="G1572" s="4" t="str">
        <f>+IF([2]CIF_1!H1575="","",[2]CIF_1!H1575)</f>
        <v/>
      </c>
      <c r="H1572" s="4" t="str">
        <f>+IF([2]CIF_1!I1575="","",[2]CIF_1!I1575)</f>
        <v/>
      </c>
      <c r="I1572" s="4" t="str">
        <f>+IF([2]CIF_1!J1575="","",[2]CIF_1!J1575)</f>
        <v/>
      </c>
      <c r="J1572" s="2" t="str">
        <f>+IF($B1572="","",IF(AND([1]I_FIN_1!J1575&gt;[1]I_FIN_1!J$2032,[1]I_FIN_1!J1575&lt;[1]I_FIN_1!J$2033),[1]I_FIN_1!J1575,"Excluido RIC"))</f>
        <v/>
      </c>
      <c r="K1572" s="2" t="str">
        <f>+IF($B1572="","",IF(AND([1]I_FIN_1!K1575&gt;[1]I_FIN_1!K$2032,[1]I_FIN_1!K1575&lt;[1]I_FIN_1!K$2033),[1]I_FIN_1!K1575,"Excluido RIC"))</f>
        <v/>
      </c>
      <c r="L1572" s="2" t="str">
        <f>+IF($B1572="","",IF(AND([1]I_FIN_1!L1575&gt;[1]I_FIN_1!L$2032,[1]I_FIN_1!L1575&lt;[1]I_FIN_1!L$2033),[1]I_FIN_1!L1575,"Excluido RIC"))</f>
        <v/>
      </c>
      <c r="M1572" s="3" t="str">
        <f>+IF($B1572="","",IF(AND([1]I_FIN_1!M1575&gt;[1]I_FIN_1!M$2032,[1]I_FIN_1!M1575&lt;[1]I_FIN_1!M$2033),[1]I_FIN_1!M1575,"Excluido RIC"))</f>
        <v/>
      </c>
      <c r="N1572" s="2" t="str">
        <f>+IF($B1572="","",IF(AND([1]I_FIN_1!N1575&gt;[1]I_FIN_1!N$2032,[1]I_FIN_1!N1575&lt;[1]I_FIN_1!N$2033),[1]I_FIN_1!N1575,"Excluido RIC"))</f>
        <v/>
      </c>
      <c r="O1572" s="2" t="str">
        <f>+IF($B1572="","",IF(AND([1]I_FIN_1!O1575&gt;[1]I_FIN_1!O$2032,[1]I_FIN_1!O1575&lt;[1]I_FIN_1!O$2033),[1]I_FIN_1!O1575,"Excluido RIC"))</f>
        <v/>
      </c>
      <c r="P1572" s="2" t="str">
        <f>+IF($B1572="","",IF(AND([1]I_FIN_1!P1575&gt;[1]I_FIN_1!P$2032,[1]I_FIN_1!P1575&lt;[1]I_FIN_1!P$2033),[1]I_FIN_1!P1575,"Excluido RIC"))</f>
        <v/>
      </c>
    </row>
    <row r="1573" spans="2:16" ht="18" customHeight="1" x14ac:dyDescent="0.25">
      <c r="B1573" s="4" t="str">
        <f t="shared" si="24"/>
        <v/>
      </c>
      <c r="C1573" s="4" t="str">
        <f>+IF([2]CIF_1!C1576="","",[2]CIF_1!C1576)</f>
        <v/>
      </c>
      <c r="D1573" s="5" t="str">
        <f>+IF([2]CIF_1!D1576="","",[2]CIF_1!D1576)</f>
        <v/>
      </c>
      <c r="E1573" s="4" t="str">
        <f>+IF([2]CIF_1!E1576="","",[2]CIF_1!E1576)</f>
        <v/>
      </c>
      <c r="F1573" s="4" t="str">
        <f>+IF([2]CIF_1!F1576="","",[2]CIF_1!F1576)</f>
        <v/>
      </c>
      <c r="G1573" s="4" t="str">
        <f>+IF([2]CIF_1!H1576="","",[2]CIF_1!H1576)</f>
        <v/>
      </c>
      <c r="H1573" s="4" t="str">
        <f>+IF([2]CIF_1!I1576="","",[2]CIF_1!I1576)</f>
        <v/>
      </c>
      <c r="I1573" s="4" t="str">
        <f>+IF([2]CIF_1!J1576="","",[2]CIF_1!J1576)</f>
        <v/>
      </c>
      <c r="J1573" s="2" t="str">
        <f>+IF($B1573="","",IF(AND([1]I_FIN_1!J1576&gt;[1]I_FIN_1!J$2032,[1]I_FIN_1!J1576&lt;[1]I_FIN_1!J$2033),[1]I_FIN_1!J1576,"Excluido RIC"))</f>
        <v/>
      </c>
      <c r="K1573" s="2" t="str">
        <f>+IF($B1573="","",IF(AND([1]I_FIN_1!K1576&gt;[1]I_FIN_1!K$2032,[1]I_FIN_1!K1576&lt;[1]I_FIN_1!K$2033),[1]I_FIN_1!K1576,"Excluido RIC"))</f>
        <v/>
      </c>
      <c r="L1573" s="2" t="str">
        <f>+IF($B1573="","",IF(AND([1]I_FIN_1!L1576&gt;[1]I_FIN_1!L$2032,[1]I_FIN_1!L1576&lt;[1]I_FIN_1!L$2033),[1]I_FIN_1!L1576,"Excluido RIC"))</f>
        <v/>
      </c>
      <c r="M1573" s="3" t="str">
        <f>+IF($B1573="","",IF(AND([1]I_FIN_1!M1576&gt;[1]I_FIN_1!M$2032,[1]I_FIN_1!M1576&lt;[1]I_FIN_1!M$2033),[1]I_FIN_1!M1576,"Excluido RIC"))</f>
        <v/>
      </c>
      <c r="N1573" s="2" t="str">
        <f>+IF($B1573="","",IF(AND([1]I_FIN_1!N1576&gt;[1]I_FIN_1!N$2032,[1]I_FIN_1!N1576&lt;[1]I_FIN_1!N$2033),[1]I_FIN_1!N1576,"Excluido RIC"))</f>
        <v/>
      </c>
      <c r="O1573" s="2" t="str">
        <f>+IF($B1573="","",IF(AND([1]I_FIN_1!O1576&gt;[1]I_FIN_1!O$2032,[1]I_FIN_1!O1576&lt;[1]I_FIN_1!O$2033),[1]I_FIN_1!O1576,"Excluido RIC"))</f>
        <v/>
      </c>
      <c r="P1573" s="2" t="str">
        <f>+IF($B1573="","",IF(AND([1]I_FIN_1!P1576&gt;[1]I_FIN_1!P$2032,[1]I_FIN_1!P1576&lt;[1]I_FIN_1!P$2033),[1]I_FIN_1!P1576,"Excluido RIC"))</f>
        <v/>
      </c>
    </row>
    <row r="1574" spans="2:16" ht="18" customHeight="1" x14ac:dyDescent="0.25">
      <c r="B1574" s="4" t="str">
        <f t="shared" si="24"/>
        <v/>
      </c>
      <c r="C1574" s="4" t="str">
        <f>+IF([2]CIF_1!C1577="","",[2]CIF_1!C1577)</f>
        <v/>
      </c>
      <c r="D1574" s="5" t="str">
        <f>+IF([2]CIF_1!D1577="","",[2]CIF_1!D1577)</f>
        <v/>
      </c>
      <c r="E1574" s="4" t="str">
        <f>+IF([2]CIF_1!E1577="","",[2]CIF_1!E1577)</f>
        <v/>
      </c>
      <c r="F1574" s="4" t="str">
        <f>+IF([2]CIF_1!F1577="","",[2]CIF_1!F1577)</f>
        <v/>
      </c>
      <c r="G1574" s="4" t="str">
        <f>+IF([2]CIF_1!H1577="","",[2]CIF_1!H1577)</f>
        <v/>
      </c>
      <c r="H1574" s="4" t="str">
        <f>+IF([2]CIF_1!I1577="","",[2]CIF_1!I1577)</f>
        <v/>
      </c>
      <c r="I1574" s="4" t="str">
        <f>+IF([2]CIF_1!J1577="","",[2]CIF_1!J1577)</f>
        <v/>
      </c>
      <c r="J1574" s="2" t="str">
        <f>+IF($B1574="","",IF(AND([1]I_FIN_1!J1577&gt;[1]I_FIN_1!J$2032,[1]I_FIN_1!J1577&lt;[1]I_FIN_1!J$2033),[1]I_FIN_1!J1577,"Excluido RIC"))</f>
        <v/>
      </c>
      <c r="K1574" s="2" t="str">
        <f>+IF($B1574="","",IF(AND([1]I_FIN_1!K1577&gt;[1]I_FIN_1!K$2032,[1]I_FIN_1!K1577&lt;[1]I_FIN_1!K$2033),[1]I_FIN_1!K1577,"Excluido RIC"))</f>
        <v/>
      </c>
      <c r="L1574" s="2" t="str">
        <f>+IF($B1574="","",IF(AND([1]I_FIN_1!L1577&gt;[1]I_FIN_1!L$2032,[1]I_FIN_1!L1577&lt;[1]I_FIN_1!L$2033),[1]I_FIN_1!L1577,"Excluido RIC"))</f>
        <v/>
      </c>
      <c r="M1574" s="3" t="str">
        <f>+IF($B1574="","",IF(AND([1]I_FIN_1!M1577&gt;[1]I_FIN_1!M$2032,[1]I_FIN_1!M1577&lt;[1]I_FIN_1!M$2033),[1]I_FIN_1!M1577,"Excluido RIC"))</f>
        <v/>
      </c>
      <c r="N1574" s="2" t="str">
        <f>+IF($B1574="","",IF(AND([1]I_FIN_1!N1577&gt;[1]I_FIN_1!N$2032,[1]I_FIN_1!N1577&lt;[1]I_FIN_1!N$2033),[1]I_FIN_1!N1577,"Excluido RIC"))</f>
        <v/>
      </c>
      <c r="O1574" s="2" t="str">
        <f>+IF($B1574="","",IF(AND([1]I_FIN_1!O1577&gt;[1]I_FIN_1!O$2032,[1]I_FIN_1!O1577&lt;[1]I_FIN_1!O$2033),[1]I_FIN_1!O1577,"Excluido RIC"))</f>
        <v/>
      </c>
      <c r="P1574" s="2" t="str">
        <f>+IF($B1574="","",IF(AND([1]I_FIN_1!P1577&gt;[1]I_FIN_1!P$2032,[1]I_FIN_1!P1577&lt;[1]I_FIN_1!P$2033),[1]I_FIN_1!P1577,"Excluido RIC"))</f>
        <v/>
      </c>
    </row>
    <row r="1575" spans="2:16" ht="18" customHeight="1" x14ac:dyDescent="0.25">
      <c r="B1575" s="4" t="str">
        <f t="shared" si="24"/>
        <v/>
      </c>
      <c r="C1575" s="4" t="str">
        <f>+IF([2]CIF_1!C1578="","",[2]CIF_1!C1578)</f>
        <v/>
      </c>
      <c r="D1575" s="5" t="str">
        <f>+IF([2]CIF_1!D1578="","",[2]CIF_1!D1578)</f>
        <v/>
      </c>
      <c r="E1575" s="4" t="str">
        <f>+IF([2]CIF_1!E1578="","",[2]CIF_1!E1578)</f>
        <v/>
      </c>
      <c r="F1575" s="4" t="str">
        <f>+IF([2]CIF_1!F1578="","",[2]CIF_1!F1578)</f>
        <v/>
      </c>
      <c r="G1575" s="4" t="str">
        <f>+IF([2]CIF_1!H1578="","",[2]CIF_1!H1578)</f>
        <v/>
      </c>
      <c r="H1575" s="4" t="str">
        <f>+IF([2]CIF_1!I1578="","",[2]CIF_1!I1578)</f>
        <v/>
      </c>
      <c r="I1575" s="4" t="str">
        <f>+IF([2]CIF_1!J1578="","",[2]CIF_1!J1578)</f>
        <v/>
      </c>
      <c r="J1575" s="2" t="str">
        <f>+IF($B1575="","",IF(AND([1]I_FIN_1!J1578&gt;[1]I_FIN_1!J$2032,[1]I_FIN_1!J1578&lt;[1]I_FIN_1!J$2033),[1]I_FIN_1!J1578,"Excluido RIC"))</f>
        <v/>
      </c>
      <c r="K1575" s="2" t="str">
        <f>+IF($B1575="","",IF(AND([1]I_FIN_1!K1578&gt;[1]I_FIN_1!K$2032,[1]I_FIN_1!K1578&lt;[1]I_FIN_1!K$2033),[1]I_FIN_1!K1578,"Excluido RIC"))</f>
        <v/>
      </c>
      <c r="L1575" s="2" t="str">
        <f>+IF($B1575="","",IF(AND([1]I_FIN_1!L1578&gt;[1]I_FIN_1!L$2032,[1]I_FIN_1!L1578&lt;[1]I_FIN_1!L$2033),[1]I_FIN_1!L1578,"Excluido RIC"))</f>
        <v/>
      </c>
      <c r="M1575" s="3" t="str">
        <f>+IF($B1575="","",IF(AND([1]I_FIN_1!M1578&gt;[1]I_FIN_1!M$2032,[1]I_FIN_1!M1578&lt;[1]I_FIN_1!M$2033),[1]I_FIN_1!M1578,"Excluido RIC"))</f>
        <v/>
      </c>
      <c r="N1575" s="2" t="str">
        <f>+IF($B1575="","",IF(AND([1]I_FIN_1!N1578&gt;[1]I_FIN_1!N$2032,[1]I_FIN_1!N1578&lt;[1]I_FIN_1!N$2033),[1]I_FIN_1!N1578,"Excluido RIC"))</f>
        <v/>
      </c>
      <c r="O1575" s="2" t="str">
        <f>+IF($B1575="","",IF(AND([1]I_FIN_1!O1578&gt;[1]I_FIN_1!O$2032,[1]I_FIN_1!O1578&lt;[1]I_FIN_1!O$2033),[1]I_FIN_1!O1578,"Excluido RIC"))</f>
        <v/>
      </c>
      <c r="P1575" s="2" t="str">
        <f>+IF($B1575="","",IF(AND([1]I_FIN_1!P1578&gt;[1]I_FIN_1!P$2032,[1]I_FIN_1!P1578&lt;[1]I_FIN_1!P$2033),[1]I_FIN_1!P1578,"Excluido RIC"))</f>
        <v/>
      </c>
    </row>
    <row r="1576" spans="2:16" ht="18" customHeight="1" x14ac:dyDescent="0.25">
      <c r="B1576" s="4" t="str">
        <f t="shared" si="24"/>
        <v/>
      </c>
      <c r="C1576" s="4" t="str">
        <f>+IF([2]CIF_1!C1579="","",[2]CIF_1!C1579)</f>
        <v/>
      </c>
      <c r="D1576" s="5" t="str">
        <f>+IF([2]CIF_1!D1579="","",[2]CIF_1!D1579)</f>
        <v/>
      </c>
      <c r="E1576" s="4" t="str">
        <f>+IF([2]CIF_1!E1579="","",[2]CIF_1!E1579)</f>
        <v/>
      </c>
      <c r="F1576" s="4" t="str">
        <f>+IF([2]CIF_1!F1579="","",[2]CIF_1!F1579)</f>
        <v/>
      </c>
      <c r="G1576" s="4" t="str">
        <f>+IF([2]CIF_1!H1579="","",[2]CIF_1!H1579)</f>
        <v/>
      </c>
      <c r="H1576" s="4" t="str">
        <f>+IF([2]CIF_1!I1579="","",[2]CIF_1!I1579)</f>
        <v/>
      </c>
      <c r="I1576" s="4" t="str">
        <f>+IF([2]CIF_1!J1579="","",[2]CIF_1!J1579)</f>
        <v/>
      </c>
      <c r="J1576" s="2" t="str">
        <f>+IF($B1576="","",IF(AND([1]I_FIN_1!J1579&gt;[1]I_FIN_1!J$2032,[1]I_FIN_1!J1579&lt;[1]I_FIN_1!J$2033),[1]I_FIN_1!J1579,"Excluido RIC"))</f>
        <v/>
      </c>
      <c r="K1576" s="2" t="str">
        <f>+IF($B1576="","",IF(AND([1]I_FIN_1!K1579&gt;[1]I_FIN_1!K$2032,[1]I_FIN_1!K1579&lt;[1]I_FIN_1!K$2033),[1]I_FIN_1!K1579,"Excluido RIC"))</f>
        <v/>
      </c>
      <c r="L1576" s="2" t="str">
        <f>+IF($B1576="","",IF(AND([1]I_FIN_1!L1579&gt;[1]I_FIN_1!L$2032,[1]I_FIN_1!L1579&lt;[1]I_FIN_1!L$2033),[1]I_FIN_1!L1579,"Excluido RIC"))</f>
        <v/>
      </c>
      <c r="M1576" s="3" t="str">
        <f>+IF($B1576="","",IF(AND([1]I_FIN_1!M1579&gt;[1]I_FIN_1!M$2032,[1]I_FIN_1!M1579&lt;[1]I_FIN_1!M$2033),[1]I_FIN_1!M1579,"Excluido RIC"))</f>
        <v/>
      </c>
      <c r="N1576" s="2" t="str">
        <f>+IF($B1576="","",IF(AND([1]I_FIN_1!N1579&gt;[1]I_FIN_1!N$2032,[1]I_FIN_1!N1579&lt;[1]I_FIN_1!N$2033),[1]I_FIN_1!N1579,"Excluido RIC"))</f>
        <v/>
      </c>
      <c r="O1576" s="2" t="str">
        <f>+IF($B1576="","",IF(AND([1]I_FIN_1!O1579&gt;[1]I_FIN_1!O$2032,[1]I_FIN_1!O1579&lt;[1]I_FIN_1!O$2033),[1]I_FIN_1!O1579,"Excluido RIC"))</f>
        <v/>
      </c>
      <c r="P1576" s="2" t="str">
        <f>+IF($B1576="","",IF(AND([1]I_FIN_1!P1579&gt;[1]I_FIN_1!P$2032,[1]I_FIN_1!P1579&lt;[1]I_FIN_1!P$2033),[1]I_FIN_1!P1579,"Excluido RIC"))</f>
        <v/>
      </c>
    </row>
    <row r="1577" spans="2:16" ht="18" customHeight="1" x14ac:dyDescent="0.25">
      <c r="B1577" s="4" t="str">
        <f t="shared" si="24"/>
        <v/>
      </c>
      <c r="C1577" s="4" t="str">
        <f>+IF([2]CIF_1!C1580="","",[2]CIF_1!C1580)</f>
        <v/>
      </c>
      <c r="D1577" s="5" t="str">
        <f>+IF([2]CIF_1!D1580="","",[2]CIF_1!D1580)</f>
        <v/>
      </c>
      <c r="E1577" s="4" t="str">
        <f>+IF([2]CIF_1!E1580="","",[2]CIF_1!E1580)</f>
        <v/>
      </c>
      <c r="F1577" s="4" t="str">
        <f>+IF([2]CIF_1!F1580="","",[2]CIF_1!F1580)</f>
        <v/>
      </c>
      <c r="G1577" s="4" t="str">
        <f>+IF([2]CIF_1!H1580="","",[2]CIF_1!H1580)</f>
        <v/>
      </c>
      <c r="H1577" s="4" t="str">
        <f>+IF([2]CIF_1!I1580="","",[2]CIF_1!I1580)</f>
        <v/>
      </c>
      <c r="I1577" s="4" t="str">
        <f>+IF([2]CIF_1!J1580="","",[2]CIF_1!J1580)</f>
        <v/>
      </c>
      <c r="J1577" s="2" t="str">
        <f>+IF($B1577="","",IF(AND([1]I_FIN_1!J1580&gt;[1]I_FIN_1!J$2032,[1]I_FIN_1!J1580&lt;[1]I_FIN_1!J$2033),[1]I_FIN_1!J1580,"Excluido RIC"))</f>
        <v/>
      </c>
      <c r="K1577" s="2" t="str">
        <f>+IF($B1577="","",IF(AND([1]I_FIN_1!K1580&gt;[1]I_FIN_1!K$2032,[1]I_FIN_1!K1580&lt;[1]I_FIN_1!K$2033),[1]I_FIN_1!K1580,"Excluido RIC"))</f>
        <v/>
      </c>
      <c r="L1577" s="2" t="str">
        <f>+IF($B1577="","",IF(AND([1]I_FIN_1!L1580&gt;[1]I_FIN_1!L$2032,[1]I_FIN_1!L1580&lt;[1]I_FIN_1!L$2033),[1]I_FIN_1!L1580,"Excluido RIC"))</f>
        <v/>
      </c>
      <c r="M1577" s="3" t="str">
        <f>+IF($B1577="","",IF(AND([1]I_FIN_1!M1580&gt;[1]I_FIN_1!M$2032,[1]I_FIN_1!M1580&lt;[1]I_FIN_1!M$2033),[1]I_FIN_1!M1580,"Excluido RIC"))</f>
        <v/>
      </c>
      <c r="N1577" s="2" t="str">
        <f>+IF($B1577="","",IF(AND([1]I_FIN_1!N1580&gt;[1]I_FIN_1!N$2032,[1]I_FIN_1!N1580&lt;[1]I_FIN_1!N$2033),[1]I_FIN_1!N1580,"Excluido RIC"))</f>
        <v/>
      </c>
      <c r="O1577" s="2" t="str">
        <f>+IF($B1577="","",IF(AND([1]I_FIN_1!O1580&gt;[1]I_FIN_1!O$2032,[1]I_FIN_1!O1580&lt;[1]I_FIN_1!O$2033),[1]I_FIN_1!O1580,"Excluido RIC"))</f>
        <v/>
      </c>
      <c r="P1577" s="2" t="str">
        <f>+IF($B1577="","",IF(AND([1]I_FIN_1!P1580&gt;[1]I_FIN_1!P$2032,[1]I_FIN_1!P1580&lt;[1]I_FIN_1!P$2033),[1]I_FIN_1!P1580,"Excluido RIC"))</f>
        <v/>
      </c>
    </row>
    <row r="1578" spans="2:16" ht="18" customHeight="1" x14ac:dyDescent="0.25">
      <c r="B1578" s="4" t="str">
        <f t="shared" si="24"/>
        <v/>
      </c>
      <c r="C1578" s="4" t="str">
        <f>+IF([2]CIF_1!C1581="","",[2]CIF_1!C1581)</f>
        <v/>
      </c>
      <c r="D1578" s="5" t="str">
        <f>+IF([2]CIF_1!D1581="","",[2]CIF_1!D1581)</f>
        <v/>
      </c>
      <c r="E1578" s="4" t="str">
        <f>+IF([2]CIF_1!E1581="","",[2]CIF_1!E1581)</f>
        <v/>
      </c>
      <c r="F1578" s="4" t="str">
        <f>+IF([2]CIF_1!F1581="","",[2]CIF_1!F1581)</f>
        <v/>
      </c>
      <c r="G1578" s="4" t="str">
        <f>+IF([2]CIF_1!H1581="","",[2]CIF_1!H1581)</f>
        <v/>
      </c>
      <c r="H1578" s="4" t="str">
        <f>+IF([2]CIF_1!I1581="","",[2]CIF_1!I1581)</f>
        <v/>
      </c>
      <c r="I1578" s="4" t="str">
        <f>+IF([2]CIF_1!J1581="","",[2]CIF_1!J1581)</f>
        <v/>
      </c>
      <c r="J1578" s="2" t="str">
        <f>+IF($B1578="","",IF(AND([1]I_FIN_1!J1581&gt;[1]I_FIN_1!J$2032,[1]I_FIN_1!J1581&lt;[1]I_FIN_1!J$2033),[1]I_FIN_1!J1581,"Excluido RIC"))</f>
        <v/>
      </c>
      <c r="K1578" s="2" t="str">
        <f>+IF($B1578="","",IF(AND([1]I_FIN_1!K1581&gt;[1]I_FIN_1!K$2032,[1]I_FIN_1!K1581&lt;[1]I_FIN_1!K$2033),[1]I_FIN_1!K1581,"Excluido RIC"))</f>
        <v/>
      </c>
      <c r="L1578" s="2" t="str">
        <f>+IF($B1578="","",IF(AND([1]I_FIN_1!L1581&gt;[1]I_FIN_1!L$2032,[1]I_FIN_1!L1581&lt;[1]I_FIN_1!L$2033),[1]I_FIN_1!L1581,"Excluido RIC"))</f>
        <v/>
      </c>
      <c r="M1578" s="3" t="str">
        <f>+IF($B1578="","",IF(AND([1]I_FIN_1!M1581&gt;[1]I_FIN_1!M$2032,[1]I_FIN_1!M1581&lt;[1]I_FIN_1!M$2033),[1]I_FIN_1!M1581,"Excluido RIC"))</f>
        <v/>
      </c>
      <c r="N1578" s="2" t="str">
        <f>+IF($B1578="","",IF(AND([1]I_FIN_1!N1581&gt;[1]I_FIN_1!N$2032,[1]I_FIN_1!N1581&lt;[1]I_FIN_1!N$2033),[1]I_FIN_1!N1581,"Excluido RIC"))</f>
        <v/>
      </c>
      <c r="O1578" s="2" t="str">
        <f>+IF($B1578="","",IF(AND([1]I_FIN_1!O1581&gt;[1]I_FIN_1!O$2032,[1]I_FIN_1!O1581&lt;[1]I_FIN_1!O$2033),[1]I_FIN_1!O1581,"Excluido RIC"))</f>
        <v/>
      </c>
      <c r="P1578" s="2" t="str">
        <f>+IF($B1578="","",IF(AND([1]I_FIN_1!P1581&gt;[1]I_FIN_1!P$2032,[1]I_FIN_1!P1581&lt;[1]I_FIN_1!P$2033),[1]I_FIN_1!P1581,"Excluido RIC"))</f>
        <v/>
      </c>
    </row>
    <row r="1579" spans="2:16" ht="18" customHeight="1" x14ac:dyDescent="0.25">
      <c r="B1579" s="4" t="str">
        <f t="shared" si="24"/>
        <v/>
      </c>
      <c r="C1579" s="4" t="str">
        <f>+IF([2]CIF_1!C1582="","",[2]CIF_1!C1582)</f>
        <v/>
      </c>
      <c r="D1579" s="5" t="str">
        <f>+IF([2]CIF_1!D1582="","",[2]CIF_1!D1582)</f>
        <v/>
      </c>
      <c r="E1579" s="4" t="str">
        <f>+IF([2]CIF_1!E1582="","",[2]CIF_1!E1582)</f>
        <v/>
      </c>
      <c r="F1579" s="4" t="str">
        <f>+IF([2]CIF_1!F1582="","",[2]CIF_1!F1582)</f>
        <v/>
      </c>
      <c r="G1579" s="4" t="str">
        <f>+IF([2]CIF_1!H1582="","",[2]CIF_1!H1582)</f>
        <v/>
      </c>
      <c r="H1579" s="4" t="str">
        <f>+IF([2]CIF_1!I1582="","",[2]CIF_1!I1582)</f>
        <v/>
      </c>
      <c r="I1579" s="4" t="str">
        <f>+IF([2]CIF_1!J1582="","",[2]CIF_1!J1582)</f>
        <v/>
      </c>
      <c r="J1579" s="2" t="str">
        <f>+IF($B1579="","",IF(AND([1]I_FIN_1!J1582&gt;[1]I_FIN_1!J$2032,[1]I_FIN_1!J1582&lt;[1]I_FIN_1!J$2033),[1]I_FIN_1!J1582,"Excluido RIC"))</f>
        <v/>
      </c>
      <c r="K1579" s="2" t="str">
        <f>+IF($B1579="","",IF(AND([1]I_FIN_1!K1582&gt;[1]I_FIN_1!K$2032,[1]I_FIN_1!K1582&lt;[1]I_FIN_1!K$2033),[1]I_FIN_1!K1582,"Excluido RIC"))</f>
        <v/>
      </c>
      <c r="L1579" s="2" t="str">
        <f>+IF($B1579="","",IF(AND([1]I_FIN_1!L1582&gt;[1]I_FIN_1!L$2032,[1]I_FIN_1!L1582&lt;[1]I_FIN_1!L$2033),[1]I_FIN_1!L1582,"Excluido RIC"))</f>
        <v/>
      </c>
      <c r="M1579" s="3" t="str">
        <f>+IF($B1579="","",IF(AND([1]I_FIN_1!M1582&gt;[1]I_FIN_1!M$2032,[1]I_FIN_1!M1582&lt;[1]I_FIN_1!M$2033),[1]I_FIN_1!M1582,"Excluido RIC"))</f>
        <v/>
      </c>
      <c r="N1579" s="2" t="str">
        <f>+IF($B1579="","",IF(AND([1]I_FIN_1!N1582&gt;[1]I_FIN_1!N$2032,[1]I_FIN_1!N1582&lt;[1]I_FIN_1!N$2033),[1]I_FIN_1!N1582,"Excluido RIC"))</f>
        <v/>
      </c>
      <c r="O1579" s="2" t="str">
        <f>+IF($B1579="","",IF(AND([1]I_FIN_1!O1582&gt;[1]I_FIN_1!O$2032,[1]I_FIN_1!O1582&lt;[1]I_FIN_1!O$2033),[1]I_FIN_1!O1582,"Excluido RIC"))</f>
        <v/>
      </c>
      <c r="P1579" s="2" t="str">
        <f>+IF($B1579="","",IF(AND([1]I_FIN_1!P1582&gt;[1]I_FIN_1!P$2032,[1]I_FIN_1!P1582&lt;[1]I_FIN_1!P$2033),[1]I_FIN_1!P1582,"Excluido RIC"))</f>
        <v/>
      </c>
    </row>
    <row r="1580" spans="2:16" ht="18" customHeight="1" x14ac:dyDescent="0.25">
      <c r="B1580" s="4" t="str">
        <f t="shared" si="24"/>
        <v/>
      </c>
      <c r="C1580" s="4" t="str">
        <f>+IF([2]CIF_1!C1583="","",[2]CIF_1!C1583)</f>
        <v/>
      </c>
      <c r="D1580" s="5" t="str">
        <f>+IF([2]CIF_1!D1583="","",[2]CIF_1!D1583)</f>
        <v/>
      </c>
      <c r="E1580" s="4" t="str">
        <f>+IF([2]CIF_1!E1583="","",[2]CIF_1!E1583)</f>
        <v/>
      </c>
      <c r="F1580" s="4" t="str">
        <f>+IF([2]CIF_1!F1583="","",[2]CIF_1!F1583)</f>
        <v/>
      </c>
      <c r="G1580" s="4" t="str">
        <f>+IF([2]CIF_1!H1583="","",[2]CIF_1!H1583)</f>
        <v/>
      </c>
      <c r="H1580" s="4" t="str">
        <f>+IF([2]CIF_1!I1583="","",[2]CIF_1!I1583)</f>
        <v/>
      </c>
      <c r="I1580" s="4" t="str">
        <f>+IF([2]CIF_1!J1583="","",[2]CIF_1!J1583)</f>
        <v/>
      </c>
      <c r="J1580" s="2" t="str">
        <f>+IF($B1580="","",IF(AND([1]I_FIN_1!J1583&gt;[1]I_FIN_1!J$2032,[1]I_FIN_1!J1583&lt;[1]I_FIN_1!J$2033),[1]I_FIN_1!J1583,"Excluido RIC"))</f>
        <v/>
      </c>
      <c r="K1580" s="2" t="str">
        <f>+IF($B1580="","",IF(AND([1]I_FIN_1!K1583&gt;[1]I_FIN_1!K$2032,[1]I_FIN_1!K1583&lt;[1]I_FIN_1!K$2033),[1]I_FIN_1!K1583,"Excluido RIC"))</f>
        <v/>
      </c>
      <c r="L1580" s="2" t="str">
        <f>+IF($B1580="","",IF(AND([1]I_FIN_1!L1583&gt;[1]I_FIN_1!L$2032,[1]I_FIN_1!L1583&lt;[1]I_FIN_1!L$2033),[1]I_FIN_1!L1583,"Excluido RIC"))</f>
        <v/>
      </c>
      <c r="M1580" s="3" t="str">
        <f>+IF($B1580="","",IF(AND([1]I_FIN_1!M1583&gt;[1]I_FIN_1!M$2032,[1]I_FIN_1!M1583&lt;[1]I_FIN_1!M$2033),[1]I_FIN_1!M1583,"Excluido RIC"))</f>
        <v/>
      </c>
      <c r="N1580" s="2" t="str">
        <f>+IF($B1580="","",IF(AND([1]I_FIN_1!N1583&gt;[1]I_FIN_1!N$2032,[1]I_FIN_1!N1583&lt;[1]I_FIN_1!N$2033),[1]I_FIN_1!N1583,"Excluido RIC"))</f>
        <v/>
      </c>
      <c r="O1580" s="2" t="str">
        <f>+IF($B1580="","",IF(AND([1]I_FIN_1!O1583&gt;[1]I_FIN_1!O$2032,[1]I_FIN_1!O1583&lt;[1]I_FIN_1!O$2033),[1]I_FIN_1!O1583,"Excluido RIC"))</f>
        <v/>
      </c>
      <c r="P1580" s="2" t="str">
        <f>+IF($B1580="","",IF(AND([1]I_FIN_1!P1583&gt;[1]I_FIN_1!P$2032,[1]I_FIN_1!P1583&lt;[1]I_FIN_1!P$2033),[1]I_FIN_1!P1583,"Excluido RIC"))</f>
        <v/>
      </c>
    </row>
    <row r="1581" spans="2:16" ht="18" customHeight="1" x14ac:dyDescent="0.25">
      <c r="B1581" s="4" t="str">
        <f t="shared" si="24"/>
        <v/>
      </c>
      <c r="C1581" s="4" t="str">
        <f>+IF([2]CIF_1!C1584="","",[2]CIF_1!C1584)</f>
        <v/>
      </c>
      <c r="D1581" s="5" t="str">
        <f>+IF([2]CIF_1!D1584="","",[2]CIF_1!D1584)</f>
        <v/>
      </c>
      <c r="E1581" s="4" t="str">
        <f>+IF([2]CIF_1!E1584="","",[2]CIF_1!E1584)</f>
        <v/>
      </c>
      <c r="F1581" s="4" t="str">
        <f>+IF([2]CIF_1!F1584="","",[2]CIF_1!F1584)</f>
        <v/>
      </c>
      <c r="G1581" s="4" t="str">
        <f>+IF([2]CIF_1!H1584="","",[2]CIF_1!H1584)</f>
        <v/>
      </c>
      <c r="H1581" s="4" t="str">
        <f>+IF([2]CIF_1!I1584="","",[2]CIF_1!I1584)</f>
        <v/>
      </c>
      <c r="I1581" s="4" t="str">
        <f>+IF([2]CIF_1!J1584="","",[2]CIF_1!J1584)</f>
        <v/>
      </c>
      <c r="J1581" s="2" t="str">
        <f>+IF($B1581="","",IF(AND([1]I_FIN_1!J1584&gt;[1]I_FIN_1!J$2032,[1]I_FIN_1!J1584&lt;[1]I_FIN_1!J$2033),[1]I_FIN_1!J1584,"Excluido RIC"))</f>
        <v/>
      </c>
      <c r="K1581" s="2" t="str">
        <f>+IF($B1581="","",IF(AND([1]I_FIN_1!K1584&gt;[1]I_FIN_1!K$2032,[1]I_FIN_1!K1584&lt;[1]I_FIN_1!K$2033),[1]I_FIN_1!K1584,"Excluido RIC"))</f>
        <v/>
      </c>
      <c r="L1581" s="2" t="str">
        <f>+IF($B1581="","",IF(AND([1]I_FIN_1!L1584&gt;[1]I_FIN_1!L$2032,[1]I_FIN_1!L1584&lt;[1]I_FIN_1!L$2033),[1]I_FIN_1!L1584,"Excluido RIC"))</f>
        <v/>
      </c>
      <c r="M1581" s="3" t="str">
        <f>+IF($B1581="","",IF(AND([1]I_FIN_1!M1584&gt;[1]I_FIN_1!M$2032,[1]I_FIN_1!M1584&lt;[1]I_FIN_1!M$2033),[1]I_FIN_1!M1584,"Excluido RIC"))</f>
        <v/>
      </c>
      <c r="N1581" s="2" t="str">
        <f>+IF($B1581="","",IF(AND([1]I_FIN_1!N1584&gt;[1]I_FIN_1!N$2032,[1]I_FIN_1!N1584&lt;[1]I_FIN_1!N$2033),[1]I_FIN_1!N1584,"Excluido RIC"))</f>
        <v/>
      </c>
      <c r="O1581" s="2" t="str">
        <f>+IF($B1581="","",IF(AND([1]I_FIN_1!O1584&gt;[1]I_FIN_1!O$2032,[1]I_FIN_1!O1584&lt;[1]I_FIN_1!O$2033),[1]I_FIN_1!O1584,"Excluido RIC"))</f>
        <v/>
      </c>
      <c r="P1581" s="2" t="str">
        <f>+IF($B1581="","",IF(AND([1]I_FIN_1!P1584&gt;[1]I_FIN_1!P$2032,[1]I_FIN_1!P1584&lt;[1]I_FIN_1!P$2033),[1]I_FIN_1!P1584,"Excluido RIC"))</f>
        <v/>
      </c>
    </row>
    <row r="1582" spans="2:16" ht="18" customHeight="1" x14ac:dyDescent="0.25">
      <c r="B1582" s="4" t="str">
        <f t="shared" si="24"/>
        <v/>
      </c>
      <c r="C1582" s="4" t="str">
        <f>+IF([2]CIF_1!C1585="","",[2]CIF_1!C1585)</f>
        <v/>
      </c>
      <c r="D1582" s="5" t="str">
        <f>+IF([2]CIF_1!D1585="","",[2]CIF_1!D1585)</f>
        <v/>
      </c>
      <c r="E1582" s="4" t="str">
        <f>+IF([2]CIF_1!E1585="","",[2]CIF_1!E1585)</f>
        <v/>
      </c>
      <c r="F1582" s="4" t="str">
        <f>+IF([2]CIF_1!F1585="","",[2]CIF_1!F1585)</f>
        <v/>
      </c>
      <c r="G1582" s="4" t="str">
        <f>+IF([2]CIF_1!H1585="","",[2]CIF_1!H1585)</f>
        <v/>
      </c>
      <c r="H1582" s="4" t="str">
        <f>+IF([2]CIF_1!I1585="","",[2]CIF_1!I1585)</f>
        <v/>
      </c>
      <c r="I1582" s="4" t="str">
        <f>+IF([2]CIF_1!J1585="","",[2]CIF_1!J1585)</f>
        <v/>
      </c>
      <c r="J1582" s="2" t="str">
        <f>+IF($B1582="","",IF(AND([1]I_FIN_1!J1585&gt;[1]I_FIN_1!J$2032,[1]I_FIN_1!J1585&lt;[1]I_FIN_1!J$2033),[1]I_FIN_1!J1585,"Excluido RIC"))</f>
        <v/>
      </c>
      <c r="K1582" s="2" t="str">
        <f>+IF($B1582="","",IF(AND([1]I_FIN_1!K1585&gt;[1]I_FIN_1!K$2032,[1]I_FIN_1!K1585&lt;[1]I_FIN_1!K$2033),[1]I_FIN_1!K1585,"Excluido RIC"))</f>
        <v/>
      </c>
      <c r="L1582" s="2" t="str">
        <f>+IF($B1582="","",IF(AND([1]I_FIN_1!L1585&gt;[1]I_FIN_1!L$2032,[1]I_FIN_1!L1585&lt;[1]I_FIN_1!L$2033),[1]I_FIN_1!L1585,"Excluido RIC"))</f>
        <v/>
      </c>
      <c r="M1582" s="3" t="str">
        <f>+IF($B1582="","",IF(AND([1]I_FIN_1!M1585&gt;[1]I_FIN_1!M$2032,[1]I_FIN_1!M1585&lt;[1]I_FIN_1!M$2033),[1]I_FIN_1!M1585,"Excluido RIC"))</f>
        <v/>
      </c>
      <c r="N1582" s="2" t="str">
        <f>+IF($B1582="","",IF(AND([1]I_FIN_1!N1585&gt;[1]I_FIN_1!N$2032,[1]I_FIN_1!N1585&lt;[1]I_FIN_1!N$2033),[1]I_FIN_1!N1585,"Excluido RIC"))</f>
        <v/>
      </c>
      <c r="O1582" s="2" t="str">
        <f>+IF($B1582="","",IF(AND([1]I_FIN_1!O1585&gt;[1]I_FIN_1!O$2032,[1]I_FIN_1!O1585&lt;[1]I_FIN_1!O$2033),[1]I_FIN_1!O1585,"Excluido RIC"))</f>
        <v/>
      </c>
      <c r="P1582" s="2" t="str">
        <f>+IF($B1582="","",IF(AND([1]I_FIN_1!P1585&gt;[1]I_FIN_1!P$2032,[1]I_FIN_1!P1585&lt;[1]I_FIN_1!P$2033),[1]I_FIN_1!P1585,"Excluido RIC"))</f>
        <v/>
      </c>
    </row>
    <row r="1583" spans="2:16" ht="18" customHeight="1" x14ac:dyDescent="0.25">
      <c r="B1583" s="4" t="str">
        <f t="shared" si="24"/>
        <v/>
      </c>
      <c r="C1583" s="4" t="str">
        <f>+IF([2]CIF_1!C1586="","",[2]CIF_1!C1586)</f>
        <v/>
      </c>
      <c r="D1583" s="5" t="str">
        <f>+IF([2]CIF_1!D1586="","",[2]CIF_1!D1586)</f>
        <v/>
      </c>
      <c r="E1583" s="4" t="str">
        <f>+IF([2]CIF_1!E1586="","",[2]CIF_1!E1586)</f>
        <v/>
      </c>
      <c r="F1583" s="4" t="str">
        <f>+IF([2]CIF_1!F1586="","",[2]CIF_1!F1586)</f>
        <v/>
      </c>
      <c r="G1583" s="4" t="str">
        <f>+IF([2]CIF_1!H1586="","",[2]CIF_1!H1586)</f>
        <v/>
      </c>
      <c r="H1583" s="4" t="str">
        <f>+IF([2]CIF_1!I1586="","",[2]CIF_1!I1586)</f>
        <v/>
      </c>
      <c r="I1583" s="4" t="str">
        <f>+IF([2]CIF_1!J1586="","",[2]CIF_1!J1586)</f>
        <v/>
      </c>
      <c r="J1583" s="2" t="str">
        <f>+IF($B1583="","",IF(AND([1]I_FIN_1!J1586&gt;[1]I_FIN_1!J$2032,[1]I_FIN_1!J1586&lt;[1]I_FIN_1!J$2033),[1]I_FIN_1!J1586,"Excluido RIC"))</f>
        <v/>
      </c>
      <c r="K1583" s="2" t="str">
        <f>+IF($B1583="","",IF(AND([1]I_FIN_1!K1586&gt;[1]I_FIN_1!K$2032,[1]I_FIN_1!K1586&lt;[1]I_FIN_1!K$2033),[1]I_FIN_1!K1586,"Excluido RIC"))</f>
        <v/>
      </c>
      <c r="L1583" s="2" t="str">
        <f>+IF($B1583="","",IF(AND([1]I_FIN_1!L1586&gt;[1]I_FIN_1!L$2032,[1]I_FIN_1!L1586&lt;[1]I_FIN_1!L$2033),[1]I_FIN_1!L1586,"Excluido RIC"))</f>
        <v/>
      </c>
      <c r="M1583" s="3" t="str">
        <f>+IF($B1583="","",IF(AND([1]I_FIN_1!M1586&gt;[1]I_FIN_1!M$2032,[1]I_FIN_1!M1586&lt;[1]I_FIN_1!M$2033),[1]I_FIN_1!M1586,"Excluido RIC"))</f>
        <v/>
      </c>
      <c r="N1583" s="2" t="str">
        <f>+IF($B1583="","",IF(AND([1]I_FIN_1!N1586&gt;[1]I_FIN_1!N$2032,[1]I_FIN_1!N1586&lt;[1]I_FIN_1!N$2033),[1]I_FIN_1!N1586,"Excluido RIC"))</f>
        <v/>
      </c>
      <c r="O1583" s="2" t="str">
        <f>+IF($B1583="","",IF(AND([1]I_FIN_1!O1586&gt;[1]I_FIN_1!O$2032,[1]I_FIN_1!O1586&lt;[1]I_FIN_1!O$2033),[1]I_FIN_1!O1586,"Excluido RIC"))</f>
        <v/>
      </c>
      <c r="P1583" s="2" t="str">
        <f>+IF($B1583="","",IF(AND([1]I_FIN_1!P1586&gt;[1]I_FIN_1!P$2032,[1]I_FIN_1!P1586&lt;[1]I_FIN_1!P$2033),[1]I_FIN_1!P1586,"Excluido RIC"))</f>
        <v/>
      </c>
    </row>
    <row r="1584" spans="2:16" ht="18" customHeight="1" x14ac:dyDescent="0.25">
      <c r="B1584" s="4" t="str">
        <f t="shared" si="24"/>
        <v/>
      </c>
      <c r="C1584" s="4" t="str">
        <f>+IF([2]CIF_1!C1587="","",[2]CIF_1!C1587)</f>
        <v/>
      </c>
      <c r="D1584" s="5" t="str">
        <f>+IF([2]CIF_1!D1587="","",[2]CIF_1!D1587)</f>
        <v/>
      </c>
      <c r="E1584" s="4" t="str">
        <f>+IF([2]CIF_1!E1587="","",[2]CIF_1!E1587)</f>
        <v/>
      </c>
      <c r="F1584" s="4" t="str">
        <f>+IF([2]CIF_1!F1587="","",[2]CIF_1!F1587)</f>
        <v/>
      </c>
      <c r="G1584" s="4" t="str">
        <f>+IF([2]CIF_1!H1587="","",[2]CIF_1!H1587)</f>
        <v/>
      </c>
      <c r="H1584" s="4" t="str">
        <f>+IF([2]CIF_1!I1587="","",[2]CIF_1!I1587)</f>
        <v/>
      </c>
      <c r="I1584" s="4" t="str">
        <f>+IF([2]CIF_1!J1587="","",[2]CIF_1!J1587)</f>
        <v/>
      </c>
      <c r="J1584" s="2" t="str">
        <f>+IF($B1584="","",IF(AND([1]I_FIN_1!J1587&gt;[1]I_FIN_1!J$2032,[1]I_FIN_1!J1587&lt;[1]I_FIN_1!J$2033),[1]I_FIN_1!J1587,"Excluido RIC"))</f>
        <v/>
      </c>
      <c r="K1584" s="2" t="str">
        <f>+IF($B1584="","",IF(AND([1]I_FIN_1!K1587&gt;[1]I_FIN_1!K$2032,[1]I_FIN_1!K1587&lt;[1]I_FIN_1!K$2033),[1]I_FIN_1!K1587,"Excluido RIC"))</f>
        <v/>
      </c>
      <c r="L1584" s="2" t="str">
        <f>+IF($B1584="","",IF(AND([1]I_FIN_1!L1587&gt;[1]I_FIN_1!L$2032,[1]I_FIN_1!L1587&lt;[1]I_FIN_1!L$2033),[1]I_FIN_1!L1587,"Excluido RIC"))</f>
        <v/>
      </c>
      <c r="M1584" s="3" t="str">
        <f>+IF($B1584="","",IF(AND([1]I_FIN_1!M1587&gt;[1]I_FIN_1!M$2032,[1]I_FIN_1!M1587&lt;[1]I_FIN_1!M$2033),[1]I_FIN_1!M1587,"Excluido RIC"))</f>
        <v/>
      </c>
      <c r="N1584" s="2" t="str">
        <f>+IF($B1584="","",IF(AND([1]I_FIN_1!N1587&gt;[1]I_FIN_1!N$2032,[1]I_FIN_1!N1587&lt;[1]I_FIN_1!N$2033),[1]I_FIN_1!N1587,"Excluido RIC"))</f>
        <v/>
      </c>
      <c r="O1584" s="2" t="str">
        <f>+IF($B1584="","",IF(AND([1]I_FIN_1!O1587&gt;[1]I_FIN_1!O$2032,[1]I_FIN_1!O1587&lt;[1]I_FIN_1!O$2033),[1]I_FIN_1!O1587,"Excluido RIC"))</f>
        <v/>
      </c>
      <c r="P1584" s="2" t="str">
        <f>+IF($B1584="","",IF(AND([1]I_FIN_1!P1587&gt;[1]I_FIN_1!P$2032,[1]I_FIN_1!P1587&lt;[1]I_FIN_1!P$2033),[1]I_FIN_1!P1587,"Excluido RIC"))</f>
        <v/>
      </c>
    </row>
    <row r="1585" spans="2:16" ht="18" customHeight="1" x14ac:dyDescent="0.25">
      <c r="B1585" s="4" t="str">
        <f t="shared" si="24"/>
        <v/>
      </c>
      <c r="C1585" s="4" t="str">
        <f>+IF([2]CIF_1!C1588="","",[2]CIF_1!C1588)</f>
        <v/>
      </c>
      <c r="D1585" s="5" t="str">
        <f>+IF([2]CIF_1!D1588="","",[2]CIF_1!D1588)</f>
        <v/>
      </c>
      <c r="E1585" s="4" t="str">
        <f>+IF([2]CIF_1!E1588="","",[2]CIF_1!E1588)</f>
        <v/>
      </c>
      <c r="F1585" s="4" t="str">
        <f>+IF([2]CIF_1!F1588="","",[2]CIF_1!F1588)</f>
        <v/>
      </c>
      <c r="G1585" s="4" t="str">
        <f>+IF([2]CIF_1!H1588="","",[2]CIF_1!H1588)</f>
        <v/>
      </c>
      <c r="H1585" s="4" t="str">
        <f>+IF([2]CIF_1!I1588="","",[2]CIF_1!I1588)</f>
        <v/>
      </c>
      <c r="I1585" s="4" t="str">
        <f>+IF([2]CIF_1!J1588="","",[2]CIF_1!J1588)</f>
        <v/>
      </c>
      <c r="J1585" s="2" t="str">
        <f>+IF($B1585="","",IF(AND([1]I_FIN_1!J1588&gt;[1]I_FIN_1!J$2032,[1]I_FIN_1!J1588&lt;[1]I_FIN_1!J$2033),[1]I_FIN_1!J1588,"Excluido RIC"))</f>
        <v/>
      </c>
      <c r="K1585" s="2" t="str">
        <f>+IF($B1585="","",IF(AND([1]I_FIN_1!K1588&gt;[1]I_FIN_1!K$2032,[1]I_FIN_1!K1588&lt;[1]I_FIN_1!K$2033),[1]I_FIN_1!K1588,"Excluido RIC"))</f>
        <v/>
      </c>
      <c r="L1585" s="2" t="str">
        <f>+IF($B1585="","",IF(AND([1]I_FIN_1!L1588&gt;[1]I_FIN_1!L$2032,[1]I_FIN_1!L1588&lt;[1]I_FIN_1!L$2033),[1]I_FIN_1!L1588,"Excluido RIC"))</f>
        <v/>
      </c>
      <c r="M1585" s="3" t="str">
        <f>+IF($B1585="","",IF(AND([1]I_FIN_1!M1588&gt;[1]I_FIN_1!M$2032,[1]I_FIN_1!M1588&lt;[1]I_FIN_1!M$2033),[1]I_FIN_1!M1588,"Excluido RIC"))</f>
        <v/>
      </c>
      <c r="N1585" s="2" t="str">
        <f>+IF($B1585="","",IF(AND([1]I_FIN_1!N1588&gt;[1]I_FIN_1!N$2032,[1]I_FIN_1!N1588&lt;[1]I_FIN_1!N$2033),[1]I_FIN_1!N1588,"Excluido RIC"))</f>
        <v/>
      </c>
      <c r="O1585" s="2" t="str">
        <f>+IF($B1585="","",IF(AND([1]I_FIN_1!O1588&gt;[1]I_FIN_1!O$2032,[1]I_FIN_1!O1588&lt;[1]I_FIN_1!O$2033),[1]I_FIN_1!O1588,"Excluido RIC"))</f>
        <v/>
      </c>
      <c r="P1585" s="2" t="str">
        <f>+IF($B1585="","",IF(AND([1]I_FIN_1!P1588&gt;[1]I_FIN_1!P$2032,[1]I_FIN_1!P1588&lt;[1]I_FIN_1!P$2033),[1]I_FIN_1!P1588,"Excluido RIC"))</f>
        <v/>
      </c>
    </row>
    <row r="1586" spans="2:16" ht="18" customHeight="1" x14ac:dyDescent="0.25">
      <c r="B1586" s="4" t="str">
        <f t="shared" si="24"/>
        <v/>
      </c>
      <c r="C1586" s="4" t="str">
        <f>+IF([2]CIF_1!C1589="","",[2]CIF_1!C1589)</f>
        <v/>
      </c>
      <c r="D1586" s="5" t="str">
        <f>+IF([2]CIF_1!D1589="","",[2]CIF_1!D1589)</f>
        <v/>
      </c>
      <c r="E1586" s="4" t="str">
        <f>+IF([2]CIF_1!E1589="","",[2]CIF_1!E1589)</f>
        <v/>
      </c>
      <c r="F1586" s="4" t="str">
        <f>+IF([2]CIF_1!F1589="","",[2]CIF_1!F1589)</f>
        <v/>
      </c>
      <c r="G1586" s="4" t="str">
        <f>+IF([2]CIF_1!H1589="","",[2]CIF_1!H1589)</f>
        <v/>
      </c>
      <c r="H1586" s="4" t="str">
        <f>+IF([2]CIF_1!I1589="","",[2]CIF_1!I1589)</f>
        <v/>
      </c>
      <c r="I1586" s="4" t="str">
        <f>+IF([2]CIF_1!J1589="","",[2]CIF_1!J1589)</f>
        <v/>
      </c>
      <c r="J1586" s="2" t="str">
        <f>+IF($B1586="","",IF(AND([1]I_FIN_1!J1589&gt;[1]I_FIN_1!J$2032,[1]I_FIN_1!J1589&lt;[1]I_FIN_1!J$2033),[1]I_FIN_1!J1589,"Excluido RIC"))</f>
        <v/>
      </c>
      <c r="K1586" s="2" t="str">
        <f>+IF($B1586="","",IF(AND([1]I_FIN_1!K1589&gt;[1]I_FIN_1!K$2032,[1]I_FIN_1!K1589&lt;[1]I_FIN_1!K$2033),[1]I_FIN_1!K1589,"Excluido RIC"))</f>
        <v/>
      </c>
      <c r="L1586" s="2" t="str">
        <f>+IF($B1586="","",IF(AND([1]I_FIN_1!L1589&gt;[1]I_FIN_1!L$2032,[1]I_FIN_1!L1589&lt;[1]I_FIN_1!L$2033),[1]I_FIN_1!L1589,"Excluido RIC"))</f>
        <v/>
      </c>
      <c r="M1586" s="3" t="str">
        <f>+IF($B1586="","",IF(AND([1]I_FIN_1!M1589&gt;[1]I_FIN_1!M$2032,[1]I_FIN_1!M1589&lt;[1]I_FIN_1!M$2033),[1]I_FIN_1!M1589,"Excluido RIC"))</f>
        <v/>
      </c>
      <c r="N1586" s="2" t="str">
        <f>+IF($B1586="","",IF(AND([1]I_FIN_1!N1589&gt;[1]I_FIN_1!N$2032,[1]I_FIN_1!N1589&lt;[1]I_FIN_1!N$2033),[1]I_FIN_1!N1589,"Excluido RIC"))</f>
        <v/>
      </c>
      <c r="O1586" s="2" t="str">
        <f>+IF($B1586="","",IF(AND([1]I_FIN_1!O1589&gt;[1]I_FIN_1!O$2032,[1]I_FIN_1!O1589&lt;[1]I_FIN_1!O$2033),[1]I_FIN_1!O1589,"Excluido RIC"))</f>
        <v/>
      </c>
      <c r="P1586" s="2" t="str">
        <f>+IF($B1586="","",IF(AND([1]I_FIN_1!P1589&gt;[1]I_FIN_1!P$2032,[1]I_FIN_1!P1589&lt;[1]I_FIN_1!P$2033),[1]I_FIN_1!P1589,"Excluido RIC"))</f>
        <v/>
      </c>
    </row>
    <row r="1587" spans="2:16" ht="18" customHeight="1" x14ac:dyDescent="0.25">
      <c r="B1587" s="4" t="str">
        <f t="shared" si="24"/>
        <v/>
      </c>
      <c r="C1587" s="4" t="str">
        <f>+IF([2]CIF_1!C1590="","",[2]CIF_1!C1590)</f>
        <v/>
      </c>
      <c r="D1587" s="5" t="str">
        <f>+IF([2]CIF_1!D1590="","",[2]CIF_1!D1590)</f>
        <v/>
      </c>
      <c r="E1587" s="4" t="str">
        <f>+IF([2]CIF_1!E1590="","",[2]CIF_1!E1590)</f>
        <v/>
      </c>
      <c r="F1587" s="4" t="str">
        <f>+IF([2]CIF_1!F1590="","",[2]CIF_1!F1590)</f>
        <v/>
      </c>
      <c r="G1587" s="4" t="str">
        <f>+IF([2]CIF_1!H1590="","",[2]CIF_1!H1590)</f>
        <v/>
      </c>
      <c r="H1587" s="4" t="str">
        <f>+IF([2]CIF_1!I1590="","",[2]CIF_1!I1590)</f>
        <v/>
      </c>
      <c r="I1587" s="4" t="str">
        <f>+IF([2]CIF_1!J1590="","",[2]CIF_1!J1590)</f>
        <v/>
      </c>
      <c r="J1587" s="2" t="str">
        <f>+IF($B1587="","",IF(AND([1]I_FIN_1!J1590&gt;[1]I_FIN_1!J$2032,[1]I_FIN_1!J1590&lt;[1]I_FIN_1!J$2033),[1]I_FIN_1!J1590,"Excluido RIC"))</f>
        <v/>
      </c>
      <c r="K1587" s="2" t="str">
        <f>+IF($B1587="","",IF(AND([1]I_FIN_1!K1590&gt;[1]I_FIN_1!K$2032,[1]I_FIN_1!K1590&lt;[1]I_FIN_1!K$2033),[1]I_FIN_1!K1590,"Excluido RIC"))</f>
        <v/>
      </c>
      <c r="L1587" s="2" t="str">
        <f>+IF($B1587="","",IF(AND([1]I_FIN_1!L1590&gt;[1]I_FIN_1!L$2032,[1]I_FIN_1!L1590&lt;[1]I_FIN_1!L$2033),[1]I_FIN_1!L1590,"Excluido RIC"))</f>
        <v/>
      </c>
      <c r="M1587" s="3" t="str">
        <f>+IF($B1587="","",IF(AND([1]I_FIN_1!M1590&gt;[1]I_FIN_1!M$2032,[1]I_FIN_1!M1590&lt;[1]I_FIN_1!M$2033),[1]I_FIN_1!M1590,"Excluido RIC"))</f>
        <v/>
      </c>
      <c r="N1587" s="2" t="str">
        <f>+IF($B1587="","",IF(AND([1]I_FIN_1!N1590&gt;[1]I_FIN_1!N$2032,[1]I_FIN_1!N1590&lt;[1]I_FIN_1!N$2033),[1]I_FIN_1!N1590,"Excluido RIC"))</f>
        <v/>
      </c>
      <c r="O1587" s="2" t="str">
        <f>+IF($B1587="","",IF(AND([1]I_FIN_1!O1590&gt;[1]I_FIN_1!O$2032,[1]I_FIN_1!O1590&lt;[1]I_FIN_1!O$2033),[1]I_FIN_1!O1590,"Excluido RIC"))</f>
        <v/>
      </c>
      <c r="P1587" s="2" t="str">
        <f>+IF($B1587="","",IF(AND([1]I_FIN_1!P1590&gt;[1]I_FIN_1!P$2032,[1]I_FIN_1!P1590&lt;[1]I_FIN_1!P$2033),[1]I_FIN_1!P1590,"Excluido RIC"))</f>
        <v/>
      </c>
    </row>
    <row r="1588" spans="2:16" ht="18" customHeight="1" x14ac:dyDescent="0.25">
      <c r="B1588" s="4" t="str">
        <f t="shared" si="24"/>
        <v/>
      </c>
      <c r="C1588" s="4" t="str">
        <f>+IF([2]CIF_1!C1591="","",[2]CIF_1!C1591)</f>
        <v/>
      </c>
      <c r="D1588" s="5" t="str">
        <f>+IF([2]CIF_1!D1591="","",[2]CIF_1!D1591)</f>
        <v/>
      </c>
      <c r="E1588" s="4" t="str">
        <f>+IF([2]CIF_1!E1591="","",[2]CIF_1!E1591)</f>
        <v/>
      </c>
      <c r="F1588" s="4" t="str">
        <f>+IF([2]CIF_1!F1591="","",[2]CIF_1!F1591)</f>
        <v/>
      </c>
      <c r="G1588" s="4" t="str">
        <f>+IF([2]CIF_1!H1591="","",[2]CIF_1!H1591)</f>
        <v/>
      </c>
      <c r="H1588" s="4" t="str">
        <f>+IF([2]CIF_1!I1591="","",[2]CIF_1!I1591)</f>
        <v/>
      </c>
      <c r="I1588" s="4" t="str">
        <f>+IF([2]CIF_1!J1591="","",[2]CIF_1!J1591)</f>
        <v/>
      </c>
      <c r="J1588" s="2" t="str">
        <f>+IF($B1588="","",IF(AND([1]I_FIN_1!J1591&gt;[1]I_FIN_1!J$2032,[1]I_FIN_1!J1591&lt;[1]I_FIN_1!J$2033),[1]I_FIN_1!J1591,"Excluido RIC"))</f>
        <v/>
      </c>
      <c r="K1588" s="2" t="str">
        <f>+IF($B1588="","",IF(AND([1]I_FIN_1!K1591&gt;[1]I_FIN_1!K$2032,[1]I_FIN_1!K1591&lt;[1]I_FIN_1!K$2033),[1]I_FIN_1!K1591,"Excluido RIC"))</f>
        <v/>
      </c>
      <c r="L1588" s="2" t="str">
        <f>+IF($B1588="","",IF(AND([1]I_FIN_1!L1591&gt;[1]I_FIN_1!L$2032,[1]I_FIN_1!L1591&lt;[1]I_FIN_1!L$2033),[1]I_FIN_1!L1591,"Excluido RIC"))</f>
        <v/>
      </c>
      <c r="M1588" s="3" t="str">
        <f>+IF($B1588="","",IF(AND([1]I_FIN_1!M1591&gt;[1]I_FIN_1!M$2032,[1]I_FIN_1!M1591&lt;[1]I_FIN_1!M$2033),[1]I_FIN_1!M1591,"Excluido RIC"))</f>
        <v/>
      </c>
      <c r="N1588" s="2" t="str">
        <f>+IF($B1588="","",IF(AND([1]I_FIN_1!N1591&gt;[1]I_FIN_1!N$2032,[1]I_FIN_1!N1591&lt;[1]I_FIN_1!N$2033),[1]I_FIN_1!N1591,"Excluido RIC"))</f>
        <v/>
      </c>
      <c r="O1588" s="2" t="str">
        <f>+IF($B1588="","",IF(AND([1]I_FIN_1!O1591&gt;[1]I_FIN_1!O$2032,[1]I_FIN_1!O1591&lt;[1]I_FIN_1!O$2033),[1]I_FIN_1!O1591,"Excluido RIC"))</f>
        <v/>
      </c>
      <c r="P1588" s="2" t="str">
        <f>+IF($B1588="","",IF(AND([1]I_FIN_1!P1591&gt;[1]I_FIN_1!P$2032,[1]I_FIN_1!P1591&lt;[1]I_FIN_1!P$2033),[1]I_FIN_1!P1591,"Excluido RIC"))</f>
        <v/>
      </c>
    </row>
    <row r="1589" spans="2:16" ht="18" customHeight="1" x14ac:dyDescent="0.25">
      <c r="B1589" s="4" t="str">
        <f t="shared" si="24"/>
        <v/>
      </c>
      <c r="C1589" s="4" t="str">
        <f>+IF([2]CIF_1!C1592="","",[2]CIF_1!C1592)</f>
        <v/>
      </c>
      <c r="D1589" s="5" t="str">
        <f>+IF([2]CIF_1!D1592="","",[2]CIF_1!D1592)</f>
        <v/>
      </c>
      <c r="E1589" s="4" t="str">
        <f>+IF([2]CIF_1!E1592="","",[2]CIF_1!E1592)</f>
        <v/>
      </c>
      <c r="F1589" s="4" t="str">
        <f>+IF([2]CIF_1!F1592="","",[2]CIF_1!F1592)</f>
        <v/>
      </c>
      <c r="G1589" s="4" t="str">
        <f>+IF([2]CIF_1!H1592="","",[2]CIF_1!H1592)</f>
        <v/>
      </c>
      <c r="H1589" s="4" t="str">
        <f>+IF([2]CIF_1!I1592="","",[2]CIF_1!I1592)</f>
        <v/>
      </c>
      <c r="I1589" s="4" t="str">
        <f>+IF([2]CIF_1!J1592="","",[2]CIF_1!J1592)</f>
        <v/>
      </c>
      <c r="J1589" s="2" t="str">
        <f>+IF($B1589="","",IF(AND([1]I_FIN_1!J1592&gt;[1]I_FIN_1!J$2032,[1]I_FIN_1!J1592&lt;[1]I_FIN_1!J$2033),[1]I_FIN_1!J1592,"Excluido RIC"))</f>
        <v/>
      </c>
      <c r="K1589" s="2" t="str">
        <f>+IF($B1589="","",IF(AND([1]I_FIN_1!K1592&gt;[1]I_FIN_1!K$2032,[1]I_FIN_1!K1592&lt;[1]I_FIN_1!K$2033),[1]I_FIN_1!K1592,"Excluido RIC"))</f>
        <v/>
      </c>
      <c r="L1589" s="2" t="str">
        <f>+IF($B1589="","",IF(AND([1]I_FIN_1!L1592&gt;[1]I_FIN_1!L$2032,[1]I_FIN_1!L1592&lt;[1]I_FIN_1!L$2033),[1]I_FIN_1!L1592,"Excluido RIC"))</f>
        <v/>
      </c>
      <c r="M1589" s="3" t="str">
        <f>+IF($B1589="","",IF(AND([1]I_FIN_1!M1592&gt;[1]I_FIN_1!M$2032,[1]I_FIN_1!M1592&lt;[1]I_FIN_1!M$2033),[1]I_FIN_1!M1592,"Excluido RIC"))</f>
        <v/>
      </c>
      <c r="N1589" s="2" t="str">
        <f>+IF($B1589="","",IF(AND([1]I_FIN_1!N1592&gt;[1]I_FIN_1!N$2032,[1]I_FIN_1!N1592&lt;[1]I_FIN_1!N$2033),[1]I_FIN_1!N1592,"Excluido RIC"))</f>
        <v/>
      </c>
      <c r="O1589" s="2" t="str">
        <f>+IF($B1589="","",IF(AND([1]I_FIN_1!O1592&gt;[1]I_FIN_1!O$2032,[1]I_FIN_1!O1592&lt;[1]I_FIN_1!O$2033),[1]I_FIN_1!O1592,"Excluido RIC"))</f>
        <v/>
      </c>
      <c r="P1589" s="2" t="str">
        <f>+IF($B1589="","",IF(AND([1]I_FIN_1!P1592&gt;[1]I_FIN_1!P$2032,[1]I_FIN_1!P1592&lt;[1]I_FIN_1!P$2033),[1]I_FIN_1!P1592,"Excluido RIC"))</f>
        <v/>
      </c>
    </row>
    <row r="1590" spans="2:16" ht="18" customHeight="1" x14ac:dyDescent="0.25">
      <c r="B1590" s="4" t="str">
        <f t="shared" si="24"/>
        <v/>
      </c>
      <c r="C1590" s="4" t="str">
        <f>+IF([2]CIF_1!C1593="","",[2]CIF_1!C1593)</f>
        <v/>
      </c>
      <c r="D1590" s="5" t="str">
        <f>+IF([2]CIF_1!D1593="","",[2]CIF_1!D1593)</f>
        <v/>
      </c>
      <c r="E1590" s="4" t="str">
        <f>+IF([2]CIF_1!E1593="","",[2]CIF_1!E1593)</f>
        <v/>
      </c>
      <c r="F1590" s="4" t="str">
        <f>+IF([2]CIF_1!F1593="","",[2]CIF_1!F1593)</f>
        <v/>
      </c>
      <c r="G1590" s="4" t="str">
        <f>+IF([2]CIF_1!H1593="","",[2]CIF_1!H1593)</f>
        <v/>
      </c>
      <c r="H1590" s="4" t="str">
        <f>+IF([2]CIF_1!I1593="","",[2]CIF_1!I1593)</f>
        <v/>
      </c>
      <c r="I1590" s="4" t="str">
        <f>+IF([2]CIF_1!J1593="","",[2]CIF_1!J1593)</f>
        <v/>
      </c>
      <c r="J1590" s="2" t="str">
        <f>+IF($B1590="","",IF(AND([1]I_FIN_1!J1593&gt;[1]I_FIN_1!J$2032,[1]I_FIN_1!J1593&lt;[1]I_FIN_1!J$2033),[1]I_FIN_1!J1593,"Excluido RIC"))</f>
        <v/>
      </c>
      <c r="K1590" s="2" t="str">
        <f>+IF($B1590="","",IF(AND([1]I_FIN_1!K1593&gt;[1]I_FIN_1!K$2032,[1]I_FIN_1!K1593&lt;[1]I_FIN_1!K$2033),[1]I_FIN_1!K1593,"Excluido RIC"))</f>
        <v/>
      </c>
      <c r="L1590" s="2" t="str">
        <f>+IF($B1590="","",IF(AND([1]I_FIN_1!L1593&gt;[1]I_FIN_1!L$2032,[1]I_FIN_1!L1593&lt;[1]I_FIN_1!L$2033),[1]I_FIN_1!L1593,"Excluido RIC"))</f>
        <v/>
      </c>
      <c r="M1590" s="3" t="str">
        <f>+IF($B1590="","",IF(AND([1]I_FIN_1!M1593&gt;[1]I_FIN_1!M$2032,[1]I_FIN_1!M1593&lt;[1]I_FIN_1!M$2033),[1]I_FIN_1!M1593,"Excluido RIC"))</f>
        <v/>
      </c>
      <c r="N1590" s="2" t="str">
        <f>+IF($B1590="","",IF(AND([1]I_FIN_1!N1593&gt;[1]I_FIN_1!N$2032,[1]I_FIN_1!N1593&lt;[1]I_FIN_1!N$2033),[1]I_FIN_1!N1593,"Excluido RIC"))</f>
        <v/>
      </c>
      <c r="O1590" s="2" t="str">
        <f>+IF($B1590="","",IF(AND([1]I_FIN_1!O1593&gt;[1]I_FIN_1!O$2032,[1]I_FIN_1!O1593&lt;[1]I_FIN_1!O$2033),[1]I_FIN_1!O1593,"Excluido RIC"))</f>
        <v/>
      </c>
      <c r="P1590" s="2" t="str">
        <f>+IF($B1590="","",IF(AND([1]I_FIN_1!P1593&gt;[1]I_FIN_1!P$2032,[1]I_FIN_1!P1593&lt;[1]I_FIN_1!P$2033),[1]I_FIN_1!P1593,"Excluido RIC"))</f>
        <v/>
      </c>
    </row>
    <row r="1591" spans="2:16" ht="18" customHeight="1" x14ac:dyDescent="0.25">
      <c r="B1591" s="4" t="str">
        <f t="shared" si="24"/>
        <v/>
      </c>
      <c r="C1591" s="4" t="str">
        <f>+IF([2]CIF_1!C1594="","",[2]CIF_1!C1594)</f>
        <v/>
      </c>
      <c r="D1591" s="5" t="str">
        <f>+IF([2]CIF_1!D1594="","",[2]CIF_1!D1594)</f>
        <v/>
      </c>
      <c r="E1591" s="4" t="str">
        <f>+IF([2]CIF_1!E1594="","",[2]CIF_1!E1594)</f>
        <v/>
      </c>
      <c r="F1591" s="4" t="str">
        <f>+IF([2]CIF_1!F1594="","",[2]CIF_1!F1594)</f>
        <v/>
      </c>
      <c r="G1591" s="4" t="str">
        <f>+IF([2]CIF_1!H1594="","",[2]CIF_1!H1594)</f>
        <v/>
      </c>
      <c r="H1591" s="4" t="str">
        <f>+IF([2]CIF_1!I1594="","",[2]CIF_1!I1594)</f>
        <v/>
      </c>
      <c r="I1591" s="4" t="str">
        <f>+IF([2]CIF_1!J1594="","",[2]CIF_1!J1594)</f>
        <v/>
      </c>
      <c r="J1591" s="2" t="str">
        <f>+IF($B1591="","",IF(AND([1]I_FIN_1!J1594&gt;[1]I_FIN_1!J$2032,[1]I_FIN_1!J1594&lt;[1]I_FIN_1!J$2033),[1]I_FIN_1!J1594,"Excluido RIC"))</f>
        <v/>
      </c>
      <c r="K1591" s="2" t="str">
        <f>+IF($B1591="","",IF(AND([1]I_FIN_1!K1594&gt;[1]I_FIN_1!K$2032,[1]I_FIN_1!K1594&lt;[1]I_FIN_1!K$2033),[1]I_FIN_1!K1594,"Excluido RIC"))</f>
        <v/>
      </c>
      <c r="L1591" s="2" t="str">
        <f>+IF($B1591="","",IF(AND([1]I_FIN_1!L1594&gt;[1]I_FIN_1!L$2032,[1]I_FIN_1!L1594&lt;[1]I_FIN_1!L$2033),[1]I_FIN_1!L1594,"Excluido RIC"))</f>
        <v/>
      </c>
      <c r="M1591" s="3" t="str">
        <f>+IF($B1591="","",IF(AND([1]I_FIN_1!M1594&gt;[1]I_FIN_1!M$2032,[1]I_FIN_1!M1594&lt;[1]I_FIN_1!M$2033),[1]I_FIN_1!M1594,"Excluido RIC"))</f>
        <v/>
      </c>
      <c r="N1591" s="2" t="str">
        <f>+IF($B1591="","",IF(AND([1]I_FIN_1!N1594&gt;[1]I_FIN_1!N$2032,[1]I_FIN_1!N1594&lt;[1]I_FIN_1!N$2033),[1]I_FIN_1!N1594,"Excluido RIC"))</f>
        <v/>
      </c>
      <c r="O1591" s="2" t="str">
        <f>+IF($B1591="","",IF(AND([1]I_FIN_1!O1594&gt;[1]I_FIN_1!O$2032,[1]I_FIN_1!O1594&lt;[1]I_FIN_1!O$2033),[1]I_FIN_1!O1594,"Excluido RIC"))</f>
        <v/>
      </c>
      <c r="P1591" s="2" t="str">
        <f>+IF($B1591="","",IF(AND([1]I_FIN_1!P1594&gt;[1]I_FIN_1!P$2032,[1]I_FIN_1!P1594&lt;[1]I_FIN_1!P$2033),[1]I_FIN_1!P1594,"Excluido RIC"))</f>
        <v/>
      </c>
    </row>
    <row r="1592" spans="2:16" ht="18" customHeight="1" x14ac:dyDescent="0.25">
      <c r="B1592" s="4" t="str">
        <f t="shared" si="24"/>
        <v/>
      </c>
      <c r="C1592" s="4" t="str">
        <f>+IF([2]CIF_1!C1595="","",[2]CIF_1!C1595)</f>
        <v/>
      </c>
      <c r="D1592" s="5" t="str">
        <f>+IF([2]CIF_1!D1595="","",[2]CIF_1!D1595)</f>
        <v/>
      </c>
      <c r="E1592" s="4" t="str">
        <f>+IF([2]CIF_1!E1595="","",[2]CIF_1!E1595)</f>
        <v/>
      </c>
      <c r="F1592" s="4" t="str">
        <f>+IF([2]CIF_1!F1595="","",[2]CIF_1!F1595)</f>
        <v/>
      </c>
      <c r="G1592" s="4" t="str">
        <f>+IF([2]CIF_1!H1595="","",[2]CIF_1!H1595)</f>
        <v/>
      </c>
      <c r="H1592" s="4" t="str">
        <f>+IF([2]CIF_1!I1595="","",[2]CIF_1!I1595)</f>
        <v/>
      </c>
      <c r="I1592" s="4" t="str">
        <f>+IF([2]CIF_1!J1595="","",[2]CIF_1!J1595)</f>
        <v/>
      </c>
      <c r="J1592" s="2" t="str">
        <f>+IF($B1592="","",IF(AND([1]I_FIN_1!J1595&gt;[1]I_FIN_1!J$2032,[1]I_FIN_1!J1595&lt;[1]I_FIN_1!J$2033),[1]I_FIN_1!J1595,"Excluido RIC"))</f>
        <v/>
      </c>
      <c r="K1592" s="2" t="str">
        <f>+IF($B1592="","",IF(AND([1]I_FIN_1!K1595&gt;[1]I_FIN_1!K$2032,[1]I_FIN_1!K1595&lt;[1]I_FIN_1!K$2033),[1]I_FIN_1!K1595,"Excluido RIC"))</f>
        <v/>
      </c>
      <c r="L1592" s="2" t="str">
        <f>+IF($B1592="","",IF(AND([1]I_FIN_1!L1595&gt;[1]I_FIN_1!L$2032,[1]I_FIN_1!L1595&lt;[1]I_FIN_1!L$2033),[1]I_FIN_1!L1595,"Excluido RIC"))</f>
        <v/>
      </c>
      <c r="M1592" s="3" t="str">
        <f>+IF($B1592="","",IF(AND([1]I_FIN_1!M1595&gt;[1]I_FIN_1!M$2032,[1]I_FIN_1!M1595&lt;[1]I_FIN_1!M$2033),[1]I_FIN_1!M1595,"Excluido RIC"))</f>
        <v/>
      </c>
      <c r="N1592" s="2" t="str">
        <f>+IF($B1592="","",IF(AND([1]I_FIN_1!N1595&gt;[1]I_FIN_1!N$2032,[1]I_FIN_1!N1595&lt;[1]I_FIN_1!N$2033),[1]I_FIN_1!N1595,"Excluido RIC"))</f>
        <v/>
      </c>
      <c r="O1592" s="2" t="str">
        <f>+IF($B1592="","",IF(AND([1]I_FIN_1!O1595&gt;[1]I_FIN_1!O$2032,[1]I_FIN_1!O1595&lt;[1]I_FIN_1!O$2033),[1]I_FIN_1!O1595,"Excluido RIC"))</f>
        <v/>
      </c>
      <c r="P1592" s="2" t="str">
        <f>+IF($B1592="","",IF(AND([1]I_FIN_1!P1595&gt;[1]I_FIN_1!P$2032,[1]I_FIN_1!P1595&lt;[1]I_FIN_1!P$2033),[1]I_FIN_1!P1595,"Excluido RIC"))</f>
        <v/>
      </c>
    </row>
    <row r="1593" spans="2:16" ht="18" customHeight="1" x14ac:dyDescent="0.25">
      <c r="B1593" s="4" t="str">
        <f t="shared" si="24"/>
        <v/>
      </c>
      <c r="C1593" s="4" t="str">
        <f>+IF([2]CIF_1!C1596="","",[2]CIF_1!C1596)</f>
        <v/>
      </c>
      <c r="D1593" s="5" t="str">
        <f>+IF([2]CIF_1!D1596="","",[2]CIF_1!D1596)</f>
        <v/>
      </c>
      <c r="E1593" s="4" t="str">
        <f>+IF([2]CIF_1!E1596="","",[2]CIF_1!E1596)</f>
        <v/>
      </c>
      <c r="F1593" s="4" t="str">
        <f>+IF([2]CIF_1!F1596="","",[2]CIF_1!F1596)</f>
        <v/>
      </c>
      <c r="G1593" s="4" t="str">
        <f>+IF([2]CIF_1!H1596="","",[2]CIF_1!H1596)</f>
        <v/>
      </c>
      <c r="H1593" s="4" t="str">
        <f>+IF([2]CIF_1!I1596="","",[2]CIF_1!I1596)</f>
        <v/>
      </c>
      <c r="I1593" s="4" t="str">
        <f>+IF([2]CIF_1!J1596="","",[2]CIF_1!J1596)</f>
        <v/>
      </c>
      <c r="J1593" s="2" t="str">
        <f>+IF($B1593="","",IF(AND([1]I_FIN_1!J1596&gt;[1]I_FIN_1!J$2032,[1]I_FIN_1!J1596&lt;[1]I_FIN_1!J$2033),[1]I_FIN_1!J1596,"Excluido RIC"))</f>
        <v/>
      </c>
      <c r="K1593" s="2" t="str">
        <f>+IF($B1593="","",IF(AND([1]I_FIN_1!K1596&gt;[1]I_FIN_1!K$2032,[1]I_FIN_1!K1596&lt;[1]I_FIN_1!K$2033),[1]I_FIN_1!K1596,"Excluido RIC"))</f>
        <v/>
      </c>
      <c r="L1593" s="2" t="str">
        <f>+IF($B1593="","",IF(AND([1]I_FIN_1!L1596&gt;[1]I_FIN_1!L$2032,[1]I_FIN_1!L1596&lt;[1]I_FIN_1!L$2033),[1]I_FIN_1!L1596,"Excluido RIC"))</f>
        <v/>
      </c>
      <c r="M1593" s="3" t="str">
        <f>+IF($B1593="","",IF(AND([1]I_FIN_1!M1596&gt;[1]I_FIN_1!M$2032,[1]I_FIN_1!M1596&lt;[1]I_FIN_1!M$2033),[1]I_FIN_1!M1596,"Excluido RIC"))</f>
        <v/>
      </c>
      <c r="N1593" s="2" t="str">
        <f>+IF($B1593="","",IF(AND([1]I_FIN_1!N1596&gt;[1]I_FIN_1!N$2032,[1]I_FIN_1!N1596&lt;[1]I_FIN_1!N$2033),[1]I_FIN_1!N1596,"Excluido RIC"))</f>
        <v/>
      </c>
      <c r="O1593" s="2" t="str">
        <f>+IF($B1593="","",IF(AND([1]I_FIN_1!O1596&gt;[1]I_FIN_1!O$2032,[1]I_FIN_1!O1596&lt;[1]I_FIN_1!O$2033),[1]I_FIN_1!O1596,"Excluido RIC"))</f>
        <v/>
      </c>
      <c r="P1593" s="2" t="str">
        <f>+IF($B1593="","",IF(AND([1]I_FIN_1!P1596&gt;[1]I_FIN_1!P$2032,[1]I_FIN_1!P1596&lt;[1]I_FIN_1!P$2033),[1]I_FIN_1!P1596,"Excluido RIC"))</f>
        <v/>
      </c>
    </row>
    <row r="1594" spans="2:16" ht="18" customHeight="1" x14ac:dyDescent="0.25">
      <c r="B1594" s="4" t="str">
        <f t="shared" si="24"/>
        <v/>
      </c>
      <c r="C1594" s="4" t="str">
        <f>+IF([2]CIF_1!C1597="","",[2]CIF_1!C1597)</f>
        <v/>
      </c>
      <c r="D1594" s="5" t="str">
        <f>+IF([2]CIF_1!D1597="","",[2]CIF_1!D1597)</f>
        <v/>
      </c>
      <c r="E1594" s="4" t="str">
        <f>+IF([2]CIF_1!E1597="","",[2]CIF_1!E1597)</f>
        <v/>
      </c>
      <c r="F1594" s="4" t="str">
        <f>+IF([2]CIF_1!F1597="","",[2]CIF_1!F1597)</f>
        <v/>
      </c>
      <c r="G1594" s="4" t="str">
        <f>+IF([2]CIF_1!H1597="","",[2]CIF_1!H1597)</f>
        <v/>
      </c>
      <c r="H1594" s="4" t="str">
        <f>+IF([2]CIF_1!I1597="","",[2]CIF_1!I1597)</f>
        <v/>
      </c>
      <c r="I1594" s="4" t="str">
        <f>+IF([2]CIF_1!J1597="","",[2]CIF_1!J1597)</f>
        <v/>
      </c>
      <c r="J1594" s="2" t="str">
        <f>+IF($B1594="","",IF(AND([1]I_FIN_1!J1597&gt;[1]I_FIN_1!J$2032,[1]I_FIN_1!J1597&lt;[1]I_FIN_1!J$2033),[1]I_FIN_1!J1597,"Excluido RIC"))</f>
        <v/>
      </c>
      <c r="K1594" s="2" t="str">
        <f>+IF($B1594="","",IF(AND([1]I_FIN_1!K1597&gt;[1]I_FIN_1!K$2032,[1]I_FIN_1!K1597&lt;[1]I_FIN_1!K$2033),[1]I_FIN_1!K1597,"Excluido RIC"))</f>
        <v/>
      </c>
      <c r="L1594" s="2" t="str">
        <f>+IF($B1594="","",IF(AND([1]I_FIN_1!L1597&gt;[1]I_FIN_1!L$2032,[1]I_FIN_1!L1597&lt;[1]I_FIN_1!L$2033),[1]I_FIN_1!L1597,"Excluido RIC"))</f>
        <v/>
      </c>
      <c r="M1594" s="3" t="str">
        <f>+IF($B1594="","",IF(AND([1]I_FIN_1!M1597&gt;[1]I_FIN_1!M$2032,[1]I_FIN_1!M1597&lt;[1]I_FIN_1!M$2033),[1]I_FIN_1!M1597,"Excluido RIC"))</f>
        <v/>
      </c>
      <c r="N1594" s="2" t="str">
        <f>+IF($B1594="","",IF(AND([1]I_FIN_1!N1597&gt;[1]I_FIN_1!N$2032,[1]I_FIN_1!N1597&lt;[1]I_FIN_1!N$2033),[1]I_FIN_1!N1597,"Excluido RIC"))</f>
        <v/>
      </c>
      <c r="O1594" s="2" t="str">
        <f>+IF($B1594="","",IF(AND([1]I_FIN_1!O1597&gt;[1]I_FIN_1!O$2032,[1]I_FIN_1!O1597&lt;[1]I_FIN_1!O$2033),[1]I_FIN_1!O1597,"Excluido RIC"))</f>
        <v/>
      </c>
      <c r="P1594" s="2" t="str">
        <f>+IF($B1594="","",IF(AND([1]I_FIN_1!P1597&gt;[1]I_FIN_1!P$2032,[1]I_FIN_1!P1597&lt;[1]I_FIN_1!P$2033),[1]I_FIN_1!P1597,"Excluido RIC"))</f>
        <v/>
      </c>
    </row>
    <row r="1595" spans="2:16" ht="18" customHeight="1" x14ac:dyDescent="0.25">
      <c r="B1595" s="4" t="str">
        <f t="shared" si="24"/>
        <v/>
      </c>
      <c r="C1595" s="4" t="str">
        <f>+IF([2]CIF_1!C1598="","",[2]CIF_1!C1598)</f>
        <v/>
      </c>
      <c r="D1595" s="5" t="str">
        <f>+IF([2]CIF_1!D1598="","",[2]CIF_1!D1598)</f>
        <v/>
      </c>
      <c r="E1595" s="4" t="str">
        <f>+IF([2]CIF_1!E1598="","",[2]CIF_1!E1598)</f>
        <v/>
      </c>
      <c r="F1595" s="4" t="str">
        <f>+IF([2]CIF_1!F1598="","",[2]CIF_1!F1598)</f>
        <v/>
      </c>
      <c r="G1595" s="4" t="str">
        <f>+IF([2]CIF_1!H1598="","",[2]CIF_1!H1598)</f>
        <v/>
      </c>
      <c r="H1595" s="4" t="str">
        <f>+IF([2]CIF_1!I1598="","",[2]CIF_1!I1598)</f>
        <v/>
      </c>
      <c r="I1595" s="4" t="str">
        <f>+IF([2]CIF_1!J1598="","",[2]CIF_1!J1598)</f>
        <v/>
      </c>
      <c r="J1595" s="2" t="str">
        <f>+IF($B1595="","",IF(AND([1]I_FIN_1!J1598&gt;[1]I_FIN_1!J$2032,[1]I_FIN_1!J1598&lt;[1]I_FIN_1!J$2033),[1]I_FIN_1!J1598,"Excluido RIC"))</f>
        <v/>
      </c>
      <c r="K1595" s="2" t="str">
        <f>+IF($B1595="","",IF(AND([1]I_FIN_1!K1598&gt;[1]I_FIN_1!K$2032,[1]I_FIN_1!K1598&lt;[1]I_FIN_1!K$2033),[1]I_FIN_1!K1598,"Excluido RIC"))</f>
        <v/>
      </c>
      <c r="L1595" s="2" t="str">
        <f>+IF($B1595="","",IF(AND([1]I_FIN_1!L1598&gt;[1]I_FIN_1!L$2032,[1]I_FIN_1!L1598&lt;[1]I_FIN_1!L$2033),[1]I_FIN_1!L1598,"Excluido RIC"))</f>
        <v/>
      </c>
      <c r="M1595" s="3" t="str">
        <f>+IF($B1595="","",IF(AND([1]I_FIN_1!M1598&gt;[1]I_FIN_1!M$2032,[1]I_FIN_1!M1598&lt;[1]I_FIN_1!M$2033),[1]I_FIN_1!M1598,"Excluido RIC"))</f>
        <v/>
      </c>
      <c r="N1595" s="2" t="str">
        <f>+IF($B1595="","",IF(AND([1]I_FIN_1!N1598&gt;[1]I_FIN_1!N$2032,[1]I_FIN_1!N1598&lt;[1]I_FIN_1!N$2033),[1]I_FIN_1!N1598,"Excluido RIC"))</f>
        <v/>
      </c>
      <c r="O1595" s="2" t="str">
        <f>+IF($B1595="","",IF(AND([1]I_FIN_1!O1598&gt;[1]I_FIN_1!O$2032,[1]I_FIN_1!O1598&lt;[1]I_FIN_1!O$2033),[1]I_FIN_1!O1598,"Excluido RIC"))</f>
        <v/>
      </c>
      <c r="P1595" s="2" t="str">
        <f>+IF($B1595="","",IF(AND([1]I_FIN_1!P1598&gt;[1]I_FIN_1!P$2032,[1]I_FIN_1!P1598&lt;[1]I_FIN_1!P$2033),[1]I_FIN_1!P1598,"Excluido RIC"))</f>
        <v/>
      </c>
    </row>
    <row r="1596" spans="2:16" ht="18" customHeight="1" x14ac:dyDescent="0.25">
      <c r="B1596" s="4" t="str">
        <f t="shared" si="24"/>
        <v/>
      </c>
      <c r="C1596" s="4" t="str">
        <f>+IF([2]CIF_1!C1599="","",[2]CIF_1!C1599)</f>
        <v/>
      </c>
      <c r="D1596" s="5" t="str">
        <f>+IF([2]CIF_1!D1599="","",[2]CIF_1!D1599)</f>
        <v/>
      </c>
      <c r="E1596" s="4" t="str">
        <f>+IF([2]CIF_1!E1599="","",[2]CIF_1!E1599)</f>
        <v/>
      </c>
      <c r="F1596" s="4" t="str">
        <f>+IF([2]CIF_1!F1599="","",[2]CIF_1!F1599)</f>
        <v/>
      </c>
      <c r="G1596" s="4" t="str">
        <f>+IF([2]CIF_1!H1599="","",[2]CIF_1!H1599)</f>
        <v/>
      </c>
      <c r="H1596" s="4" t="str">
        <f>+IF([2]CIF_1!I1599="","",[2]CIF_1!I1599)</f>
        <v/>
      </c>
      <c r="I1596" s="4" t="str">
        <f>+IF([2]CIF_1!J1599="","",[2]CIF_1!J1599)</f>
        <v/>
      </c>
      <c r="J1596" s="2" t="str">
        <f>+IF($B1596="","",IF(AND([1]I_FIN_1!J1599&gt;[1]I_FIN_1!J$2032,[1]I_FIN_1!J1599&lt;[1]I_FIN_1!J$2033),[1]I_FIN_1!J1599,"Excluido RIC"))</f>
        <v/>
      </c>
      <c r="K1596" s="2" t="str">
        <f>+IF($B1596="","",IF(AND([1]I_FIN_1!K1599&gt;[1]I_FIN_1!K$2032,[1]I_FIN_1!K1599&lt;[1]I_FIN_1!K$2033),[1]I_FIN_1!K1599,"Excluido RIC"))</f>
        <v/>
      </c>
      <c r="L1596" s="2" t="str">
        <f>+IF($B1596="","",IF(AND([1]I_FIN_1!L1599&gt;[1]I_FIN_1!L$2032,[1]I_FIN_1!L1599&lt;[1]I_FIN_1!L$2033),[1]I_FIN_1!L1599,"Excluido RIC"))</f>
        <v/>
      </c>
      <c r="M1596" s="3" t="str">
        <f>+IF($B1596="","",IF(AND([1]I_FIN_1!M1599&gt;[1]I_FIN_1!M$2032,[1]I_FIN_1!M1599&lt;[1]I_FIN_1!M$2033),[1]I_FIN_1!M1599,"Excluido RIC"))</f>
        <v/>
      </c>
      <c r="N1596" s="2" t="str">
        <f>+IF($B1596="","",IF(AND([1]I_FIN_1!N1599&gt;[1]I_FIN_1!N$2032,[1]I_FIN_1!N1599&lt;[1]I_FIN_1!N$2033),[1]I_FIN_1!N1599,"Excluido RIC"))</f>
        <v/>
      </c>
      <c r="O1596" s="2" t="str">
        <f>+IF($B1596="","",IF(AND([1]I_FIN_1!O1599&gt;[1]I_FIN_1!O$2032,[1]I_FIN_1!O1599&lt;[1]I_FIN_1!O$2033),[1]I_FIN_1!O1599,"Excluido RIC"))</f>
        <v/>
      </c>
      <c r="P1596" s="2" t="str">
        <f>+IF($B1596="","",IF(AND([1]I_FIN_1!P1599&gt;[1]I_FIN_1!P$2032,[1]I_FIN_1!P1599&lt;[1]I_FIN_1!P$2033),[1]I_FIN_1!P1599,"Excluido RIC"))</f>
        <v/>
      </c>
    </row>
    <row r="1597" spans="2:16" ht="18" customHeight="1" x14ac:dyDescent="0.25">
      <c r="B1597" s="4" t="str">
        <f t="shared" si="24"/>
        <v/>
      </c>
      <c r="C1597" s="4" t="str">
        <f>+IF([2]CIF_1!C1600="","",[2]CIF_1!C1600)</f>
        <v/>
      </c>
      <c r="D1597" s="5" t="str">
        <f>+IF([2]CIF_1!D1600="","",[2]CIF_1!D1600)</f>
        <v/>
      </c>
      <c r="E1597" s="4" t="str">
        <f>+IF([2]CIF_1!E1600="","",[2]CIF_1!E1600)</f>
        <v/>
      </c>
      <c r="F1597" s="4" t="str">
        <f>+IF([2]CIF_1!F1600="","",[2]CIF_1!F1600)</f>
        <v/>
      </c>
      <c r="G1597" s="4" t="str">
        <f>+IF([2]CIF_1!H1600="","",[2]CIF_1!H1600)</f>
        <v/>
      </c>
      <c r="H1597" s="4" t="str">
        <f>+IF([2]CIF_1!I1600="","",[2]CIF_1!I1600)</f>
        <v/>
      </c>
      <c r="I1597" s="4" t="str">
        <f>+IF([2]CIF_1!J1600="","",[2]CIF_1!J1600)</f>
        <v/>
      </c>
      <c r="J1597" s="2" t="str">
        <f>+IF($B1597="","",IF(AND([1]I_FIN_1!J1600&gt;[1]I_FIN_1!J$2032,[1]I_FIN_1!J1600&lt;[1]I_FIN_1!J$2033),[1]I_FIN_1!J1600,"Excluido RIC"))</f>
        <v/>
      </c>
      <c r="K1597" s="2" t="str">
        <f>+IF($B1597="","",IF(AND([1]I_FIN_1!K1600&gt;[1]I_FIN_1!K$2032,[1]I_FIN_1!K1600&lt;[1]I_FIN_1!K$2033),[1]I_FIN_1!K1600,"Excluido RIC"))</f>
        <v/>
      </c>
      <c r="L1597" s="2" t="str">
        <f>+IF($B1597="","",IF(AND([1]I_FIN_1!L1600&gt;[1]I_FIN_1!L$2032,[1]I_FIN_1!L1600&lt;[1]I_FIN_1!L$2033),[1]I_FIN_1!L1600,"Excluido RIC"))</f>
        <v/>
      </c>
      <c r="M1597" s="3" t="str">
        <f>+IF($B1597="","",IF(AND([1]I_FIN_1!M1600&gt;[1]I_FIN_1!M$2032,[1]I_FIN_1!M1600&lt;[1]I_FIN_1!M$2033),[1]I_FIN_1!M1600,"Excluido RIC"))</f>
        <v/>
      </c>
      <c r="N1597" s="2" t="str">
        <f>+IF($B1597="","",IF(AND([1]I_FIN_1!N1600&gt;[1]I_FIN_1!N$2032,[1]I_FIN_1!N1600&lt;[1]I_FIN_1!N$2033),[1]I_FIN_1!N1600,"Excluido RIC"))</f>
        <v/>
      </c>
      <c r="O1597" s="2" t="str">
        <f>+IF($B1597="","",IF(AND([1]I_FIN_1!O1600&gt;[1]I_FIN_1!O$2032,[1]I_FIN_1!O1600&lt;[1]I_FIN_1!O$2033),[1]I_FIN_1!O1600,"Excluido RIC"))</f>
        <v/>
      </c>
      <c r="P1597" s="2" t="str">
        <f>+IF($B1597="","",IF(AND([1]I_FIN_1!P1600&gt;[1]I_FIN_1!P$2032,[1]I_FIN_1!P1600&lt;[1]I_FIN_1!P$2033),[1]I_FIN_1!P1600,"Excluido RIC"))</f>
        <v/>
      </c>
    </row>
    <row r="1598" spans="2:16" ht="18" customHeight="1" x14ac:dyDescent="0.25">
      <c r="B1598" s="4" t="str">
        <f t="shared" si="24"/>
        <v/>
      </c>
      <c r="C1598" s="4" t="str">
        <f>+IF([2]CIF_1!C1601="","",[2]CIF_1!C1601)</f>
        <v/>
      </c>
      <c r="D1598" s="5" t="str">
        <f>+IF([2]CIF_1!D1601="","",[2]CIF_1!D1601)</f>
        <v/>
      </c>
      <c r="E1598" s="4" t="str">
        <f>+IF([2]CIF_1!E1601="","",[2]CIF_1!E1601)</f>
        <v/>
      </c>
      <c r="F1598" s="4" t="str">
        <f>+IF([2]CIF_1!F1601="","",[2]CIF_1!F1601)</f>
        <v/>
      </c>
      <c r="G1598" s="4" t="str">
        <f>+IF([2]CIF_1!H1601="","",[2]CIF_1!H1601)</f>
        <v/>
      </c>
      <c r="H1598" s="4" t="str">
        <f>+IF([2]CIF_1!I1601="","",[2]CIF_1!I1601)</f>
        <v/>
      </c>
      <c r="I1598" s="4" t="str">
        <f>+IF([2]CIF_1!J1601="","",[2]CIF_1!J1601)</f>
        <v/>
      </c>
      <c r="J1598" s="2" t="str">
        <f>+IF($B1598="","",IF(AND([1]I_FIN_1!J1601&gt;[1]I_FIN_1!J$2032,[1]I_FIN_1!J1601&lt;[1]I_FIN_1!J$2033),[1]I_FIN_1!J1601,"Excluido RIC"))</f>
        <v/>
      </c>
      <c r="K1598" s="2" t="str">
        <f>+IF($B1598="","",IF(AND([1]I_FIN_1!K1601&gt;[1]I_FIN_1!K$2032,[1]I_FIN_1!K1601&lt;[1]I_FIN_1!K$2033),[1]I_FIN_1!K1601,"Excluido RIC"))</f>
        <v/>
      </c>
      <c r="L1598" s="2" t="str">
        <f>+IF($B1598="","",IF(AND([1]I_FIN_1!L1601&gt;[1]I_FIN_1!L$2032,[1]I_FIN_1!L1601&lt;[1]I_FIN_1!L$2033),[1]I_FIN_1!L1601,"Excluido RIC"))</f>
        <v/>
      </c>
      <c r="M1598" s="3" t="str">
        <f>+IF($B1598="","",IF(AND([1]I_FIN_1!M1601&gt;[1]I_FIN_1!M$2032,[1]I_FIN_1!M1601&lt;[1]I_FIN_1!M$2033),[1]I_FIN_1!M1601,"Excluido RIC"))</f>
        <v/>
      </c>
      <c r="N1598" s="2" t="str">
        <f>+IF($B1598="","",IF(AND([1]I_FIN_1!N1601&gt;[1]I_FIN_1!N$2032,[1]I_FIN_1!N1601&lt;[1]I_FIN_1!N$2033),[1]I_FIN_1!N1601,"Excluido RIC"))</f>
        <v/>
      </c>
      <c r="O1598" s="2" t="str">
        <f>+IF($B1598="","",IF(AND([1]I_FIN_1!O1601&gt;[1]I_FIN_1!O$2032,[1]I_FIN_1!O1601&lt;[1]I_FIN_1!O$2033),[1]I_FIN_1!O1601,"Excluido RIC"))</f>
        <v/>
      </c>
      <c r="P1598" s="2" t="str">
        <f>+IF($B1598="","",IF(AND([1]I_FIN_1!P1601&gt;[1]I_FIN_1!P$2032,[1]I_FIN_1!P1601&lt;[1]I_FIN_1!P$2033),[1]I_FIN_1!P1601,"Excluido RIC"))</f>
        <v/>
      </c>
    </row>
    <row r="1599" spans="2:16" ht="18" customHeight="1" x14ac:dyDescent="0.25">
      <c r="B1599" s="4" t="str">
        <f t="shared" si="24"/>
        <v/>
      </c>
      <c r="C1599" s="4" t="str">
        <f>+IF([2]CIF_1!C1602="","",[2]CIF_1!C1602)</f>
        <v/>
      </c>
      <c r="D1599" s="5" t="str">
        <f>+IF([2]CIF_1!D1602="","",[2]CIF_1!D1602)</f>
        <v/>
      </c>
      <c r="E1599" s="4" t="str">
        <f>+IF([2]CIF_1!E1602="","",[2]CIF_1!E1602)</f>
        <v/>
      </c>
      <c r="F1599" s="4" t="str">
        <f>+IF([2]CIF_1!F1602="","",[2]CIF_1!F1602)</f>
        <v/>
      </c>
      <c r="G1599" s="4" t="str">
        <f>+IF([2]CIF_1!H1602="","",[2]CIF_1!H1602)</f>
        <v/>
      </c>
      <c r="H1599" s="4" t="str">
        <f>+IF([2]CIF_1!I1602="","",[2]CIF_1!I1602)</f>
        <v/>
      </c>
      <c r="I1599" s="4" t="str">
        <f>+IF([2]CIF_1!J1602="","",[2]CIF_1!J1602)</f>
        <v/>
      </c>
      <c r="J1599" s="2" t="str">
        <f>+IF($B1599="","",IF(AND([1]I_FIN_1!J1602&gt;[1]I_FIN_1!J$2032,[1]I_FIN_1!J1602&lt;[1]I_FIN_1!J$2033),[1]I_FIN_1!J1602,"Excluido RIC"))</f>
        <v/>
      </c>
      <c r="K1599" s="2" t="str">
        <f>+IF($B1599="","",IF(AND([1]I_FIN_1!K1602&gt;[1]I_FIN_1!K$2032,[1]I_FIN_1!K1602&lt;[1]I_FIN_1!K$2033),[1]I_FIN_1!K1602,"Excluido RIC"))</f>
        <v/>
      </c>
      <c r="L1599" s="2" t="str">
        <f>+IF($B1599="","",IF(AND([1]I_FIN_1!L1602&gt;[1]I_FIN_1!L$2032,[1]I_FIN_1!L1602&lt;[1]I_FIN_1!L$2033),[1]I_FIN_1!L1602,"Excluido RIC"))</f>
        <v/>
      </c>
      <c r="M1599" s="3" t="str">
        <f>+IF($B1599="","",IF(AND([1]I_FIN_1!M1602&gt;[1]I_FIN_1!M$2032,[1]I_FIN_1!M1602&lt;[1]I_FIN_1!M$2033),[1]I_FIN_1!M1602,"Excluido RIC"))</f>
        <v/>
      </c>
      <c r="N1599" s="2" t="str">
        <f>+IF($B1599="","",IF(AND([1]I_FIN_1!N1602&gt;[1]I_FIN_1!N$2032,[1]I_FIN_1!N1602&lt;[1]I_FIN_1!N$2033),[1]I_FIN_1!N1602,"Excluido RIC"))</f>
        <v/>
      </c>
      <c r="O1599" s="2" t="str">
        <f>+IF($B1599="","",IF(AND([1]I_FIN_1!O1602&gt;[1]I_FIN_1!O$2032,[1]I_FIN_1!O1602&lt;[1]I_FIN_1!O$2033),[1]I_FIN_1!O1602,"Excluido RIC"))</f>
        <v/>
      </c>
      <c r="P1599" s="2" t="str">
        <f>+IF($B1599="","",IF(AND([1]I_FIN_1!P1602&gt;[1]I_FIN_1!P$2032,[1]I_FIN_1!P1602&lt;[1]I_FIN_1!P$2033),[1]I_FIN_1!P1602,"Excluido RIC"))</f>
        <v/>
      </c>
    </row>
    <row r="1600" spans="2:16" ht="18" customHeight="1" x14ac:dyDescent="0.25">
      <c r="B1600" s="4" t="str">
        <f t="shared" si="24"/>
        <v/>
      </c>
      <c r="C1600" s="4" t="str">
        <f>+IF([2]CIF_1!C1603="","",[2]CIF_1!C1603)</f>
        <v/>
      </c>
      <c r="D1600" s="5" t="str">
        <f>+IF([2]CIF_1!D1603="","",[2]CIF_1!D1603)</f>
        <v/>
      </c>
      <c r="E1600" s="4" t="str">
        <f>+IF([2]CIF_1!E1603="","",[2]CIF_1!E1603)</f>
        <v/>
      </c>
      <c r="F1600" s="4" t="str">
        <f>+IF([2]CIF_1!F1603="","",[2]CIF_1!F1603)</f>
        <v/>
      </c>
      <c r="G1600" s="4" t="str">
        <f>+IF([2]CIF_1!H1603="","",[2]CIF_1!H1603)</f>
        <v/>
      </c>
      <c r="H1600" s="4" t="str">
        <f>+IF([2]CIF_1!I1603="","",[2]CIF_1!I1603)</f>
        <v/>
      </c>
      <c r="I1600" s="4" t="str">
        <f>+IF([2]CIF_1!J1603="","",[2]CIF_1!J1603)</f>
        <v/>
      </c>
      <c r="J1600" s="2" t="str">
        <f>+IF($B1600="","",IF(AND([1]I_FIN_1!J1603&gt;[1]I_FIN_1!J$2032,[1]I_FIN_1!J1603&lt;[1]I_FIN_1!J$2033),[1]I_FIN_1!J1603,"Excluido RIC"))</f>
        <v/>
      </c>
      <c r="K1600" s="2" t="str">
        <f>+IF($B1600="","",IF(AND([1]I_FIN_1!K1603&gt;[1]I_FIN_1!K$2032,[1]I_FIN_1!K1603&lt;[1]I_FIN_1!K$2033),[1]I_FIN_1!K1603,"Excluido RIC"))</f>
        <v/>
      </c>
      <c r="L1600" s="2" t="str">
        <f>+IF($B1600="","",IF(AND([1]I_FIN_1!L1603&gt;[1]I_FIN_1!L$2032,[1]I_FIN_1!L1603&lt;[1]I_FIN_1!L$2033),[1]I_FIN_1!L1603,"Excluido RIC"))</f>
        <v/>
      </c>
      <c r="M1600" s="3" t="str">
        <f>+IF($B1600="","",IF(AND([1]I_FIN_1!M1603&gt;[1]I_FIN_1!M$2032,[1]I_FIN_1!M1603&lt;[1]I_FIN_1!M$2033),[1]I_FIN_1!M1603,"Excluido RIC"))</f>
        <v/>
      </c>
      <c r="N1600" s="2" t="str">
        <f>+IF($B1600="","",IF(AND([1]I_FIN_1!N1603&gt;[1]I_FIN_1!N$2032,[1]I_FIN_1!N1603&lt;[1]I_FIN_1!N$2033),[1]I_FIN_1!N1603,"Excluido RIC"))</f>
        <v/>
      </c>
      <c r="O1600" s="2" t="str">
        <f>+IF($B1600="","",IF(AND([1]I_FIN_1!O1603&gt;[1]I_FIN_1!O$2032,[1]I_FIN_1!O1603&lt;[1]I_FIN_1!O$2033),[1]I_FIN_1!O1603,"Excluido RIC"))</f>
        <v/>
      </c>
      <c r="P1600" s="2" t="str">
        <f>+IF($B1600="","",IF(AND([1]I_FIN_1!P1603&gt;[1]I_FIN_1!P$2032,[1]I_FIN_1!P1603&lt;[1]I_FIN_1!P$2033),[1]I_FIN_1!P1603,"Excluido RIC"))</f>
        <v/>
      </c>
    </row>
    <row r="1601" spans="2:16" ht="18" customHeight="1" x14ac:dyDescent="0.25">
      <c r="B1601" s="4" t="str">
        <f t="shared" si="24"/>
        <v/>
      </c>
      <c r="C1601" s="4" t="str">
        <f>+IF([2]CIF_1!C1604="","",[2]CIF_1!C1604)</f>
        <v/>
      </c>
      <c r="D1601" s="5" t="str">
        <f>+IF([2]CIF_1!D1604="","",[2]CIF_1!D1604)</f>
        <v/>
      </c>
      <c r="E1601" s="4" t="str">
        <f>+IF([2]CIF_1!E1604="","",[2]CIF_1!E1604)</f>
        <v/>
      </c>
      <c r="F1601" s="4" t="str">
        <f>+IF([2]CIF_1!F1604="","",[2]CIF_1!F1604)</f>
        <v/>
      </c>
      <c r="G1601" s="4" t="str">
        <f>+IF([2]CIF_1!H1604="","",[2]CIF_1!H1604)</f>
        <v/>
      </c>
      <c r="H1601" s="4" t="str">
        <f>+IF([2]CIF_1!I1604="","",[2]CIF_1!I1604)</f>
        <v/>
      </c>
      <c r="I1601" s="4" t="str">
        <f>+IF([2]CIF_1!J1604="","",[2]CIF_1!J1604)</f>
        <v/>
      </c>
      <c r="J1601" s="2" t="str">
        <f>+IF($B1601="","",IF(AND([1]I_FIN_1!J1604&gt;[1]I_FIN_1!J$2032,[1]I_FIN_1!J1604&lt;[1]I_FIN_1!J$2033),[1]I_FIN_1!J1604,"Excluido RIC"))</f>
        <v/>
      </c>
      <c r="K1601" s="2" t="str">
        <f>+IF($B1601="","",IF(AND([1]I_FIN_1!K1604&gt;[1]I_FIN_1!K$2032,[1]I_FIN_1!K1604&lt;[1]I_FIN_1!K$2033),[1]I_FIN_1!K1604,"Excluido RIC"))</f>
        <v/>
      </c>
      <c r="L1601" s="2" t="str">
        <f>+IF($B1601="","",IF(AND([1]I_FIN_1!L1604&gt;[1]I_FIN_1!L$2032,[1]I_FIN_1!L1604&lt;[1]I_FIN_1!L$2033),[1]I_FIN_1!L1604,"Excluido RIC"))</f>
        <v/>
      </c>
      <c r="M1601" s="3" t="str">
        <f>+IF($B1601="","",IF(AND([1]I_FIN_1!M1604&gt;[1]I_FIN_1!M$2032,[1]I_FIN_1!M1604&lt;[1]I_FIN_1!M$2033),[1]I_FIN_1!M1604,"Excluido RIC"))</f>
        <v/>
      </c>
      <c r="N1601" s="2" t="str">
        <f>+IF($B1601="","",IF(AND([1]I_FIN_1!N1604&gt;[1]I_FIN_1!N$2032,[1]I_FIN_1!N1604&lt;[1]I_FIN_1!N$2033),[1]I_FIN_1!N1604,"Excluido RIC"))</f>
        <v/>
      </c>
      <c r="O1601" s="2" t="str">
        <f>+IF($B1601="","",IF(AND([1]I_FIN_1!O1604&gt;[1]I_FIN_1!O$2032,[1]I_FIN_1!O1604&lt;[1]I_FIN_1!O$2033),[1]I_FIN_1!O1604,"Excluido RIC"))</f>
        <v/>
      </c>
      <c r="P1601" s="2" t="str">
        <f>+IF($B1601="","",IF(AND([1]I_FIN_1!P1604&gt;[1]I_FIN_1!P$2032,[1]I_FIN_1!P1604&lt;[1]I_FIN_1!P$2033),[1]I_FIN_1!P1604,"Excluido RIC"))</f>
        <v/>
      </c>
    </row>
    <row r="1602" spans="2:16" ht="18" customHeight="1" x14ac:dyDescent="0.25">
      <c r="B1602" s="4" t="str">
        <f t="shared" si="24"/>
        <v/>
      </c>
      <c r="C1602" s="4" t="str">
        <f>+IF([2]CIF_1!C1605="","",[2]CIF_1!C1605)</f>
        <v/>
      </c>
      <c r="D1602" s="5" t="str">
        <f>+IF([2]CIF_1!D1605="","",[2]CIF_1!D1605)</f>
        <v/>
      </c>
      <c r="E1602" s="4" t="str">
        <f>+IF([2]CIF_1!E1605="","",[2]CIF_1!E1605)</f>
        <v/>
      </c>
      <c r="F1602" s="4" t="str">
        <f>+IF([2]CIF_1!F1605="","",[2]CIF_1!F1605)</f>
        <v/>
      </c>
      <c r="G1602" s="4" t="str">
        <f>+IF([2]CIF_1!H1605="","",[2]CIF_1!H1605)</f>
        <v/>
      </c>
      <c r="H1602" s="4" t="str">
        <f>+IF([2]CIF_1!I1605="","",[2]CIF_1!I1605)</f>
        <v/>
      </c>
      <c r="I1602" s="4" t="str">
        <f>+IF([2]CIF_1!J1605="","",[2]CIF_1!J1605)</f>
        <v/>
      </c>
      <c r="J1602" s="2" t="str">
        <f>+IF($B1602="","",IF(AND([1]I_FIN_1!J1605&gt;[1]I_FIN_1!J$2032,[1]I_FIN_1!J1605&lt;[1]I_FIN_1!J$2033),[1]I_FIN_1!J1605,"Excluido RIC"))</f>
        <v/>
      </c>
      <c r="K1602" s="2" t="str">
        <f>+IF($B1602="","",IF(AND([1]I_FIN_1!K1605&gt;[1]I_FIN_1!K$2032,[1]I_FIN_1!K1605&lt;[1]I_FIN_1!K$2033),[1]I_FIN_1!K1605,"Excluido RIC"))</f>
        <v/>
      </c>
      <c r="L1602" s="2" t="str">
        <f>+IF($B1602="","",IF(AND([1]I_FIN_1!L1605&gt;[1]I_FIN_1!L$2032,[1]I_FIN_1!L1605&lt;[1]I_FIN_1!L$2033),[1]I_FIN_1!L1605,"Excluido RIC"))</f>
        <v/>
      </c>
      <c r="M1602" s="3" t="str">
        <f>+IF($B1602="","",IF(AND([1]I_FIN_1!M1605&gt;[1]I_FIN_1!M$2032,[1]I_FIN_1!M1605&lt;[1]I_FIN_1!M$2033),[1]I_FIN_1!M1605,"Excluido RIC"))</f>
        <v/>
      </c>
      <c r="N1602" s="2" t="str">
        <f>+IF($B1602="","",IF(AND([1]I_FIN_1!N1605&gt;[1]I_FIN_1!N$2032,[1]I_FIN_1!N1605&lt;[1]I_FIN_1!N$2033),[1]I_FIN_1!N1605,"Excluido RIC"))</f>
        <v/>
      </c>
      <c r="O1602" s="2" t="str">
        <f>+IF($B1602="","",IF(AND([1]I_FIN_1!O1605&gt;[1]I_FIN_1!O$2032,[1]I_FIN_1!O1605&lt;[1]I_FIN_1!O$2033),[1]I_FIN_1!O1605,"Excluido RIC"))</f>
        <v/>
      </c>
      <c r="P1602" s="2" t="str">
        <f>+IF($B1602="","",IF(AND([1]I_FIN_1!P1605&gt;[1]I_FIN_1!P$2032,[1]I_FIN_1!P1605&lt;[1]I_FIN_1!P$2033),[1]I_FIN_1!P1605,"Excluido RIC"))</f>
        <v/>
      </c>
    </row>
    <row r="1603" spans="2:16" ht="18" customHeight="1" x14ac:dyDescent="0.25">
      <c r="B1603" s="4" t="str">
        <f t="shared" si="24"/>
        <v/>
      </c>
      <c r="C1603" s="4" t="str">
        <f>+IF([2]CIF_1!C1606="","",[2]CIF_1!C1606)</f>
        <v/>
      </c>
      <c r="D1603" s="5" t="str">
        <f>+IF([2]CIF_1!D1606="","",[2]CIF_1!D1606)</f>
        <v/>
      </c>
      <c r="E1603" s="4" t="str">
        <f>+IF([2]CIF_1!E1606="","",[2]CIF_1!E1606)</f>
        <v/>
      </c>
      <c r="F1603" s="4" t="str">
        <f>+IF([2]CIF_1!F1606="","",[2]CIF_1!F1606)</f>
        <v/>
      </c>
      <c r="G1603" s="4" t="str">
        <f>+IF([2]CIF_1!H1606="","",[2]CIF_1!H1606)</f>
        <v/>
      </c>
      <c r="H1603" s="4" t="str">
        <f>+IF([2]CIF_1!I1606="","",[2]CIF_1!I1606)</f>
        <v/>
      </c>
      <c r="I1603" s="4" t="str">
        <f>+IF([2]CIF_1!J1606="","",[2]CIF_1!J1606)</f>
        <v/>
      </c>
      <c r="J1603" s="2" t="str">
        <f>+IF($B1603="","",IF(AND([1]I_FIN_1!J1606&gt;[1]I_FIN_1!J$2032,[1]I_FIN_1!J1606&lt;[1]I_FIN_1!J$2033),[1]I_FIN_1!J1606,"Excluido RIC"))</f>
        <v/>
      </c>
      <c r="K1603" s="2" t="str">
        <f>+IF($B1603="","",IF(AND([1]I_FIN_1!K1606&gt;[1]I_FIN_1!K$2032,[1]I_FIN_1!K1606&lt;[1]I_FIN_1!K$2033),[1]I_FIN_1!K1606,"Excluido RIC"))</f>
        <v/>
      </c>
      <c r="L1603" s="2" t="str">
        <f>+IF($B1603="","",IF(AND([1]I_FIN_1!L1606&gt;[1]I_FIN_1!L$2032,[1]I_FIN_1!L1606&lt;[1]I_FIN_1!L$2033),[1]I_FIN_1!L1606,"Excluido RIC"))</f>
        <v/>
      </c>
      <c r="M1603" s="3" t="str">
        <f>+IF($B1603="","",IF(AND([1]I_FIN_1!M1606&gt;[1]I_FIN_1!M$2032,[1]I_FIN_1!M1606&lt;[1]I_FIN_1!M$2033),[1]I_FIN_1!M1606,"Excluido RIC"))</f>
        <v/>
      </c>
      <c r="N1603" s="2" t="str">
        <f>+IF($B1603="","",IF(AND([1]I_FIN_1!N1606&gt;[1]I_FIN_1!N$2032,[1]I_FIN_1!N1606&lt;[1]I_FIN_1!N$2033),[1]I_FIN_1!N1606,"Excluido RIC"))</f>
        <v/>
      </c>
      <c r="O1603" s="2" t="str">
        <f>+IF($B1603="","",IF(AND([1]I_FIN_1!O1606&gt;[1]I_FIN_1!O$2032,[1]I_FIN_1!O1606&lt;[1]I_FIN_1!O$2033),[1]I_FIN_1!O1606,"Excluido RIC"))</f>
        <v/>
      </c>
      <c r="P1603" s="2" t="str">
        <f>+IF($B1603="","",IF(AND([1]I_FIN_1!P1606&gt;[1]I_FIN_1!P$2032,[1]I_FIN_1!P1606&lt;[1]I_FIN_1!P$2033),[1]I_FIN_1!P1606,"Excluido RIC"))</f>
        <v/>
      </c>
    </row>
    <row r="1604" spans="2:16" ht="18" customHeight="1" x14ac:dyDescent="0.25">
      <c r="B1604" s="4" t="str">
        <f t="shared" si="24"/>
        <v/>
      </c>
      <c r="C1604" s="4" t="str">
        <f>+IF([2]CIF_1!C1607="","",[2]CIF_1!C1607)</f>
        <v/>
      </c>
      <c r="D1604" s="5" t="str">
        <f>+IF([2]CIF_1!D1607="","",[2]CIF_1!D1607)</f>
        <v/>
      </c>
      <c r="E1604" s="4" t="str">
        <f>+IF([2]CIF_1!E1607="","",[2]CIF_1!E1607)</f>
        <v/>
      </c>
      <c r="F1604" s="4" t="str">
        <f>+IF([2]CIF_1!F1607="","",[2]CIF_1!F1607)</f>
        <v/>
      </c>
      <c r="G1604" s="4" t="str">
        <f>+IF([2]CIF_1!H1607="","",[2]CIF_1!H1607)</f>
        <v/>
      </c>
      <c r="H1604" s="4" t="str">
        <f>+IF([2]CIF_1!I1607="","",[2]CIF_1!I1607)</f>
        <v/>
      </c>
      <c r="I1604" s="4" t="str">
        <f>+IF([2]CIF_1!J1607="","",[2]CIF_1!J1607)</f>
        <v/>
      </c>
      <c r="J1604" s="2" t="str">
        <f>+IF($B1604="","",IF(AND([1]I_FIN_1!J1607&gt;[1]I_FIN_1!J$2032,[1]I_FIN_1!J1607&lt;[1]I_FIN_1!J$2033),[1]I_FIN_1!J1607,"Excluido RIC"))</f>
        <v/>
      </c>
      <c r="K1604" s="2" t="str">
        <f>+IF($B1604="","",IF(AND([1]I_FIN_1!K1607&gt;[1]I_FIN_1!K$2032,[1]I_FIN_1!K1607&lt;[1]I_FIN_1!K$2033),[1]I_FIN_1!K1607,"Excluido RIC"))</f>
        <v/>
      </c>
      <c r="L1604" s="2" t="str">
        <f>+IF($B1604="","",IF(AND([1]I_FIN_1!L1607&gt;[1]I_FIN_1!L$2032,[1]I_FIN_1!L1607&lt;[1]I_FIN_1!L$2033),[1]I_FIN_1!L1607,"Excluido RIC"))</f>
        <v/>
      </c>
      <c r="M1604" s="3" t="str">
        <f>+IF($B1604="","",IF(AND([1]I_FIN_1!M1607&gt;[1]I_FIN_1!M$2032,[1]I_FIN_1!M1607&lt;[1]I_FIN_1!M$2033),[1]I_FIN_1!M1607,"Excluido RIC"))</f>
        <v/>
      </c>
      <c r="N1604" s="2" t="str">
        <f>+IF($B1604="","",IF(AND([1]I_FIN_1!N1607&gt;[1]I_FIN_1!N$2032,[1]I_FIN_1!N1607&lt;[1]I_FIN_1!N$2033),[1]I_FIN_1!N1607,"Excluido RIC"))</f>
        <v/>
      </c>
      <c r="O1604" s="2" t="str">
        <f>+IF($B1604="","",IF(AND([1]I_FIN_1!O1607&gt;[1]I_FIN_1!O$2032,[1]I_FIN_1!O1607&lt;[1]I_FIN_1!O$2033),[1]I_FIN_1!O1607,"Excluido RIC"))</f>
        <v/>
      </c>
      <c r="P1604" s="2" t="str">
        <f>+IF($B1604="","",IF(AND([1]I_FIN_1!P1607&gt;[1]I_FIN_1!P$2032,[1]I_FIN_1!P1607&lt;[1]I_FIN_1!P$2033),[1]I_FIN_1!P1607,"Excluido RIC"))</f>
        <v/>
      </c>
    </row>
    <row r="1605" spans="2:16" ht="18" customHeight="1" x14ac:dyDescent="0.25">
      <c r="B1605" s="4" t="str">
        <f t="shared" si="24"/>
        <v/>
      </c>
      <c r="C1605" s="4" t="str">
        <f>+IF([2]CIF_1!C1608="","",[2]CIF_1!C1608)</f>
        <v/>
      </c>
      <c r="D1605" s="5" t="str">
        <f>+IF([2]CIF_1!D1608="","",[2]CIF_1!D1608)</f>
        <v/>
      </c>
      <c r="E1605" s="4" t="str">
        <f>+IF([2]CIF_1!E1608="","",[2]CIF_1!E1608)</f>
        <v/>
      </c>
      <c r="F1605" s="4" t="str">
        <f>+IF([2]CIF_1!F1608="","",[2]CIF_1!F1608)</f>
        <v/>
      </c>
      <c r="G1605" s="4" t="str">
        <f>+IF([2]CIF_1!H1608="","",[2]CIF_1!H1608)</f>
        <v/>
      </c>
      <c r="H1605" s="4" t="str">
        <f>+IF([2]CIF_1!I1608="","",[2]CIF_1!I1608)</f>
        <v/>
      </c>
      <c r="I1605" s="4" t="str">
        <f>+IF([2]CIF_1!J1608="","",[2]CIF_1!J1608)</f>
        <v/>
      </c>
      <c r="J1605" s="2" t="str">
        <f>+IF($B1605="","",IF(AND([1]I_FIN_1!J1608&gt;[1]I_FIN_1!J$2032,[1]I_FIN_1!J1608&lt;[1]I_FIN_1!J$2033),[1]I_FIN_1!J1608,"Excluido RIC"))</f>
        <v/>
      </c>
      <c r="K1605" s="2" t="str">
        <f>+IF($B1605="","",IF(AND([1]I_FIN_1!K1608&gt;[1]I_FIN_1!K$2032,[1]I_FIN_1!K1608&lt;[1]I_FIN_1!K$2033),[1]I_FIN_1!K1608,"Excluido RIC"))</f>
        <v/>
      </c>
      <c r="L1605" s="2" t="str">
        <f>+IF($B1605="","",IF(AND([1]I_FIN_1!L1608&gt;[1]I_FIN_1!L$2032,[1]I_FIN_1!L1608&lt;[1]I_FIN_1!L$2033),[1]I_FIN_1!L1608,"Excluido RIC"))</f>
        <v/>
      </c>
      <c r="M1605" s="3" t="str">
        <f>+IF($B1605="","",IF(AND([1]I_FIN_1!M1608&gt;[1]I_FIN_1!M$2032,[1]I_FIN_1!M1608&lt;[1]I_FIN_1!M$2033),[1]I_FIN_1!M1608,"Excluido RIC"))</f>
        <v/>
      </c>
      <c r="N1605" s="2" t="str">
        <f>+IF($B1605="","",IF(AND([1]I_FIN_1!N1608&gt;[1]I_FIN_1!N$2032,[1]I_FIN_1!N1608&lt;[1]I_FIN_1!N$2033),[1]I_FIN_1!N1608,"Excluido RIC"))</f>
        <v/>
      </c>
      <c r="O1605" s="2" t="str">
        <f>+IF($B1605="","",IF(AND([1]I_FIN_1!O1608&gt;[1]I_FIN_1!O$2032,[1]I_FIN_1!O1608&lt;[1]I_FIN_1!O$2033),[1]I_FIN_1!O1608,"Excluido RIC"))</f>
        <v/>
      </c>
      <c r="P1605" s="2" t="str">
        <f>+IF($B1605="","",IF(AND([1]I_FIN_1!P1608&gt;[1]I_FIN_1!P$2032,[1]I_FIN_1!P1608&lt;[1]I_FIN_1!P$2033),[1]I_FIN_1!P1608,"Excluido RIC"))</f>
        <v/>
      </c>
    </row>
    <row r="1606" spans="2:16" ht="18" customHeight="1" x14ac:dyDescent="0.25">
      <c r="B1606" s="4" t="str">
        <f t="shared" ref="B1606:B1669" si="25">+IF(D1606="","",B1605+1)</f>
        <v/>
      </c>
      <c r="C1606" s="4" t="str">
        <f>+IF([2]CIF_1!C1609="","",[2]CIF_1!C1609)</f>
        <v/>
      </c>
      <c r="D1606" s="5" t="str">
        <f>+IF([2]CIF_1!D1609="","",[2]CIF_1!D1609)</f>
        <v/>
      </c>
      <c r="E1606" s="4" t="str">
        <f>+IF([2]CIF_1!E1609="","",[2]CIF_1!E1609)</f>
        <v/>
      </c>
      <c r="F1606" s="4" t="str">
        <f>+IF([2]CIF_1!F1609="","",[2]CIF_1!F1609)</f>
        <v/>
      </c>
      <c r="G1606" s="4" t="str">
        <f>+IF([2]CIF_1!H1609="","",[2]CIF_1!H1609)</f>
        <v/>
      </c>
      <c r="H1606" s="4" t="str">
        <f>+IF([2]CIF_1!I1609="","",[2]CIF_1!I1609)</f>
        <v/>
      </c>
      <c r="I1606" s="4" t="str">
        <f>+IF([2]CIF_1!J1609="","",[2]CIF_1!J1609)</f>
        <v/>
      </c>
      <c r="J1606" s="2" t="str">
        <f>+IF($B1606="","",IF(AND([1]I_FIN_1!J1609&gt;[1]I_FIN_1!J$2032,[1]I_FIN_1!J1609&lt;[1]I_FIN_1!J$2033),[1]I_FIN_1!J1609,"Excluido RIC"))</f>
        <v/>
      </c>
      <c r="K1606" s="2" t="str">
        <f>+IF($B1606="","",IF(AND([1]I_FIN_1!K1609&gt;[1]I_FIN_1!K$2032,[1]I_FIN_1!K1609&lt;[1]I_FIN_1!K$2033),[1]I_FIN_1!K1609,"Excluido RIC"))</f>
        <v/>
      </c>
      <c r="L1606" s="2" t="str">
        <f>+IF($B1606="","",IF(AND([1]I_FIN_1!L1609&gt;[1]I_FIN_1!L$2032,[1]I_FIN_1!L1609&lt;[1]I_FIN_1!L$2033),[1]I_FIN_1!L1609,"Excluido RIC"))</f>
        <v/>
      </c>
      <c r="M1606" s="3" t="str">
        <f>+IF($B1606="","",IF(AND([1]I_FIN_1!M1609&gt;[1]I_FIN_1!M$2032,[1]I_FIN_1!M1609&lt;[1]I_FIN_1!M$2033),[1]I_FIN_1!M1609,"Excluido RIC"))</f>
        <v/>
      </c>
      <c r="N1606" s="2" t="str">
        <f>+IF($B1606="","",IF(AND([1]I_FIN_1!N1609&gt;[1]I_FIN_1!N$2032,[1]I_FIN_1!N1609&lt;[1]I_FIN_1!N$2033),[1]I_FIN_1!N1609,"Excluido RIC"))</f>
        <v/>
      </c>
      <c r="O1606" s="2" t="str">
        <f>+IF($B1606="","",IF(AND([1]I_FIN_1!O1609&gt;[1]I_FIN_1!O$2032,[1]I_FIN_1!O1609&lt;[1]I_FIN_1!O$2033),[1]I_FIN_1!O1609,"Excluido RIC"))</f>
        <v/>
      </c>
      <c r="P1606" s="2" t="str">
        <f>+IF($B1606="","",IF(AND([1]I_FIN_1!P1609&gt;[1]I_FIN_1!P$2032,[1]I_FIN_1!P1609&lt;[1]I_FIN_1!P$2033),[1]I_FIN_1!P1609,"Excluido RIC"))</f>
        <v/>
      </c>
    </row>
    <row r="1607" spans="2:16" ht="18" customHeight="1" x14ac:dyDescent="0.25">
      <c r="B1607" s="4" t="str">
        <f t="shared" si="25"/>
        <v/>
      </c>
      <c r="C1607" s="4" t="str">
        <f>+IF([2]CIF_1!C1610="","",[2]CIF_1!C1610)</f>
        <v/>
      </c>
      <c r="D1607" s="5" t="str">
        <f>+IF([2]CIF_1!D1610="","",[2]CIF_1!D1610)</f>
        <v/>
      </c>
      <c r="E1607" s="4" t="str">
        <f>+IF([2]CIF_1!E1610="","",[2]CIF_1!E1610)</f>
        <v/>
      </c>
      <c r="F1607" s="4" t="str">
        <f>+IF([2]CIF_1!F1610="","",[2]CIF_1!F1610)</f>
        <v/>
      </c>
      <c r="G1607" s="4" t="str">
        <f>+IF([2]CIF_1!H1610="","",[2]CIF_1!H1610)</f>
        <v/>
      </c>
      <c r="H1607" s="4" t="str">
        <f>+IF([2]CIF_1!I1610="","",[2]CIF_1!I1610)</f>
        <v/>
      </c>
      <c r="I1607" s="4" t="str">
        <f>+IF([2]CIF_1!J1610="","",[2]CIF_1!J1610)</f>
        <v/>
      </c>
      <c r="J1607" s="2" t="str">
        <f>+IF($B1607="","",IF(AND([1]I_FIN_1!J1610&gt;[1]I_FIN_1!J$2032,[1]I_FIN_1!J1610&lt;[1]I_FIN_1!J$2033),[1]I_FIN_1!J1610,"Excluido RIC"))</f>
        <v/>
      </c>
      <c r="K1607" s="2" t="str">
        <f>+IF($B1607="","",IF(AND([1]I_FIN_1!K1610&gt;[1]I_FIN_1!K$2032,[1]I_FIN_1!K1610&lt;[1]I_FIN_1!K$2033),[1]I_FIN_1!K1610,"Excluido RIC"))</f>
        <v/>
      </c>
      <c r="L1607" s="2" t="str">
        <f>+IF($B1607="","",IF(AND([1]I_FIN_1!L1610&gt;[1]I_FIN_1!L$2032,[1]I_FIN_1!L1610&lt;[1]I_FIN_1!L$2033),[1]I_FIN_1!L1610,"Excluido RIC"))</f>
        <v/>
      </c>
      <c r="M1607" s="3" t="str">
        <f>+IF($B1607="","",IF(AND([1]I_FIN_1!M1610&gt;[1]I_FIN_1!M$2032,[1]I_FIN_1!M1610&lt;[1]I_FIN_1!M$2033),[1]I_FIN_1!M1610,"Excluido RIC"))</f>
        <v/>
      </c>
      <c r="N1607" s="2" t="str">
        <f>+IF($B1607="","",IF(AND([1]I_FIN_1!N1610&gt;[1]I_FIN_1!N$2032,[1]I_FIN_1!N1610&lt;[1]I_FIN_1!N$2033),[1]I_FIN_1!N1610,"Excluido RIC"))</f>
        <v/>
      </c>
      <c r="O1607" s="2" t="str">
        <f>+IF($B1607="","",IF(AND([1]I_FIN_1!O1610&gt;[1]I_FIN_1!O$2032,[1]I_FIN_1!O1610&lt;[1]I_FIN_1!O$2033),[1]I_FIN_1!O1610,"Excluido RIC"))</f>
        <v/>
      </c>
      <c r="P1607" s="2" t="str">
        <f>+IF($B1607="","",IF(AND([1]I_FIN_1!P1610&gt;[1]I_FIN_1!P$2032,[1]I_FIN_1!P1610&lt;[1]I_FIN_1!P$2033),[1]I_FIN_1!P1610,"Excluido RIC"))</f>
        <v/>
      </c>
    </row>
    <row r="1608" spans="2:16" ht="18" customHeight="1" x14ac:dyDescent="0.25">
      <c r="B1608" s="4" t="str">
        <f t="shared" si="25"/>
        <v/>
      </c>
      <c r="C1608" s="4" t="str">
        <f>+IF([2]CIF_1!C1611="","",[2]CIF_1!C1611)</f>
        <v/>
      </c>
      <c r="D1608" s="5" t="str">
        <f>+IF([2]CIF_1!D1611="","",[2]CIF_1!D1611)</f>
        <v/>
      </c>
      <c r="E1608" s="4" t="str">
        <f>+IF([2]CIF_1!E1611="","",[2]CIF_1!E1611)</f>
        <v/>
      </c>
      <c r="F1608" s="4" t="str">
        <f>+IF([2]CIF_1!F1611="","",[2]CIF_1!F1611)</f>
        <v/>
      </c>
      <c r="G1608" s="4" t="str">
        <f>+IF([2]CIF_1!H1611="","",[2]CIF_1!H1611)</f>
        <v/>
      </c>
      <c r="H1608" s="4" t="str">
        <f>+IF([2]CIF_1!I1611="","",[2]CIF_1!I1611)</f>
        <v/>
      </c>
      <c r="I1608" s="4" t="str">
        <f>+IF([2]CIF_1!J1611="","",[2]CIF_1!J1611)</f>
        <v/>
      </c>
      <c r="J1608" s="2" t="str">
        <f>+IF($B1608="","",IF(AND([1]I_FIN_1!J1611&gt;[1]I_FIN_1!J$2032,[1]I_FIN_1!J1611&lt;[1]I_FIN_1!J$2033),[1]I_FIN_1!J1611,"Excluido RIC"))</f>
        <v/>
      </c>
      <c r="K1608" s="2" t="str">
        <f>+IF($B1608="","",IF(AND([1]I_FIN_1!K1611&gt;[1]I_FIN_1!K$2032,[1]I_FIN_1!K1611&lt;[1]I_FIN_1!K$2033),[1]I_FIN_1!K1611,"Excluido RIC"))</f>
        <v/>
      </c>
      <c r="L1608" s="2" t="str">
        <f>+IF($B1608="","",IF(AND([1]I_FIN_1!L1611&gt;[1]I_FIN_1!L$2032,[1]I_FIN_1!L1611&lt;[1]I_FIN_1!L$2033),[1]I_FIN_1!L1611,"Excluido RIC"))</f>
        <v/>
      </c>
      <c r="M1608" s="3" t="str">
        <f>+IF($B1608="","",IF(AND([1]I_FIN_1!M1611&gt;[1]I_FIN_1!M$2032,[1]I_FIN_1!M1611&lt;[1]I_FIN_1!M$2033),[1]I_FIN_1!M1611,"Excluido RIC"))</f>
        <v/>
      </c>
      <c r="N1608" s="2" t="str">
        <f>+IF($B1608="","",IF(AND([1]I_FIN_1!N1611&gt;[1]I_FIN_1!N$2032,[1]I_FIN_1!N1611&lt;[1]I_FIN_1!N$2033),[1]I_FIN_1!N1611,"Excluido RIC"))</f>
        <v/>
      </c>
      <c r="O1608" s="2" t="str">
        <f>+IF($B1608="","",IF(AND([1]I_FIN_1!O1611&gt;[1]I_FIN_1!O$2032,[1]I_FIN_1!O1611&lt;[1]I_FIN_1!O$2033),[1]I_FIN_1!O1611,"Excluido RIC"))</f>
        <v/>
      </c>
      <c r="P1608" s="2" t="str">
        <f>+IF($B1608="","",IF(AND([1]I_FIN_1!P1611&gt;[1]I_FIN_1!P$2032,[1]I_FIN_1!P1611&lt;[1]I_FIN_1!P$2033),[1]I_FIN_1!P1611,"Excluido RIC"))</f>
        <v/>
      </c>
    </row>
    <row r="1609" spans="2:16" ht="18" customHeight="1" x14ac:dyDescent="0.25">
      <c r="B1609" s="4" t="str">
        <f t="shared" si="25"/>
        <v/>
      </c>
      <c r="C1609" s="4" t="str">
        <f>+IF([2]CIF_1!C1612="","",[2]CIF_1!C1612)</f>
        <v/>
      </c>
      <c r="D1609" s="5" t="str">
        <f>+IF([2]CIF_1!D1612="","",[2]CIF_1!D1612)</f>
        <v/>
      </c>
      <c r="E1609" s="4" t="str">
        <f>+IF([2]CIF_1!E1612="","",[2]CIF_1!E1612)</f>
        <v/>
      </c>
      <c r="F1609" s="4" t="str">
        <f>+IF([2]CIF_1!F1612="","",[2]CIF_1!F1612)</f>
        <v/>
      </c>
      <c r="G1609" s="4" t="str">
        <f>+IF([2]CIF_1!H1612="","",[2]CIF_1!H1612)</f>
        <v/>
      </c>
      <c r="H1609" s="4" t="str">
        <f>+IF([2]CIF_1!I1612="","",[2]CIF_1!I1612)</f>
        <v/>
      </c>
      <c r="I1609" s="4" t="str">
        <f>+IF([2]CIF_1!J1612="","",[2]CIF_1!J1612)</f>
        <v/>
      </c>
      <c r="J1609" s="2" t="str">
        <f>+IF($B1609="","",IF(AND([1]I_FIN_1!J1612&gt;[1]I_FIN_1!J$2032,[1]I_FIN_1!J1612&lt;[1]I_FIN_1!J$2033),[1]I_FIN_1!J1612,"Excluido RIC"))</f>
        <v/>
      </c>
      <c r="K1609" s="2" t="str">
        <f>+IF($B1609="","",IF(AND([1]I_FIN_1!K1612&gt;[1]I_FIN_1!K$2032,[1]I_FIN_1!K1612&lt;[1]I_FIN_1!K$2033),[1]I_FIN_1!K1612,"Excluido RIC"))</f>
        <v/>
      </c>
      <c r="L1609" s="2" t="str">
        <f>+IF($B1609="","",IF(AND([1]I_FIN_1!L1612&gt;[1]I_FIN_1!L$2032,[1]I_FIN_1!L1612&lt;[1]I_FIN_1!L$2033),[1]I_FIN_1!L1612,"Excluido RIC"))</f>
        <v/>
      </c>
      <c r="M1609" s="3" t="str">
        <f>+IF($B1609="","",IF(AND([1]I_FIN_1!M1612&gt;[1]I_FIN_1!M$2032,[1]I_FIN_1!M1612&lt;[1]I_FIN_1!M$2033),[1]I_FIN_1!M1612,"Excluido RIC"))</f>
        <v/>
      </c>
      <c r="N1609" s="2" t="str">
        <f>+IF($B1609="","",IF(AND([1]I_FIN_1!N1612&gt;[1]I_FIN_1!N$2032,[1]I_FIN_1!N1612&lt;[1]I_FIN_1!N$2033),[1]I_FIN_1!N1612,"Excluido RIC"))</f>
        <v/>
      </c>
      <c r="O1609" s="2" t="str">
        <f>+IF($B1609="","",IF(AND([1]I_FIN_1!O1612&gt;[1]I_FIN_1!O$2032,[1]I_FIN_1!O1612&lt;[1]I_FIN_1!O$2033),[1]I_FIN_1!O1612,"Excluido RIC"))</f>
        <v/>
      </c>
      <c r="P1609" s="2" t="str">
        <f>+IF($B1609="","",IF(AND([1]I_FIN_1!P1612&gt;[1]I_FIN_1!P$2032,[1]I_FIN_1!P1612&lt;[1]I_FIN_1!P$2033),[1]I_FIN_1!P1612,"Excluido RIC"))</f>
        <v/>
      </c>
    </row>
    <row r="1610" spans="2:16" ht="18" customHeight="1" x14ac:dyDescent="0.25">
      <c r="B1610" s="4" t="str">
        <f t="shared" si="25"/>
        <v/>
      </c>
      <c r="C1610" s="4" t="str">
        <f>+IF([2]CIF_1!C1613="","",[2]CIF_1!C1613)</f>
        <v/>
      </c>
      <c r="D1610" s="5" t="str">
        <f>+IF([2]CIF_1!D1613="","",[2]CIF_1!D1613)</f>
        <v/>
      </c>
      <c r="E1610" s="4" t="str">
        <f>+IF([2]CIF_1!E1613="","",[2]CIF_1!E1613)</f>
        <v/>
      </c>
      <c r="F1610" s="4" t="str">
        <f>+IF([2]CIF_1!F1613="","",[2]CIF_1!F1613)</f>
        <v/>
      </c>
      <c r="G1610" s="4" t="str">
        <f>+IF([2]CIF_1!H1613="","",[2]CIF_1!H1613)</f>
        <v/>
      </c>
      <c r="H1610" s="4" t="str">
        <f>+IF([2]CIF_1!I1613="","",[2]CIF_1!I1613)</f>
        <v/>
      </c>
      <c r="I1610" s="4" t="str">
        <f>+IF([2]CIF_1!J1613="","",[2]CIF_1!J1613)</f>
        <v/>
      </c>
      <c r="J1610" s="2" t="str">
        <f>+IF($B1610="","",IF(AND([1]I_FIN_1!J1613&gt;[1]I_FIN_1!J$2032,[1]I_FIN_1!J1613&lt;[1]I_FIN_1!J$2033),[1]I_FIN_1!J1613,"Excluido RIC"))</f>
        <v/>
      </c>
      <c r="K1610" s="2" t="str">
        <f>+IF($B1610="","",IF(AND([1]I_FIN_1!K1613&gt;[1]I_FIN_1!K$2032,[1]I_FIN_1!K1613&lt;[1]I_FIN_1!K$2033),[1]I_FIN_1!K1613,"Excluido RIC"))</f>
        <v/>
      </c>
      <c r="L1610" s="2" t="str">
        <f>+IF($B1610="","",IF(AND([1]I_FIN_1!L1613&gt;[1]I_FIN_1!L$2032,[1]I_FIN_1!L1613&lt;[1]I_FIN_1!L$2033),[1]I_FIN_1!L1613,"Excluido RIC"))</f>
        <v/>
      </c>
      <c r="M1610" s="3" t="str">
        <f>+IF($B1610="","",IF(AND([1]I_FIN_1!M1613&gt;[1]I_FIN_1!M$2032,[1]I_FIN_1!M1613&lt;[1]I_FIN_1!M$2033),[1]I_FIN_1!M1613,"Excluido RIC"))</f>
        <v/>
      </c>
      <c r="N1610" s="2" t="str">
        <f>+IF($B1610="","",IF(AND([1]I_FIN_1!N1613&gt;[1]I_FIN_1!N$2032,[1]I_FIN_1!N1613&lt;[1]I_FIN_1!N$2033),[1]I_FIN_1!N1613,"Excluido RIC"))</f>
        <v/>
      </c>
      <c r="O1610" s="2" t="str">
        <f>+IF($B1610="","",IF(AND([1]I_FIN_1!O1613&gt;[1]I_FIN_1!O$2032,[1]I_FIN_1!O1613&lt;[1]I_FIN_1!O$2033),[1]I_FIN_1!O1613,"Excluido RIC"))</f>
        <v/>
      </c>
      <c r="P1610" s="2" t="str">
        <f>+IF($B1610="","",IF(AND([1]I_FIN_1!P1613&gt;[1]I_FIN_1!P$2032,[1]I_FIN_1!P1613&lt;[1]I_FIN_1!P$2033),[1]I_FIN_1!P1613,"Excluido RIC"))</f>
        <v/>
      </c>
    </row>
    <row r="1611" spans="2:16" ht="18" customHeight="1" x14ac:dyDescent="0.25">
      <c r="B1611" s="4" t="str">
        <f t="shared" si="25"/>
        <v/>
      </c>
      <c r="C1611" s="4" t="str">
        <f>+IF([2]CIF_1!C1614="","",[2]CIF_1!C1614)</f>
        <v/>
      </c>
      <c r="D1611" s="5" t="str">
        <f>+IF([2]CIF_1!D1614="","",[2]CIF_1!D1614)</f>
        <v/>
      </c>
      <c r="E1611" s="4" t="str">
        <f>+IF([2]CIF_1!E1614="","",[2]CIF_1!E1614)</f>
        <v/>
      </c>
      <c r="F1611" s="4" t="str">
        <f>+IF([2]CIF_1!F1614="","",[2]CIF_1!F1614)</f>
        <v/>
      </c>
      <c r="G1611" s="4" t="str">
        <f>+IF([2]CIF_1!H1614="","",[2]CIF_1!H1614)</f>
        <v/>
      </c>
      <c r="H1611" s="4" t="str">
        <f>+IF([2]CIF_1!I1614="","",[2]CIF_1!I1614)</f>
        <v/>
      </c>
      <c r="I1611" s="4" t="str">
        <f>+IF([2]CIF_1!J1614="","",[2]CIF_1!J1614)</f>
        <v/>
      </c>
      <c r="J1611" s="2" t="str">
        <f>+IF($B1611="","",IF(AND([1]I_FIN_1!J1614&gt;[1]I_FIN_1!J$2032,[1]I_FIN_1!J1614&lt;[1]I_FIN_1!J$2033),[1]I_FIN_1!J1614,"Excluido RIC"))</f>
        <v/>
      </c>
      <c r="K1611" s="2" t="str">
        <f>+IF($B1611="","",IF(AND([1]I_FIN_1!K1614&gt;[1]I_FIN_1!K$2032,[1]I_FIN_1!K1614&lt;[1]I_FIN_1!K$2033),[1]I_FIN_1!K1614,"Excluido RIC"))</f>
        <v/>
      </c>
      <c r="L1611" s="2" t="str">
        <f>+IF($B1611="","",IF(AND([1]I_FIN_1!L1614&gt;[1]I_FIN_1!L$2032,[1]I_FIN_1!L1614&lt;[1]I_FIN_1!L$2033),[1]I_FIN_1!L1614,"Excluido RIC"))</f>
        <v/>
      </c>
      <c r="M1611" s="3" t="str">
        <f>+IF($B1611="","",IF(AND([1]I_FIN_1!M1614&gt;[1]I_FIN_1!M$2032,[1]I_FIN_1!M1614&lt;[1]I_FIN_1!M$2033),[1]I_FIN_1!M1614,"Excluido RIC"))</f>
        <v/>
      </c>
      <c r="N1611" s="2" t="str">
        <f>+IF($B1611="","",IF(AND([1]I_FIN_1!N1614&gt;[1]I_FIN_1!N$2032,[1]I_FIN_1!N1614&lt;[1]I_FIN_1!N$2033),[1]I_FIN_1!N1614,"Excluido RIC"))</f>
        <v/>
      </c>
      <c r="O1611" s="2" t="str">
        <f>+IF($B1611="","",IF(AND([1]I_FIN_1!O1614&gt;[1]I_FIN_1!O$2032,[1]I_FIN_1!O1614&lt;[1]I_FIN_1!O$2033),[1]I_FIN_1!O1614,"Excluido RIC"))</f>
        <v/>
      </c>
      <c r="P1611" s="2" t="str">
        <f>+IF($B1611="","",IF(AND([1]I_FIN_1!P1614&gt;[1]I_FIN_1!P$2032,[1]I_FIN_1!P1614&lt;[1]I_FIN_1!P$2033),[1]I_FIN_1!P1614,"Excluido RIC"))</f>
        <v/>
      </c>
    </row>
    <row r="1612" spans="2:16" ht="18" customHeight="1" x14ac:dyDescent="0.25">
      <c r="B1612" s="4" t="str">
        <f t="shared" si="25"/>
        <v/>
      </c>
      <c r="C1612" s="4" t="str">
        <f>+IF([2]CIF_1!C1615="","",[2]CIF_1!C1615)</f>
        <v/>
      </c>
      <c r="D1612" s="5" t="str">
        <f>+IF([2]CIF_1!D1615="","",[2]CIF_1!D1615)</f>
        <v/>
      </c>
      <c r="E1612" s="4" t="str">
        <f>+IF([2]CIF_1!E1615="","",[2]CIF_1!E1615)</f>
        <v/>
      </c>
      <c r="F1612" s="4" t="str">
        <f>+IF([2]CIF_1!F1615="","",[2]CIF_1!F1615)</f>
        <v/>
      </c>
      <c r="G1612" s="4" t="str">
        <f>+IF([2]CIF_1!H1615="","",[2]CIF_1!H1615)</f>
        <v/>
      </c>
      <c r="H1612" s="4" t="str">
        <f>+IF([2]CIF_1!I1615="","",[2]CIF_1!I1615)</f>
        <v/>
      </c>
      <c r="I1612" s="4" t="str">
        <f>+IF([2]CIF_1!J1615="","",[2]CIF_1!J1615)</f>
        <v/>
      </c>
      <c r="J1612" s="2" t="str">
        <f>+IF($B1612="","",IF(AND([1]I_FIN_1!J1615&gt;[1]I_FIN_1!J$2032,[1]I_FIN_1!J1615&lt;[1]I_FIN_1!J$2033),[1]I_FIN_1!J1615,"Excluido RIC"))</f>
        <v/>
      </c>
      <c r="K1612" s="2" t="str">
        <f>+IF($B1612="","",IF(AND([1]I_FIN_1!K1615&gt;[1]I_FIN_1!K$2032,[1]I_FIN_1!K1615&lt;[1]I_FIN_1!K$2033),[1]I_FIN_1!K1615,"Excluido RIC"))</f>
        <v/>
      </c>
      <c r="L1612" s="2" t="str">
        <f>+IF($B1612="","",IF(AND([1]I_FIN_1!L1615&gt;[1]I_FIN_1!L$2032,[1]I_FIN_1!L1615&lt;[1]I_FIN_1!L$2033),[1]I_FIN_1!L1615,"Excluido RIC"))</f>
        <v/>
      </c>
      <c r="M1612" s="3" t="str">
        <f>+IF($B1612="","",IF(AND([1]I_FIN_1!M1615&gt;[1]I_FIN_1!M$2032,[1]I_FIN_1!M1615&lt;[1]I_FIN_1!M$2033),[1]I_FIN_1!M1615,"Excluido RIC"))</f>
        <v/>
      </c>
      <c r="N1612" s="2" t="str">
        <f>+IF($B1612="","",IF(AND([1]I_FIN_1!N1615&gt;[1]I_FIN_1!N$2032,[1]I_FIN_1!N1615&lt;[1]I_FIN_1!N$2033),[1]I_FIN_1!N1615,"Excluido RIC"))</f>
        <v/>
      </c>
      <c r="O1612" s="2" t="str">
        <f>+IF($B1612="","",IF(AND([1]I_FIN_1!O1615&gt;[1]I_FIN_1!O$2032,[1]I_FIN_1!O1615&lt;[1]I_FIN_1!O$2033),[1]I_FIN_1!O1615,"Excluido RIC"))</f>
        <v/>
      </c>
      <c r="P1612" s="2" t="str">
        <f>+IF($B1612="","",IF(AND([1]I_FIN_1!P1615&gt;[1]I_FIN_1!P$2032,[1]I_FIN_1!P1615&lt;[1]I_FIN_1!P$2033),[1]I_FIN_1!P1615,"Excluido RIC"))</f>
        <v/>
      </c>
    </row>
    <row r="1613" spans="2:16" ht="18" customHeight="1" x14ac:dyDescent="0.25">
      <c r="B1613" s="4" t="str">
        <f t="shared" si="25"/>
        <v/>
      </c>
      <c r="C1613" s="4" t="str">
        <f>+IF([2]CIF_1!C1616="","",[2]CIF_1!C1616)</f>
        <v/>
      </c>
      <c r="D1613" s="5" t="str">
        <f>+IF([2]CIF_1!D1616="","",[2]CIF_1!D1616)</f>
        <v/>
      </c>
      <c r="E1613" s="4" t="str">
        <f>+IF([2]CIF_1!E1616="","",[2]CIF_1!E1616)</f>
        <v/>
      </c>
      <c r="F1613" s="4" t="str">
        <f>+IF([2]CIF_1!F1616="","",[2]CIF_1!F1616)</f>
        <v/>
      </c>
      <c r="G1613" s="4" t="str">
        <f>+IF([2]CIF_1!H1616="","",[2]CIF_1!H1616)</f>
        <v/>
      </c>
      <c r="H1613" s="4" t="str">
        <f>+IF([2]CIF_1!I1616="","",[2]CIF_1!I1616)</f>
        <v/>
      </c>
      <c r="I1613" s="4" t="str">
        <f>+IF([2]CIF_1!J1616="","",[2]CIF_1!J1616)</f>
        <v/>
      </c>
      <c r="J1613" s="2" t="str">
        <f>+IF($B1613="","",IF(AND([1]I_FIN_1!J1616&gt;[1]I_FIN_1!J$2032,[1]I_FIN_1!J1616&lt;[1]I_FIN_1!J$2033),[1]I_FIN_1!J1616,"Excluido RIC"))</f>
        <v/>
      </c>
      <c r="K1613" s="2" t="str">
        <f>+IF($B1613="","",IF(AND([1]I_FIN_1!K1616&gt;[1]I_FIN_1!K$2032,[1]I_FIN_1!K1616&lt;[1]I_FIN_1!K$2033),[1]I_FIN_1!K1616,"Excluido RIC"))</f>
        <v/>
      </c>
      <c r="L1613" s="2" t="str">
        <f>+IF($B1613="","",IF(AND([1]I_FIN_1!L1616&gt;[1]I_FIN_1!L$2032,[1]I_FIN_1!L1616&lt;[1]I_FIN_1!L$2033),[1]I_FIN_1!L1616,"Excluido RIC"))</f>
        <v/>
      </c>
      <c r="M1613" s="3" t="str">
        <f>+IF($B1613="","",IF(AND([1]I_FIN_1!M1616&gt;[1]I_FIN_1!M$2032,[1]I_FIN_1!M1616&lt;[1]I_FIN_1!M$2033),[1]I_FIN_1!M1616,"Excluido RIC"))</f>
        <v/>
      </c>
      <c r="N1613" s="2" t="str">
        <f>+IF($B1613="","",IF(AND([1]I_FIN_1!N1616&gt;[1]I_FIN_1!N$2032,[1]I_FIN_1!N1616&lt;[1]I_FIN_1!N$2033),[1]I_FIN_1!N1616,"Excluido RIC"))</f>
        <v/>
      </c>
      <c r="O1613" s="2" t="str">
        <f>+IF($B1613="","",IF(AND([1]I_FIN_1!O1616&gt;[1]I_FIN_1!O$2032,[1]I_FIN_1!O1616&lt;[1]I_FIN_1!O$2033),[1]I_FIN_1!O1616,"Excluido RIC"))</f>
        <v/>
      </c>
      <c r="P1613" s="2" t="str">
        <f>+IF($B1613="","",IF(AND([1]I_FIN_1!P1616&gt;[1]I_FIN_1!P$2032,[1]I_FIN_1!P1616&lt;[1]I_FIN_1!P$2033),[1]I_FIN_1!P1616,"Excluido RIC"))</f>
        <v/>
      </c>
    </row>
    <row r="1614" spans="2:16" ht="18" customHeight="1" x14ac:dyDescent="0.25">
      <c r="B1614" s="4" t="str">
        <f t="shared" si="25"/>
        <v/>
      </c>
      <c r="C1614" s="4" t="str">
        <f>+IF([2]CIF_1!C1617="","",[2]CIF_1!C1617)</f>
        <v/>
      </c>
      <c r="D1614" s="5" t="str">
        <f>+IF([2]CIF_1!D1617="","",[2]CIF_1!D1617)</f>
        <v/>
      </c>
      <c r="E1614" s="4" t="str">
        <f>+IF([2]CIF_1!E1617="","",[2]CIF_1!E1617)</f>
        <v/>
      </c>
      <c r="F1614" s="4" t="str">
        <f>+IF([2]CIF_1!F1617="","",[2]CIF_1!F1617)</f>
        <v/>
      </c>
      <c r="G1614" s="4" t="str">
        <f>+IF([2]CIF_1!H1617="","",[2]CIF_1!H1617)</f>
        <v/>
      </c>
      <c r="H1614" s="4" t="str">
        <f>+IF([2]CIF_1!I1617="","",[2]CIF_1!I1617)</f>
        <v/>
      </c>
      <c r="I1614" s="4" t="str">
        <f>+IF([2]CIF_1!J1617="","",[2]CIF_1!J1617)</f>
        <v/>
      </c>
      <c r="J1614" s="2" t="str">
        <f>+IF($B1614="","",IF(AND([1]I_FIN_1!J1617&gt;[1]I_FIN_1!J$2032,[1]I_FIN_1!J1617&lt;[1]I_FIN_1!J$2033),[1]I_FIN_1!J1617,"Excluido RIC"))</f>
        <v/>
      </c>
      <c r="K1614" s="2" t="str">
        <f>+IF($B1614="","",IF(AND([1]I_FIN_1!K1617&gt;[1]I_FIN_1!K$2032,[1]I_FIN_1!K1617&lt;[1]I_FIN_1!K$2033),[1]I_FIN_1!K1617,"Excluido RIC"))</f>
        <v/>
      </c>
      <c r="L1614" s="2" t="str">
        <f>+IF($B1614="","",IF(AND([1]I_FIN_1!L1617&gt;[1]I_FIN_1!L$2032,[1]I_FIN_1!L1617&lt;[1]I_FIN_1!L$2033),[1]I_FIN_1!L1617,"Excluido RIC"))</f>
        <v/>
      </c>
      <c r="M1614" s="3" t="str">
        <f>+IF($B1614="","",IF(AND([1]I_FIN_1!M1617&gt;[1]I_FIN_1!M$2032,[1]I_FIN_1!M1617&lt;[1]I_FIN_1!M$2033),[1]I_FIN_1!M1617,"Excluido RIC"))</f>
        <v/>
      </c>
      <c r="N1614" s="2" t="str">
        <f>+IF($B1614="","",IF(AND([1]I_FIN_1!N1617&gt;[1]I_FIN_1!N$2032,[1]I_FIN_1!N1617&lt;[1]I_FIN_1!N$2033),[1]I_FIN_1!N1617,"Excluido RIC"))</f>
        <v/>
      </c>
      <c r="O1614" s="2" t="str">
        <f>+IF($B1614="","",IF(AND([1]I_FIN_1!O1617&gt;[1]I_FIN_1!O$2032,[1]I_FIN_1!O1617&lt;[1]I_FIN_1!O$2033),[1]I_FIN_1!O1617,"Excluido RIC"))</f>
        <v/>
      </c>
      <c r="P1614" s="2" t="str">
        <f>+IF($B1614="","",IF(AND([1]I_FIN_1!P1617&gt;[1]I_FIN_1!P$2032,[1]I_FIN_1!P1617&lt;[1]I_FIN_1!P$2033),[1]I_FIN_1!P1617,"Excluido RIC"))</f>
        <v/>
      </c>
    </row>
    <row r="1615" spans="2:16" ht="18" customHeight="1" x14ac:dyDescent="0.25">
      <c r="B1615" s="4" t="str">
        <f t="shared" si="25"/>
        <v/>
      </c>
      <c r="C1615" s="4" t="str">
        <f>+IF([2]CIF_1!C1618="","",[2]CIF_1!C1618)</f>
        <v/>
      </c>
      <c r="D1615" s="5" t="str">
        <f>+IF([2]CIF_1!D1618="","",[2]CIF_1!D1618)</f>
        <v/>
      </c>
      <c r="E1615" s="4" t="str">
        <f>+IF([2]CIF_1!E1618="","",[2]CIF_1!E1618)</f>
        <v/>
      </c>
      <c r="F1615" s="4" t="str">
        <f>+IF([2]CIF_1!F1618="","",[2]CIF_1!F1618)</f>
        <v/>
      </c>
      <c r="G1615" s="4" t="str">
        <f>+IF([2]CIF_1!H1618="","",[2]CIF_1!H1618)</f>
        <v/>
      </c>
      <c r="H1615" s="4" t="str">
        <f>+IF([2]CIF_1!I1618="","",[2]CIF_1!I1618)</f>
        <v/>
      </c>
      <c r="I1615" s="4" t="str">
        <f>+IF([2]CIF_1!J1618="","",[2]CIF_1!J1618)</f>
        <v/>
      </c>
      <c r="J1615" s="2" t="str">
        <f>+IF($B1615="","",IF(AND([1]I_FIN_1!J1618&gt;[1]I_FIN_1!J$2032,[1]I_FIN_1!J1618&lt;[1]I_FIN_1!J$2033),[1]I_FIN_1!J1618,"Excluido RIC"))</f>
        <v/>
      </c>
      <c r="K1615" s="2" t="str">
        <f>+IF($B1615="","",IF(AND([1]I_FIN_1!K1618&gt;[1]I_FIN_1!K$2032,[1]I_FIN_1!K1618&lt;[1]I_FIN_1!K$2033),[1]I_FIN_1!K1618,"Excluido RIC"))</f>
        <v/>
      </c>
      <c r="L1615" s="2" t="str">
        <f>+IF($B1615="","",IF(AND([1]I_FIN_1!L1618&gt;[1]I_FIN_1!L$2032,[1]I_FIN_1!L1618&lt;[1]I_FIN_1!L$2033),[1]I_FIN_1!L1618,"Excluido RIC"))</f>
        <v/>
      </c>
      <c r="M1615" s="3" t="str">
        <f>+IF($B1615="","",IF(AND([1]I_FIN_1!M1618&gt;[1]I_FIN_1!M$2032,[1]I_FIN_1!M1618&lt;[1]I_FIN_1!M$2033),[1]I_FIN_1!M1618,"Excluido RIC"))</f>
        <v/>
      </c>
      <c r="N1615" s="2" t="str">
        <f>+IF($B1615="","",IF(AND([1]I_FIN_1!N1618&gt;[1]I_FIN_1!N$2032,[1]I_FIN_1!N1618&lt;[1]I_FIN_1!N$2033),[1]I_FIN_1!N1618,"Excluido RIC"))</f>
        <v/>
      </c>
      <c r="O1615" s="2" t="str">
        <f>+IF($B1615="","",IF(AND([1]I_FIN_1!O1618&gt;[1]I_FIN_1!O$2032,[1]I_FIN_1!O1618&lt;[1]I_FIN_1!O$2033),[1]I_FIN_1!O1618,"Excluido RIC"))</f>
        <v/>
      </c>
      <c r="P1615" s="2" t="str">
        <f>+IF($B1615="","",IF(AND([1]I_FIN_1!P1618&gt;[1]I_FIN_1!P$2032,[1]I_FIN_1!P1618&lt;[1]I_FIN_1!P$2033),[1]I_FIN_1!P1618,"Excluido RIC"))</f>
        <v/>
      </c>
    </row>
    <row r="1616" spans="2:16" ht="18" customHeight="1" x14ac:dyDescent="0.25">
      <c r="B1616" s="4" t="str">
        <f t="shared" si="25"/>
        <v/>
      </c>
      <c r="C1616" s="4" t="str">
        <f>+IF([2]CIF_1!C1619="","",[2]CIF_1!C1619)</f>
        <v/>
      </c>
      <c r="D1616" s="5" t="str">
        <f>+IF([2]CIF_1!D1619="","",[2]CIF_1!D1619)</f>
        <v/>
      </c>
      <c r="E1616" s="4" t="str">
        <f>+IF([2]CIF_1!E1619="","",[2]CIF_1!E1619)</f>
        <v/>
      </c>
      <c r="F1616" s="4" t="str">
        <f>+IF([2]CIF_1!F1619="","",[2]CIF_1!F1619)</f>
        <v/>
      </c>
      <c r="G1616" s="4" t="str">
        <f>+IF([2]CIF_1!H1619="","",[2]CIF_1!H1619)</f>
        <v/>
      </c>
      <c r="H1616" s="4" t="str">
        <f>+IF([2]CIF_1!I1619="","",[2]CIF_1!I1619)</f>
        <v/>
      </c>
      <c r="I1616" s="4" t="str">
        <f>+IF([2]CIF_1!J1619="","",[2]CIF_1!J1619)</f>
        <v/>
      </c>
      <c r="J1616" s="2" t="str">
        <f>+IF($B1616="","",IF(AND([1]I_FIN_1!J1619&gt;[1]I_FIN_1!J$2032,[1]I_FIN_1!J1619&lt;[1]I_FIN_1!J$2033),[1]I_FIN_1!J1619,"Excluido RIC"))</f>
        <v/>
      </c>
      <c r="K1616" s="2" t="str">
        <f>+IF($B1616="","",IF(AND([1]I_FIN_1!K1619&gt;[1]I_FIN_1!K$2032,[1]I_FIN_1!K1619&lt;[1]I_FIN_1!K$2033),[1]I_FIN_1!K1619,"Excluido RIC"))</f>
        <v/>
      </c>
      <c r="L1616" s="2" t="str">
        <f>+IF($B1616="","",IF(AND([1]I_FIN_1!L1619&gt;[1]I_FIN_1!L$2032,[1]I_FIN_1!L1619&lt;[1]I_FIN_1!L$2033),[1]I_FIN_1!L1619,"Excluido RIC"))</f>
        <v/>
      </c>
      <c r="M1616" s="3" t="str">
        <f>+IF($B1616="","",IF(AND([1]I_FIN_1!M1619&gt;[1]I_FIN_1!M$2032,[1]I_FIN_1!M1619&lt;[1]I_FIN_1!M$2033),[1]I_FIN_1!M1619,"Excluido RIC"))</f>
        <v/>
      </c>
      <c r="N1616" s="2" t="str">
        <f>+IF($B1616="","",IF(AND([1]I_FIN_1!N1619&gt;[1]I_FIN_1!N$2032,[1]I_FIN_1!N1619&lt;[1]I_FIN_1!N$2033),[1]I_FIN_1!N1619,"Excluido RIC"))</f>
        <v/>
      </c>
      <c r="O1616" s="2" t="str">
        <f>+IF($B1616="","",IF(AND([1]I_FIN_1!O1619&gt;[1]I_FIN_1!O$2032,[1]I_FIN_1!O1619&lt;[1]I_FIN_1!O$2033),[1]I_FIN_1!O1619,"Excluido RIC"))</f>
        <v/>
      </c>
      <c r="P1616" s="2" t="str">
        <f>+IF($B1616="","",IF(AND([1]I_FIN_1!P1619&gt;[1]I_FIN_1!P$2032,[1]I_FIN_1!P1619&lt;[1]I_FIN_1!P$2033),[1]I_FIN_1!P1619,"Excluido RIC"))</f>
        <v/>
      </c>
    </row>
    <row r="1617" spans="2:16" ht="18" customHeight="1" x14ac:dyDescent="0.25">
      <c r="B1617" s="4" t="str">
        <f t="shared" si="25"/>
        <v/>
      </c>
      <c r="C1617" s="4" t="str">
        <f>+IF([2]CIF_1!C1620="","",[2]CIF_1!C1620)</f>
        <v/>
      </c>
      <c r="D1617" s="5" t="str">
        <f>+IF([2]CIF_1!D1620="","",[2]CIF_1!D1620)</f>
        <v/>
      </c>
      <c r="E1617" s="4" t="str">
        <f>+IF([2]CIF_1!E1620="","",[2]CIF_1!E1620)</f>
        <v/>
      </c>
      <c r="F1617" s="4" t="str">
        <f>+IF([2]CIF_1!F1620="","",[2]CIF_1!F1620)</f>
        <v/>
      </c>
      <c r="G1617" s="4" t="str">
        <f>+IF([2]CIF_1!H1620="","",[2]CIF_1!H1620)</f>
        <v/>
      </c>
      <c r="H1617" s="4" t="str">
        <f>+IF([2]CIF_1!I1620="","",[2]CIF_1!I1620)</f>
        <v/>
      </c>
      <c r="I1617" s="4" t="str">
        <f>+IF([2]CIF_1!J1620="","",[2]CIF_1!J1620)</f>
        <v/>
      </c>
      <c r="J1617" s="2" t="str">
        <f>+IF($B1617="","",IF(AND([1]I_FIN_1!J1620&gt;[1]I_FIN_1!J$2032,[1]I_FIN_1!J1620&lt;[1]I_FIN_1!J$2033),[1]I_FIN_1!J1620,"Excluido RIC"))</f>
        <v/>
      </c>
      <c r="K1617" s="2" t="str">
        <f>+IF($B1617="","",IF(AND([1]I_FIN_1!K1620&gt;[1]I_FIN_1!K$2032,[1]I_FIN_1!K1620&lt;[1]I_FIN_1!K$2033),[1]I_FIN_1!K1620,"Excluido RIC"))</f>
        <v/>
      </c>
      <c r="L1617" s="2" t="str">
        <f>+IF($B1617="","",IF(AND([1]I_FIN_1!L1620&gt;[1]I_FIN_1!L$2032,[1]I_FIN_1!L1620&lt;[1]I_FIN_1!L$2033),[1]I_FIN_1!L1620,"Excluido RIC"))</f>
        <v/>
      </c>
      <c r="M1617" s="3" t="str">
        <f>+IF($B1617="","",IF(AND([1]I_FIN_1!M1620&gt;[1]I_FIN_1!M$2032,[1]I_FIN_1!M1620&lt;[1]I_FIN_1!M$2033),[1]I_FIN_1!M1620,"Excluido RIC"))</f>
        <v/>
      </c>
      <c r="N1617" s="2" t="str">
        <f>+IF($B1617="","",IF(AND([1]I_FIN_1!N1620&gt;[1]I_FIN_1!N$2032,[1]I_FIN_1!N1620&lt;[1]I_FIN_1!N$2033),[1]I_FIN_1!N1620,"Excluido RIC"))</f>
        <v/>
      </c>
      <c r="O1617" s="2" t="str">
        <f>+IF($B1617="","",IF(AND([1]I_FIN_1!O1620&gt;[1]I_FIN_1!O$2032,[1]I_FIN_1!O1620&lt;[1]I_FIN_1!O$2033),[1]I_FIN_1!O1620,"Excluido RIC"))</f>
        <v/>
      </c>
      <c r="P1617" s="2" t="str">
        <f>+IF($B1617="","",IF(AND([1]I_FIN_1!P1620&gt;[1]I_FIN_1!P$2032,[1]I_FIN_1!P1620&lt;[1]I_FIN_1!P$2033),[1]I_FIN_1!P1620,"Excluido RIC"))</f>
        <v/>
      </c>
    </row>
    <row r="1618" spans="2:16" ht="18" customHeight="1" x14ac:dyDescent="0.25">
      <c r="B1618" s="4" t="str">
        <f t="shared" si="25"/>
        <v/>
      </c>
      <c r="C1618" s="4" t="str">
        <f>+IF([2]CIF_1!C1621="","",[2]CIF_1!C1621)</f>
        <v/>
      </c>
      <c r="D1618" s="5" t="str">
        <f>+IF([2]CIF_1!D1621="","",[2]CIF_1!D1621)</f>
        <v/>
      </c>
      <c r="E1618" s="4" t="str">
        <f>+IF([2]CIF_1!E1621="","",[2]CIF_1!E1621)</f>
        <v/>
      </c>
      <c r="F1618" s="4" t="str">
        <f>+IF([2]CIF_1!F1621="","",[2]CIF_1!F1621)</f>
        <v/>
      </c>
      <c r="G1618" s="4" t="str">
        <f>+IF([2]CIF_1!H1621="","",[2]CIF_1!H1621)</f>
        <v/>
      </c>
      <c r="H1618" s="4" t="str">
        <f>+IF([2]CIF_1!I1621="","",[2]CIF_1!I1621)</f>
        <v/>
      </c>
      <c r="I1618" s="4" t="str">
        <f>+IF([2]CIF_1!J1621="","",[2]CIF_1!J1621)</f>
        <v/>
      </c>
      <c r="J1618" s="2" t="str">
        <f>+IF($B1618="","",IF(AND([1]I_FIN_1!J1621&gt;[1]I_FIN_1!J$2032,[1]I_FIN_1!J1621&lt;[1]I_FIN_1!J$2033),[1]I_FIN_1!J1621,"Excluido RIC"))</f>
        <v/>
      </c>
      <c r="K1618" s="2" t="str">
        <f>+IF($B1618="","",IF(AND([1]I_FIN_1!K1621&gt;[1]I_FIN_1!K$2032,[1]I_FIN_1!K1621&lt;[1]I_FIN_1!K$2033),[1]I_FIN_1!K1621,"Excluido RIC"))</f>
        <v/>
      </c>
      <c r="L1618" s="2" t="str">
        <f>+IF($B1618="","",IF(AND([1]I_FIN_1!L1621&gt;[1]I_FIN_1!L$2032,[1]I_FIN_1!L1621&lt;[1]I_FIN_1!L$2033),[1]I_FIN_1!L1621,"Excluido RIC"))</f>
        <v/>
      </c>
      <c r="M1618" s="3" t="str">
        <f>+IF($B1618="","",IF(AND([1]I_FIN_1!M1621&gt;[1]I_FIN_1!M$2032,[1]I_FIN_1!M1621&lt;[1]I_FIN_1!M$2033),[1]I_FIN_1!M1621,"Excluido RIC"))</f>
        <v/>
      </c>
      <c r="N1618" s="2" t="str">
        <f>+IF($B1618="","",IF(AND([1]I_FIN_1!N1621&gt;[1]I_FIN_1!N$2032,[1]I_FIN_1!N1621&lt;[1]I_FIN_1!N$2033),[1]I_FIN_1!N1621,"Excluido RIC"))</f>
        <v/>
      </c>
      <c r="O1618" s="2" t="str">
        <f>+IF($B1618="","",IF(AND([1]I_FIN_1!O1621&gt;[1]I_FIN_1!O$2032,[1]I_FIN_1!O1621&lt;[1]I_FIN_1!O$2033),[1]I_FIN_1!O1621,"Excluido RIC"))</f>
        <v/>
      </c>
      <c r="P1618" s="2" t="str">
        <f>+IF($B1618="","",IF(AND([1]I_FIN_1!P1621&gt;[1]I_FIN_1!P$2032,[1]I_FIN_1!P1621&lt;[1]I_FIN_1!P$2033),[1]I_FIN_1!P1621,"Excluido RIC"))</f>
        <v/>
      </c>
    </row>
    <row r="1619" spans="2:16" ht="18" customHeight="1" x14ac:dyDescent="0.25">
      <c r="B1619" s="4" t="str">
        <f t="shared" si="25"/>
        <v/>
      </c>
      <c r="C1619" s="4" t="str">
        <f>+IF([2]CIF_1!C1622="","",[2]CIF_1!C1622)</f>
        <v/>
      </c>
      <c r="D1619" s="5" t="str">
        <f>+IF([2]CIF_1!D1622="","",[2]CIF_1!D1622)</f>
        <v/>
      </c>
      <c r="E1619" s="4" t="str">
        <f>+IF([2]CIF_1!E1622="","",[2]CIF_1!E1622)</f>
        <v/>
      </c>
      <c r="F1619" s="4" t="str">
        <f>+IF([2]CIF_1!F1622="","",[2]CIF_1!F1622)</f>
        <v/>
      </c>
      <c r="G1619" s="4" t="str">
        <f>+IF([2]CIF_1!H1622="","",[2]CIF_1!H1622)</f>
        <v/>
      </c>
      <c r="H1619" s="4" t="str">
        <f>+IF([2]CIF_1!I1622="","",[2]CIF_1!I1622)</f>
        <v/>
      </c>
      <c r="I1619" s="4" t="str">
        <f>+IF([2]CIF_1!J1622="","",[2]CIF_1!J1622)</f>
        <v/>
      </c>
      <c r="J1619" s="2" t="str">
        <f>+IF($B1619="","",IF(AND([1]I_FIN_1!J1622&gt;[1]I_FIN_1!J$2032,[1]I_FIN_1!J1622&lt;[1]I_FIN_1!J$2033),[1]I_FIN_1!J1622,"Excluido RIC"))</f>
        <v/>
      </c>
      <c r="K1619" s="2" t="str">
        <f>+IF($B1619="","",IF(AND([1]I_FIN_1!K1622&gt;[1]I_FIN_1!K$2032,[1]I_FIN_1!K1622&lt;[1]I_FIN_1!K$2033),[1]I_FIN_1!K1622,"Excluido RIC"))</f>
        <v/>
      </c>
      <c r="L1619" s="2" t="str">
        <f>+IF($B1619="","",IF(AND([1]I_FIN_1!L1622&gt;[1]I_FIN_1!L$2032,[1]I_FIN_1!L1622&lt;[1]I_FIN_1!L$2033),[1]I_FIN_1!L1622,"Excluido RIC"))</f>
        <v/>
      </c>
      <c r="M1619" s="3" t="str">
        <f>+IF($B1619="","",IF(AND([1]I_FIN_1!M1622&gt;[1]I_FIN_1!M$2032,[1]I_FIN_1!M1622&lt;[1]I_FIN_1!M$2033),[1]I_FIN_1!M1622,"Excluido RIC"))</f>
        <v/>
      </c>
      <c r="N1619" s="2" t="str">
        <f>+IF($B1619="","",IF(AND([1]I_FIN_1!N1622&gt;[1]I_FIN_1!N$2032,[1]I_FIN_1!N1622&lt;[1]I_FIN_1!N$2033),[1]I_FIN_1!N1622,"Excluido RIC"))</f>
        <v/>
      </c>
      <c r="O1619" s="2" t="str">
        <f>+IF($B1619="","",IF(AND([1]I_FIN_1!O1622&gt;[1]I_FIN_1!O$2032,[1]I_FIN_1!O1622&lt;[1]I_FIN_1!O$2033),[1]I_FIN_1!O1622,"Excluido RIC"))</f>
        <v/>
      </c>
      <c r="P1619" s="2" t="str">
        <f>+IF($B1619="","",IF(AND([1]I_FIN_1!P1622&gt;[1]I_FIN_1!P$2032,[1]I_FIN_1!P1622&lt;[1]I_FIN_1!P$2033),[1]I_FIN_1!P1622,"Excluido RIC"))</f>
        <v/>
      </c>
    </row>
    <row r="1620" spans="2:16" ht="18" customHeight="1" x14ac:dyDescent="0.25">
      <c r="B1620" s="4" t="str">
        <f t="shared" si="25"/>
        <v/>
      </c>
      <c r="C1620" s="4" t="str">
        <f>+IF([2]CIF_1!C1623="","",[2]CIF_1!C1623)</f>
        <v/>
      </c>
      <c r="D1620" s="5" t="str">
        <f>+IF([2]CIF_1!D1623="","",[2]CIF_1!D1623)</f>
        <v/>
      </c>
      <c r="E1620" s="4" t="str">
        <f>+IF([2]CIF_1!E1623="","",[2]CIF_1!E1623)</f>
        <v/>
      </c>
      <c r="F1620" s="4" t="str">
        <f>+IF([2]CIF_1!F1623="","",[2]CIF_1!F1623)</f>
        <v/>
      </c>
      <c r="G1620" s="4" t="str">
        <f>+IF([2]CIF_1!H1623="","",[2]CIF_1!H1623)</f>
        <v/>
      </c>
      <c r="H1620" s="4" t="str">
        <f>+IF([2]CIF_1!I1623="","",[2]CIF_1!I1623)</f>
        <v/>
      </c>
      <c r="I1620" s="4" t="str">
        <f>+IF([2]CIF_1!J1623="","",[2]CIF_1!J1623)</f>
        <v/>
      </c>
      <c r="J1620" s="2" t="str">
        <f>+IF($B1620="","",IF(AND([1]I_FIN_1!J1623&gt;[1]I_FIN_1!J$2032,[1]I_FIN_1!J1623&lt;[1]I_FIN_1!J$2033),[1]I_FIN_1!J1623,"Excluido RIC"))</f>
        <v/>
      </c>
      <c r="K1620" s="2" t="str">
        <f>+IF($B1620="","",IF(AND([1]I_FIN_1!K1623&gt;[1]I_FIN_1!K$2032,[1]I_FIN_1!K1623&lt;[1]I_FIN_1!K$2033),[1]I_FIN_1!K1623,"Excluido RIC"))</f>
        <v/>
      </c>
      <c r="L1620" s="2" t="str">
        <f>+IF($B1620="","",IF(AND([1]I_FIN_1!L1623&gt;[1]I_FIN_1!L$2032,[1]I_FIN_1!L1623&lt;[1]I_FIN_1!L$2033),[1]I_FIN_1!L1623,"Excluido RIC"))</f>
        <v/>
      </c>
      <c r="M1620" s="3" t="str">
        <f>+IF($B1620="","",IF(AND([1]I_FIN_1!M1623&gt;[1]I_FIN_1!M$2032,[1]I_FIN_1!M1623&lt;[1]I_FIN_1!M$2033),[1]I_FIN_1!M1623,"Excluido RIC"))</f>
        <v/>
      </c>
      <c r="N1620" s="2" t="str">
        <f>+IF($B1620="","",IF(AND([1]I_FIN_1!N1623&gt;[1]I_FIN_1!N$2032,[1]I_FIN_1!N1623&lt;[1]I_FIN_1!N$2033),[1]I_FIN_1!N1623,"Excluido RIC"))</f>
        <v/>
      </c>
      <c r="O1620" s="2" t="str">
        <f>+IF($B1620="","",IF(AND([1]I_FIN_1!O1623&gt;[1]I_FIN_1!O$2032,[1]I_FIN_1!O1623&lt;[1]I_FIN_1!O$2033),[1]I_FIN_1!O1623,"Excluido RIC"))</f>
        <v/>
      </c>
      <c r="P1620" s="2" t="str">
        <f>+IF($B1620="","",IF(AND([1]I_FIN_1!P1623&gt;[1]I_FIN_1!P$2032,[1]I_FIN_1!P1623&lt;[1]I_FIN_1!P$2033),[1]I_FIN_1!P1623,"Excluido RIC"))</f>
        <v/>
      </c>
    </row>
    <row r="1621" spans="2:16" ht="18" customHeight="1" x14ac:dyDescent="0.25">
      <c r="B1621" s="4" t="str">
        <f t="shared" si="25"/>
        <v/>
      </c>
      <c r="C1621" s="4" t="str">
        <f>+IF([2]CIF_1!C1624="","",[2]CIF_1!C1624)</f>
        <v/>
      </c>
      <c r="D1621" s="5" t="str">
        <f>+IF([2]CIF_1!D1624="","",[2]CIF_1!D1624)</f>
        <v/>
      </c>
      <c r="E1621" s="4" t="str">
        <f>+IF([2]CIF_1!E1624="","",[2]CIF_1!E1624)</f>
        <v/>
      </c>
      <c r="F1621" s="4" t="str">
        <f>+IF([2]CIF_1!F1624="","",[2]CIF_1!F1624)</f>
        <v/>
      </c>
      <c r="G1621" s="4" t="str">
        <f>+IF([2]CIF_1!H1624="","",[2]CIF_1!H1624)</f>
        <v/>
      </c>
      <c r="H1621" s="4" t="str">
        <f>+IF([2]CIF_1!I1624="","",[2]CIF_1!I1624)</f>
        <v/>
      </c>
      <c r="I1621" s="4" t="str">
        <f>+IF([2]CIF_1!J1624="","",[2]CIF_1!J1624)</f>
        <v/>
      </c>
      <c r="J1621" s="2" t="str">
        <f>+IF($B1621="","",IF(AND([1]I_FIN_1!J1624&gt;[1]I_FIN_1!J$2032,[1]I_FIN_1!J1624&lt;[1]I_FIN_1!J$2033),[1]I_FIN_1!J1624,"Excluido RIC"))</f>
        <v/>
      </c>
      <c r="K1621" s="2" t="str">
        <f>+IF($B1621="","",IF(AND([1]I_FIN_1!K1624&gt;[1]I_FIN_1!K$2032,[1]I_FIN_1!K1624&lt;[1]I_FIN_1!K$2033),[1]I_FIN_1!K1624,"Excluido RIC"))</f>
        <v/>
      </c>
      <c r="L1621" s="2" t="str">
        <f>+IF($B1621="","",IF(AND([1]I_FIN_1!L1624&gt;[1]I_FIN_1!L$2032,[1]I_FIN_1!L1624&lt;[1]I_FIN_1!L$2033),[1]I_FIN_1!L1624,"Excluido RIC"))</f>
        <v/>
      </c>
      <c r="M1621" s="3" t="str">
        <f>+IF($B1621="","",IF(AND([1]I_FIN_1!M1624&gt;[1]I_FIN_1!M$2032,[1]I_FIN_1!M1624&lt;[1]I_FIN_1!M$2033),[1]I_FIN_1!M1624,"Excluido RIC"))</f>
        <v/>
      </c>
      <c r="N1621" s="2" t="str">
        <f>+IF($B1621="","",IF(AND([1]I_FIN_1!N1624&gt;[1]I_FIN_1!N$2032,[1]I_FIN_1!N1624&lt;[1]I_FIN_1!N$2033),[1]I_FIN_1!N1624,"Excluido RIC"))</f>
        <v/>
      </c>
      <c r="O1621" s="2" t="str">
        <f>+IF($B1621="","",IF(AND([1]I_FIN_1!O1624&gt;[1]I_FIN_1!O$2032,[1]I_FIN_1!O1624&lt;[1]I_FIN_1!O$2033),[1]I_FIN_1!O1624,"Excluido RIC"))</f>
        <v/>
      </c>
      <c r="P1621" s="2" t="str">
        <f>+IF($B1621="","",IF(AND([1]I_FIN_1!P1624&gt;[1]I_FIN_1!P$2032,[1]I_FIN_1!P1624&lt;[1]I_FIN_1!P$2033),[1]I_FIN_1!P1624,"Excluido RIC"))</f>
        <v/>
      </c>
    </row>
    <row r="1622" spans="2:16" ht="18" customHeight="1" x14ac:dyDescent="0.25">
      <c r="B1622" s="4" t="str">
        <f t="shared" si="25"/>
        <v/>
      </c>
      <c r="C1622" s="4" t="str">
        <f>+IF([2]CIF_1!C1625="","",[2]CIF_1!C1625)</f>
        <v/>
      </c>
      <c r="D1622" s="5" t="str">
        <f>+IF([2]CIF_1!D1625="","",[2]CIF_1!D1625)</f>
        <v/>
      </c>
      <c r="E1622" s="4" t="str">
        <f>+IF([2]CIF_1!E1625="","",[2]CIF_1!E1625)</f>
        <v/>
      </c>
      <c r="F1622" s="4" t="str">
        <f>+IF([2]CIF_1!F1625="","",[2]CIF_1!F1625)</f>
        <v/>
      </c>
      <c r="G1622" s="4" t="str">
        <f>+IF([2]CIF_1!H1625="","",[2]CIF_1!H1625)</f>
        <v/>
      </c>
      <c r="H1622" s="4" t="str">
        <f>+IF([2]CIF_1!I1625="","",[2]CIF_1!I1625)</f>
        <v/>
      </c>
      <c r="I1622" s="4" t="str">
        <f>+IF([2]CIF_1!J1625="","",[2]CIF_1!J1625)</f>
        <v/>
      </c>
      <c r="J1622" s="2" t="str">
        <f>+IF($B1622="","",IF(AND([1]I_FIN_1!J1625&gt;[1]I_FIN_1!J$2032,[1]I_FIN_1!J1625&lt;[1]I_FIN_1!J$2033),[1]I_FIN_1!J1625,"Excluido RIC"))</f>
        <v/>
      </c>
      <c r="K1622" s="2" t="str">
        <f>+IF($B1622="","",IF(AND([1]I_FIN_1!K1625&gt;[1]I_FIN_1!K$2032,[1]I_FIN_1!K1625&lt;[1]I_FIN_1!K$2033),[1]I_FIN_1!K1625,"Excluido RIC"))</f>
        <v/>
      </c>
      <c r="L1622" s="2" t="str">
        <f>+IF($B1622="","",IF(AND([1]I_FIN_1!L1625&gt;[1]I_FIN_1!L$2032,[1]I_FIN_1!L1625&lt;[1]I_FIN_1!L$2033),[1]I_FIN_1!L1625,"Excluido RIC"))</f>
        <v/>
      </c>
      <c r="M1622" s="3" t="str">
        <f>+IF($B1622="","",IF(AND([1]I_FIN_1!M1625&gt;[1]I_FIN_1!M$2032,[1]I_FIN_1!M1625&lt;[1]I_FIN_1!M$2033),[1]I_FIN_1!M1625,"Excluido RIC"))</f>
        <v/>
      </c>
      <c r="N1622" s="2" t="str">
        <f>+IF($B1622="","",IF(AND([1]I_FIN_1!N1625&gt;[1]I_FIN_1!N$2032,[1]I_FIN_1!N1625&lt;[1]I_FIN_1!N$2033),[1]I_FIN_1!N1625,"Excluido RIC"))</f>
        <v/>
      </c>
      <c r="O1622" s="2" t="str">
        <f>+IF($B1622="","",IF(AND([1]I_FIN_1!O1625&gt;[1]I_FIN_1!O$2032,[1]I_FIN_1!O1625&lt;[1]I_FIN_1!O$2033),[1]I_FIN_1!O1625,"Excluido RIC"))</f>
        <v/>
      </c>
      <c r="P1622" s="2" t="str">
        <f>+IF($B1622="","",IF(AND([1]I_FIN_1!P1625&gt;[1]I_FIN_1!P$2032,[1]I_FIN_1!P1625&lt;[1]I_FIN_1!P$2033),[1]I_FIN_1!P1625,"Excluido RIC"))</f>
        <v/>
      </c>
    </row>
    <row r="1623" spans="2:16" ht="18" customHeight="1" x14ac:dyDescent="0.25">
      <c r="B1623" s="4" t="str">
        <f t="shared" si="25"/>
        <v/>
      </c>
      <c r="C1623" s="4" t="str">
        <f>+IF([2]CIF_1!C1626="","",[2]CIF_1!C1626)</f>
        <v/>
      </c>
      <c r="D1623" s="5" t="str">
        <f>+IF([2]CIF_1!D1626="","",[2]CIF_1!D1626)</f>
        <v/>
      </c>
      <c r="E1623" s="4" t="str">
        <f>+IF([2]CIF_1!E1626="","",[2]CIF_1!E1626)</f>
        <v/>
      </c>
      <c r="F1623" s="4" t="str">
        <f>+IF([2]CIF_1!F1626="","",[2]CIF_1!F1626)</f>
        <v/>
      </c>
      <c r="G1623" s="4" t="str">
        <f>+IF([2]CIF_1!H1626="","",[2]CIF_1!H1626)</f>
        <v/>
      </c>
      <c r="H1623" s="4" t="str">
        <f>+IF([2]CIF_1!I1626="","",[2]CIF_1!I1626)</f>
        <v/>
      </c>
      <c r="I1623" s="4" t="str">
        <f>+IF([2]CIF_1!J1626="","",[2]CIF_1!J1626)</f>
        <v/>
      </c>
      <c r="J1623" s="2" t="str">
        <f>+IF($B1623="","",IF(AND([1]I_FIN_1!J1626&gt;[1]I_FIN_1!J$2032,[1]I_FIN_1!J1626&lt;[1]I_FIN_1!J$2033),[1]I_FIN_1!J1626,"Excluido RIC"))</f>
        <v/>
      </c>
      <c r="K1623" s="2" t="str">
        <f>+IF($B1623="","",IF(AND([1]I_FIN_1!K1626&gt;[1]I_FIN_1!K$2032,[1]I_FIN_1!K1626&lt;[1]I_FIN_1!K$2033),[1]I_FIN_1!K1626,"Excluido RIC"))</f>
        <v/>
      </c>
      <c r="L1623" s="2" t="str">
        <f>+IF($B1623="","",IF(AND([1]I_FIN_1!L1626&gt;[1]I_FIN_1!L$2032,[1]I_FIN_1!L1626&lt;[1]I_FIN_1!L$2033),[1]I_FIN_1!L1626,"Excluido RIC"))</f>
        <v/>
      </c>
      <c r="M1623" s="3" t="str">
        <f>+IF($B1623="","",IF(AND([1]I_FIN_1!M1626&gt;[1]I_FIN_1!M$2032,[1]I_FIN_1!M1626&lt;[1]I_FIN_1!M$2033),[1]I_FIN_1!M1626,"Excluido RIC"))</f>
        <v/>
      </c>
      <c r="N1623" s="2" t="str">
        <f>+IF($B1623="","",IF(AND([1]I_FIN_1!N1626&gt;[1]I_FIN_1!N$2032,[1]I_FIN_1!N1626&lt;[1]I_FIN_1!N$2033),[1]I_FIN_1!N1626,"Excluido RIC"))</f>
        <v/>
      </c>
      <c r="O1623" s="2" t="str">
        <f>+IF($B1623="","",IF(AND([1]I_FIN_1!O1626&gt;[1]I_FIN_1!O$2032,[1]I_FIN_1!O1626&lt;[1]I_FIN_1!O$2033),[1]I_FIN_1!O1626,"Excluido RIC"))</f>
        <v/>
      </c>
      <c r="P1623" s="2" t="str">
        <f>+IF($B1623="","",IF(AND([1]I_FIN_1!P1626&gt;[1]I_FIN_1!P$2032,[1]I_FIN_1!P1626&lt;[1]I_FIN_1!P$2033),[1]I_FIN_1!P1626,"Excluido RIC"))</f>
        <v/>
      </c>
    </row>
    <row r="1624" spans="2:16" ht="18" customHeight="1" x14ac:dyDescent="0.25">
      <c r="B1624" s="4" t="str">
        <f t="shared" si="25"/>
        <v/>
      </c>
      <c r="C1624" s="4" t="str">
        <f>+IF([2]CIF_1!C1627="","",[2]CIF_1!C1627)</f>
        <v/>
      </c>
      <c r="D1624" s="5" t="str">
        <f>+IF([2]CIF_1!D1627="","",[2]CIF_1!D1627)</f>
        <v/>
      </c>
      <c r="E1624" s="4" t="str">
        <f>+IF([2]CIF_1!E1627="","",[2]CIF_1!E1627)</f>
        <v/>
      </c>
      <c r="F1624" s="4" t="str">
        <f>+IF([2]CIF_1!F1627="","",[2]CIF_1!F1627)</f>
        <v/>
      </c>
      <c r="G1624" s="4" t="str">
        <f>+IF([2]CIF_1!H1627="","",[2]CIF_1!H1627)</f>
        <v/>
      </c>
      <c r="H1624" s="4" t="str">
        <f>+IF([2]CIF_1!I1627="","",[2]CIF_1!I1627)</f>
        <v/>
      </c>
      <c r="I1624" s="4" t="str">
        <f>+IF([2]CIF_1!J1627="","",[2]CIF_1!J1627)</f>
        <v/>
      </c>
      <c r="J1624" s="2" t="str">
        <f>+IF($B1624="","",IF(AND([1]I_FIN_1!J1627&gt;[1]I_FIN_1!J$2032,[1]I_FIN_1!J1627&lt;[1]I_FIN_1!J$2033),[1]I_FIN_1!J1627,"Excluido RIC"))</f>
        <v/>
      </c>
      <c r="K1624" s="2" t="str">
        <f>+IF($B1624="","",IF(AND([1]I_FIN_1!K1627&gt;[1]I_FIN_1!K$2032,[1]I_FIN_1!K1627&lt;[1]I_FIN_1!K$2033),[1]I_FIN_1!K1627,"Excluido RIC"))</f>
        <v/>
      </c>
      <c r="L1624" s="2" t="str">
        <f>+IF($B1624="","",IF(AND([1]I_FIN_1!L1627&gt;[1]I_FIN_1!L$2032,[1]I_FIN_1!L1627&lt;[1]I_FIN_1!L$2033),[1]I_FIN_1!L1627,"Excluido RIC"))</f>
        <v/>
      </c>
      <c r="M1624" s="3" t="str">
        <f>+IF($B1624="","",IF(AND([1]I_FIN_1!M1627&gt;[1]I_FIN_1!M$2032,[1]I_FIN_1!M1627&lt;[1]I_FIN_1!M$2033),[1]I_FIN_1!M1627,"Excluido RIC"))</f>
        <v/>
      </c>
      <c r="N1624" s="2" t="str">
        <f>+IF($B1624="","",IF(AND([1]I_FIN_1!N1627&gt;[1]I_FIN_1!N$2032,[1]I_FIN_1!N1627&lt;[1]I_FIN_1!N$2033),[1]I_FIN_1!N1627,"Excluido RIC"))</f>
        <v/>
      </c>
      <c r="O1624" s="2" t="str">
        <f>+IF($B1624="","",IF(AND([1]I_FIN_1!O1627&gt;[1]I_FIN_1!O$2032,[1]I_FIN_1!O1627&lt;[1]I_FIN_1!O$2033),[1]I_FIN_1!O1627,"Excluido RIC"))</f>
        <v/>
      </c>
      <c r="P1624" s="2" t="str">
        <f>+IF($B1624="","",IF(AND([1]I_FIN_1!P1627&gt;[1]I_FIN_1!P$2032,[1]I_FIN_1!P1627&lt;[1]I_FIN_1!P$2033),[1]I_FIN_1!P1627,"Excluido RIC"))</f>
        <v/>
      </c>
    </row>
    <row r="1625" spans="2:16" ht="18" customHeight="1" x14ac:dyDescent="0.25">
      <c r="B1625" s="4" t="str">
        <f t="shared" si="25"/>
        <v/>
      </c>
      <c r="C1625" s="4" t="str">
        <f>+IF([2]CIF_1!C1628="","",[2]CIF_1!C1628)</f>
        <v/>
      </c>
      <c r="D1625" s="5" t="str">
        <f>+IF([2]CIF_1!D1628="","",[2]CIF_1!D1628)</f>
        <v/>
      </c>
      <c r="E1625" s="4" t="str">
        <f>+IF([2]CIF_1!E1628="","",[2]CIF_1!E1628)</f>
        <v/>
      </c>
      <c r="F1625" s="4" t="str">
        <f>+IF([2]CIF_1!F1628="","",[2]CIF_1!F1628)</f>
        <v/>
      </c>
      <c r="G1625" s="4" t="str">
        <f>+IF([2]CIF_1!H1628="","",[2]CIF_1!H1628)</f>
        <v/>
      </c>
      <c r="H1625" s="4" t="str">
        <f>+IF([2]CIF_1!I1628="","",[2]CIF_1!I1628)</f>
        <v/>
      </c>
      <c r="I1625" s="4" t="str">
        <f>+IF([2]CIF_1!J1628="","",[2]CIF_1!J1628)</f>
        <v/>
      </c>
      <c r="J1625" s="2" t="str">
        <f>+IF($B1625="","",IF(AND([1]I_FIN_1!J1628&gt;[1]I_FIN_1!J$2032,[1]I_FIN_1!J1628&lt;[1]I_FIN_1!J$2033),[1]I_FIN_1!J1628,"Excluido RIC"))</f>
        <v/>
      </c>
      <c r="K1625" s="2" t="str">
        <f>+IF($B1625="","",IF(AND([1]I_FIN_1!K1628&gt;[1]I_FIN_1!K$2032,[1]I_FIN_1!K1628&lt;[1]I_FIN_1!K$2033),[1]I_FIN_1!K1628,"Excluido RIC"))</f>
        <v/>
      </c>
      <c r="L1625" s="2" t="str">
        <f>+IF($B1625="","",IF(AND([1]I_FIN_1!L1628&gt;[1]I_FIN_1!L$2032,[1]I_FIN_1!L1628&lt;[1]I_FIN_1!L$2033),[1]I_FIN_1!L1628,"Excluido RIC"))</f>
        <v/>
      </c>
      <c r="M1625" s="3" t="str">
        <f>+IF($B1625="","",IF(AND([1]I_FIN_1!M1628&gt;[1]I_FIN_1!M$2032,[1]I_FIN_1!M1628&lt;[1]I_FIN_1!M$2033),[1]I_FIN_1!M1628,"Excluido RIC"))</f>
        <v/>
      </c>
      <c r="N1625" s="2" t="str">
        <f>+IF($B1625="","",IF(AND([1]I_FIN_1!N1628&gt;[1]I_FIN_1!N$2032,[1]I_FIN_1!N1628&lt;[1]I_FIN_1!N$2033),[1]I_FIN_1!N1628,"Excluido RIC"))</f>
        <v/>
      </c>
      <c r="O1625" s="2" t="str">
        <f>+IF($B1625="","",IF(AND([1]I_FIN_1!O1628&gt;[1]I_FIN_1!O$2032,[1]I_FIN_1!O1628&lt;[1]I_FIN_1!O$2033),[1]I_FIN_1!O1628,"Excluido RIC"))</f>
        <v/>
      </c>
      <c r="P1625" s="2" t="str">
        <f>+IF($B1625="","",IF(AND([1]I_FIN_1!P1628&gt;[1]I_FIN_1!P$2032,[1]I_FIN_1!P1628&lt;[1]I_FIN_1!P$2033),[1]I_FIN_1!P1628,"Excluido RIC"))</f>
        <v/>
      </c>
    </row>
    <row r="1626" spans="2:16" ht="18" customHeight="1" x14ac:dyDescent="0.25">
      <c r="B1626" s="4" t="str">
        <f t="shared" si="25"/>
        <v/>
      </c>
      <c r="C1626" s="4" t="str">
        <f>+IF([2]CIF_1!C1629="","",[2]CIF_1!C1629)</f>
        <v/>
      </c>
      <c r="D1626" s="5" t="str">
        <f>+IF([2]CIF_1!D1629="","",[2]CIF_1!D1629)</f>
        <v/>
      </c>
      <c r="E1626" s="4" t="str">
        <f>+IF([2]CIF_1!E1629="","",[2]CIF_1!E1629)</f>
        <v/>
      </c>
      <c r="F1626" s="4" t="str">
        <f>+IF([2]CIF_1!F1629="","",[2]CIF_1!F1629)</f>
        <v/>
      </c>
      <c r="G1626" s="4" t="str">
        <f>+IF([2]CIF_1!H1629="","",[2]CIF_1!H1629)</f>
        <v/>
      </c>
      <c r="H1626" s="4" t="str">
        <f>+IF([2]CIF_1!I1629="","",[2]CIF_1!I1629)</f>
        <v/>
      </c>
      <c r="I1626" s="4" t="str">
        <f>+IF([2]CIF_1!J1629="","",[2]CIF_1!J1629)</f>
        <v/>
      </c>
      <c r="J1626" s="2" t="str">
        <f>+IF($B1626="","",IF(AND([1]I_FIN_1!J1629&gt;[1]I_FIN_1!J$2032,[1]I_FIN_1!J1629&lt;[1]I_FIN_1!J$2033),[1]I_FIN_1!J1629,"Excluido RIC"))</f>
        <v/>
      </c>
      <c r="K1626" s="2" t="str">
        <f>+IF($B1626="","",IF(AND([1]I_FIN_1!K1629&gt;[1]I_FIN_1!K$2032,[1]I_FIN_1!K1629&lt;[1]I_FIN_1!K$2033),[1]I_FIN_1!K1629,"Excluido RIC"))</f>
        <v/>
      </c>
      <c r="L1626" s="2" t="str">
        <f>+IF($B1626="","",IF(AND([1]I_FIN_1!L1629&gt;[1]I_FIN_1!L$2032,[1]I_FIN_1!L1629&lt;[1]I_FIN_1!L$2033),[1]I_FIN_1!L1629,"Excluido RIC"))</f>
        <v/>
      </c>
      <c r="M1626" s="3" t="str">
        <f>+IF($B1626="","",IF(AND([1]I_FIN_1!M1629&gt;[1]I_FIN_1!M$2032,[1]I_FIN_1!M1629&lt;[1]I_FIN_1!M$2033),[1]I_FIN_1!M1629,"Excluido RIC"))</f>
        <v/>
      </c>
      <c r="N1626" s="2" t="str">
        <f>+IF($B1626="","",IF(AND([1]I_FIN_1!N1629&gt;[1]I_FIN_1!N$2032,[1]I_FIN_1!N1629&lt;[1]I_FIN_1!N$2033),[1]I_FIN_1!N1629,"Excluido RIC"))</f>
        <v/>
      </c>
      <c r="O1626" s="2" t="str">
        <f>+IF($B1626="","",IF(AND([1]I_FIN_1!O1629&gt;[1]I_FIN_1!O$2032,[1]I_FIN_1!O1629&lt;[1]I_FIN_1!O$2033),[1]I_FIN_1!O1629,"Excluido RIC"))</f>
        <v/>
      </c>
      <c r="P1626" s="2" t="str">
        <f>+IF($B1626="","",IF(AND([1]I_FIN_1!P1629&gt;[1]I_FIN_1!P$2032,[1]I_FIN_1!P1629&lt;[1]I_FIN_1!P$2033),[1]I_FIN_1!P1629,"Excluido RIC"))</f>
        <v/>
      </c>
    </row>
    <row r="1627" spans="2:16" ht="18" customHeight="1" x14ac:dyDescent="0.25">
      <c r="B1627" s="4" t="str">
        <f t="shared" si="25"/>
        <v/>
      </c>
      <c r="C1627" s="4" t="str">
        <f>+IF([2]CIF_1!C1630="","",[2]CIF_1!C1630)</f>
        <v/>
      </c>
      <c r="D1627" s="5" t="str">
        <f>+IF([2]CIF_1!D1630="","",[2]CIF_1!D1630)</f>
        <v/>
      </c>
      <c r="E1627" s="4" t="str">
        <f>+IF([2]CIF_1!E1630="","",[2]CIF_1!E1630)</f>
        <v/>
      </c>
      <c r="F1627" s="4" t="str">
        <f>+IF([2]CIF_1!F1630="","",[2]CIF_1!F1630)</f>
        <v/>
      </c>
      <c r="G1627" s="4" t="str">
        <f>+IF([2]CIF_1!H1630="","",[2]CIF_1!H1630)</f>
        <v/>
      </c>
      <c r="H1627" s="4" t="str">
        <f>+IF([2]CIF_1!I1630="","",[2]CIF_1!I1630)</f>
        <v/>
      </c>
      <c r="I1627" s="4" t="str">
        <f>+IF([2]CIF_1!J1630="","",[2]CIF_1!J1630)</f>
        <v/>
      </c>
      <c r="J1627" s="2" t="str">
        <f>+IF($B1627="","",IF(AND([1]I_FIN_1!J1630&gt;[1]I_FIN_1!J$2032,[1]I_FIN_1!J1630&lt;[1]I_FIN_1!J$2033),[1]I_FIN_1!J1630,"Excluido RIC"))</f>
        <v/>
      </c>
      <c r="K1627" s="2" t="str">
        <f>+IF($B1627="","",IF(AND([1]I_FIN_1!K1630&gt;[1]I_FIN_1!K$2032,[1]I_FIN_1!K1630&lt;[1]I_FIN_1!K$2033),[1]I_FIN_1!K1630,"Excluido RIC"))</f>
        <v/>
      </c>
      <c r="L1627" s="2" t="str">
        <f>+IF($B1627="","",IF(AND([1]I_FIN_1!L1630&gt;[1]I_FIN_1!L$2032,[1]I_FIN_1!L1630&lt;[1]I_FIN_1!L$2033),[1]I_FIN_1!L1630,"Excluido RIC"))</f>
        <v/>
      </c>
      <c r="M1627" s="3" t="str">
        <f>+IF($B1627="","",IF(AND([1]I_FIN_1!M1630&gt;[1]I_FIN_1!M$2032,[1]I_FIN_1!M1630&lt;[1]I_FIN_1!M$2033),[1]I_FIN_1!M1630,"Excluido RIC"))</f>
        <v/>
      </c>
      <c r="N1627" s="2" t="str">
        <f>+IF($B1627="","",IF(AND([1]I_FIN_1!N1630&gt;[1]I_FIN_1!N$2032,[1]I_FIN_1!N1630&lt;[1]I_FIN_1!N$2033),[1]I_FIN_1!N1630,"Excluido RIC"))</f>
        <v/>
      </c>
      <c r="O1627" s="2" t="str">
        <f>+IF($B1627="","",IF(AND([1]I_FIN_1!O1630&gt;[1]I_FIN_1!O$2032,[1]I_FIN_1!O1630&lt;[1]I_FIN_1!O$2033),[1]I_FIN_1!O1630,"Excluido RIC"))</f>
        <v/>
      </c>
      <c r="P1627" s="2" t="str">
        <f>+IF($B1627="","",IF(AND([1]I_FIN_1!P1630&gt;[1]I_FIN_1!P$2032,[1]I_FIN_1!P1630&lt;[1]I_FIN_1!P$2033),[1]I_FIN_1!P1630,"Excluido RIC"))</f>
        <v/>
      </c>
    </row>
    <row r="1628" spans="2:16" ht="18" customHeight="1" x14ac:dyDescent="0.25">
      <c r="B1628" s="4" t="str">
        <f t="shared" si="25"/>
        <v/>
      </c>
      <c r="C1628" s="4" t="str">
        <f>+IF([2]CIF_1!C1631="","",[2]CIF_1!C1631)</f>
        <v/>
      </c>
      <c r="D1628" s="5" t="str">
        <f>+IF([2]CIF_1!D1631="","",[2]CIF_1!D1631)</f>
        <v/>
      </c>
      <c r="E1628" s="4" t="str">
        <f>+IF([2]CIF_1!E1631="","",[2]CIF_1!E1631)</f>
        <v/>
      </c>
      <c r="F1628" s="4" t="str">
        <f>+IF([2]CIF_1!F1631="","",[2]CIF_1!F1631)</f>
        <v/>
      </c>
      <c r="G1628" s="4" t="str">
        <f>+IF([2]CIF_1!H1631="","",[2]CIF_1!H1631)</f>
        <v/>
      </c>
      <c r="H1628" s="4" t="str">
        <f>+IF([2]CIF_1!I1631="","",[2]CIF_1!I1631)</f>
        <v/>
      </c>
      <c r="I1628" s="4" t="str">
        <f>+IF([2]CIF_1!J1631="","",[2]CIF_1!J1631)</f>
        <v/>
      </c>
      <c r="J1628" s="2" t="str">
        <f>+IF($B1628="","",IF(AND([1]I_FIN_1!J1631&gt;[1]I_FIN_1!J$2032,[1]I_FIN_1!J1631&lt;[1]I_FIN_1!J$2033),[1]I_FIN_1!J1631,"Excluido RIC"))</f>
        <v/>
      </c>
      <c r="K1628" s="2" t="str">
        <f>+IF($B1628="","",IF(AND([1]I_FIN_1!K1631&gt;[1]I_FIN_1!K$2032,[1]I_FIN_1!K1631&lt;[1]I_FIN_1!K$2033),[1]I_FIN_1!K1631,"Excluido RIC"))</f>
        <v/>
      </c>
      <c r="L1628" s="2" t="str">
        <f>+IF($B1628="","",IF(AND([1]I_FIN_1!L1631&gt;[1]I_FIN_1!L$2032,[1]I_FIN_1!L1631&lt;[1]I_FIN_1!L$2033),[1]I_FIN_1!L1631,"Excluido RIC"))</f>
        <v/>
      </c>
      <c r="M1628" s="3" t="str">
        <f>+IF($B1628="","",IF(AND([1]I_FIN_1!M1631&gt;[1]I_FIN_1!M$2032,[1]I_FIN_1!M1631&lt;[1]I_FIN_1!M$2033),[1]I_FIN_1!M1631,"Excluido RIC"))</f>
        <v/>
      </c>
      <c r="N1628" s="2" t="str">
        <f>+IF($B1628="","",IF(AND([1]I_FIN_1!N1631&gt;[1]I_FIN_1!N$2032,[1]I_FIN_1!N1631&lt;[1]I_FIN_1!N$2033),[1]I_FIN_1!N1631,"Excluido RIC"))</f>
        <v/>
      </c>
      <c r="O1628" s="2" t="str">
        <f>+IF($B1628="","",IF(AND([1]I_FIN_1!O1631&gt;[1]I_FIN_1!O$2032,[1]I_FIN_1!O1631&lt;[1]I_FIN_1!O$2033),[1]I_FIN_1!O1631,"Excluido RIC"))</f>
        <v/>
      </c>
      <c r="P1628" s="2" t="str">
        <f>+IF($B1628="","",IF(AND([1]I_FIN_1!P1631&gt;[1]I_FIN_1!P$2032,[1]I_FIN_1!P1631&lt;[1]I_FIN_1!P$2033),[1]I_FIN_1!P1631,"Excluido RIC"))</f>
        <v/>
      </c>
    </row>
    <row r="1629" spans="2:16" ht="18" customHeight="1" x14ac:dyDescent="0.25">
      <c r="B1629" s="4" t="str">
        <f t="shared" si="25"/>
        <v/>
      </c>
      <c r="C1629" s="4" t="str">
        <f>+IF([2]CIF_1!C1632="","",[2]CIF_1!C1632)</f>
        <v/>
      </c>
      <c r="D1629" s="5" t="str">
        <f>+IF([2]CIF_1!D1632="","",[2]CIF_1!D1632)</f>
        <v/>
      </c>
      <c r="E1629" s="4" t="str">
        <f>+IF([2]CIF_1!E1632="","",[2]CIF_1!E1632)</f>
        <v/>
      </c>
      <c r="F1629" s="4" t="str">
        <f>+IF([2]CIF_1!F1632="","",[2]CIF_1!F1632)</f>
        <v/>
      </c>
      <c r="G1629" s="4" t="str">
        <f>+IF([2]CIF_1!H1632="","",[2]CIF_1!H1632)</f>
        <v/>
      </c>
      <c r="H1629" s="4" t="str">
        <f>+IF([2]CIF_1!I1632="","",[2]CIF_1!I1632)</f>
        <v/>
      </c>
      <c r="I1629" s="4" t="str">
        <f>+IF([2]CIF_1!J1632="","",[2]CIF_1!J1632)</f>
        <v/>
      </c>
      <c r="J1629" s="2" t="str">
        <f>+IF($B1629="","",IF(AND([1]I_FIN_1!J1632&gt;[1]I_FIN_1!J$2032,[1]I_FIN_1!J1632&lt;[1]I_FIN_1!J$2033),[1]I_FIN_1!J1632,"Excluido RIC"))</f>
        <v/>
      </c>
      <c r="K1629" s="2" t="str">
        <f>+IF($B1629="","",IF(AND([1]I_FIN_1!K1632&gt;[1]I_FIN_1!K$2032,[1]I_FIN_1!K1632&lt;[1]I_FIN_1!K$2033),[1]I_FIN_1!K1632,"Excluido RIC"))</f>
        <v/>
      </c>
      <c r="L1629" s="2" t="str">
        <f>+IF($B1629="","",IF(AND([1]I_FIN_1!L1632&gt;[1]I_FIN_1!L$2032,[1]I_FIN_1!L1632&lt;[1]I_FIN_1!L$2033),[1]I_FIN_1!L1632,"Excluido RIC"))</f>
        <v/>
      </c>
      <c r="M1629" s="3" t="str">
        <f>+IF($B1629="","",IF(AND([1]I_FIN_1!M1632&gt;[1]I_FIN_1!M$2032,[1]I_FIN_1!M1632&lt;[1]I_FIN_1!M$2033),[1]I_FIN_1!M1632,"Excluido RIC"))</f>
        <v/>
      </c>
      <c r="N1629" s="2" t="str">
        <f>+IF($B1629="","",IF(AND([1]I_FIN_1!N1632&gt;[1]I_FIN_1!N$2032,[1]I_FIN_1!N1632&lt;[1]I_FIN_1!N$2033),[1]I_FIN_1!N1632,"Excluido RIC"))</f>
        <v/>
      </c>
      <c r="O1629" s="2" t="str">
        <f>+IF($B1629="","",IF(AND([1]I_FIN_1!O1632&gt;[1]I_FIN_1!O$2032,[1]I_FIN_1!O1632&lt;[1]I_FIN_1!O$2033),[1]I_FIN_1!O1632,"Excluido RIC"))</f>
        <v/>
      </c>
      <c r="P1629" s="2" t="str">
        <f>+IF($B1629="","",IF(AND([1]I_FIN_1!P1632&gt;[1]I_FIN_1!P$2032,[1]I_FIN_1!P1632&lt;[1]I_FIN_1!P$2033),[1]I_FIN_1!P1632,"Excluido RIC"))</f>
        <v/>
      </c>
    </row>
    <row r="1630" spans="2:16" ht="18" customHeight="1" x14ac:dyDescent="0.25">
      <c r="B1630" s="4" t="str">
        <f t="shared" si="25"/>
        <v/>
      </c>
      <c r="C1630" s="4" t="str">
        <f>+IF([2]CIF_1!C1633="","",[2]CIF_1!C1633)</f>
        <v/>
      </c>
      <c r="D1630" s="5" t="str">
        <f>+IF([2]CIF_1!D1633="","",[2]CIF_1!D1633)</f>
        <v/>
      </c>
      <c r="E1630" s="4" t="str">
        <f>+IF([2]CIF_1!E1633="","",[2]CIF_1!E1633)</f>
        <v/>
      </c>
      <c r="F1630" s="4" t="str">
        <f>+IF([2]CIF_1!F1633="","",[2]CIF_1!F1633)</f>
        <v/>
      </c>
      <c r="G1630" s="4" t="str">
        <f>+IF([2]CIF_1!H1633="","",[2]CIF_1!H1633)</f>
        <v/>
      </c>
      <c r="H1630" s="4" t="str">
        <f>+IF([2]CIF_1!I1633="","",[2]CIF_1!I1633)</f>
        <v/>
      </c>
      <c r="I1630" s="4" t="str">
        <f>+IF([2]CIF_1!J1633="","",[2]CIF_1!J1633)</f>
        <v/>
      </c>
      <c r="J1630" s="2" t="str">
        <f>+IF($B1630="","",IF(AND([1]I_FIN_1!J1633&gt;[1]I_FIN_1!J$2032,[1]I_FIN_1!J1633&lt;[1]I_FIN_1!J$2033),[1]I_FIN_1!J1633,"Excluido RIC"))</f>
        <v/>
      </c>
      <c r="K1630" s="2" t="str">
        <f>+IF($B1630="","",IF(AND([1]I_FIN_1!K1633&gt;[1]I_FIN_1!K$2032,[1]I_FIN_1!K1633&lt;[1]I_FIN_1!K$2033),[1]I_FIN_1!K1633,"Excluido RIC"))</f>
        <v/>
      </c>
      <c r="L1630" s="2" t="str">
        <f>+IF($B1630="","",IF(AND([1]I_FIN_1!L1633&gt;[1]I_FIN_1!L$2032,[1]I_FIN_1!L1633&lt;[1]I_FIN_1!L$2033),[1]I_FIN_1!L1633,"Excluido RIC"))</f>
        <v/>
      </c>
      <c r="M1630" s="3" t="str">
        <f>+IF($B1630="","",IF(AND([1]I_FIN_1!M1633&gt;[1]I_FIN_1!M$2032,[1]I_FIN_1!M1633&lt;[1]I_FIN_1!M$2033),[1]I_FIN_1!M1633,"Excluido RIC"))</f>
        <v/>
      </c>
      <c r="N1630" s="2" t="str">
        <f>+IF($B1630="","",IF(AND([1]I_FIN_1!N1633&gt;[1]I_FIN_1!N$2032,[1]I_FIN_1!N1633&lt;[1]I_FIN_1!N$2033),[1]I_FIN_1!N1633,"Excluido RIC"))</f>
        <v/>
      </c>
      <c r="O1630" s="2" t="str">
        <f>+IF($B1630="","",IF(AND([1]I_FIN_1!O1633&gt;[1]I_FIN_1!O$2032,[1]I_FIN_1!O1633&lt;[1]I_FIN_1!O$2033),[1]I_FIN_1!O1633,"Excluido RIC"))</f>
        <v/>
      </c>
      <c r="P1630" s="2" t="str">
        <f>+IF($B1630="","",IF(AND([1]I_FIN_1!P1633&gt;[1]I_FIN_1!P$2032,[1]I_FIN_1!P1633&lt;[1]I_FIN_1!P$2033),[1]I_FIN_1!P1633,"Excluido RIC"))</f>
        <v/>
      </c>
    </row>
    <row r="1631" spans="2:16" ht="18" customHeight="1" x14ac:dyDescent="0.25">
      <c r="B1631" s="4" t="str">
        <f t="shared" si="25"/>
        <v/>
      </c>
      <c r="C1631" s="4" t="str">
        <f>+IF([2]CIF_1!C1634="","",[2]CIF_1!C1634)</f>
        <v/>
      </c>
      <c r="D1631" s="5" t="str">
        <f>+IF([2]CIF_1!D1634="","",[2]CIF_1!D1634)</f>
        <v/>
      </c>
      <c r="E1631" s="4" t="str">
        <f>+IF([2]CIF_1!E1634="","",[2]CIF_1!E1634)</f>
        <v/>
      </c>
      <c r="F1631" s="4" t="str">
        <f>+IF([2]CIF_1!F1634="","",[2]CIF_1!F1634)</f>
        <v/>
      </c>
      <c r="G1631" s="4" t="str">
        <f>+IF([2]CIF_1!H1634="","",[2]CIF_1!H1634)</f>
        <v/>
      </c>
      <c r="H1631" s="4" t="str">
        <f>+IF([2]CIF_1!I1634="","",[2]CIF_1!I1634)</f>
        <v/>
      </c>
      <c r="I1631" s="4" t="str">
        <f>+IF([2]CIF_1!J1634="","",[2]CIF_1!J1634)</f>
        <v/>
      </c>
      <c r="J1631" s="2" t="str">
        <f>+IF($B1631="","",IF(AND([1]I_FIN_1!J1634&gt;[1]I_FIN_1!J$2032,[1]I_FIN_1!J1634&lt;[1]I_FIN_1!J$2033),[1]I_FIN_1!J1634,"Excluido RIC"))</f>
        <v/>
      </c>
      <c r="K1631" s="2" t="str">
        <f>+IF($B1631="","",IF(AND([1]I_FIN_1!K1634&gt;[1]I_FIN_1!K$2032,[1]I_FIN_1!K1634&lt;[1]I_FIN_1!K$2033),[1]I_FIN_1!K1634,"Excluido RIC"))</f>
        <v/>
      </c>
      <c r="L1631" s="2" t="str">
        <f>+IF($B1631="","",IF(AND([1]I_FIN_1!L1634&gt;[1]I_FIN_1!L$2032,[1]I_FIN_1!L1634&lt;[1]I_FIN_1!L$2033),[1]I_FIN_1!L1634,"Excluido RIC"))</f>
        <v/>
      </c>
      <c r="M1631" s="3" t="str">
        <f>+IF($B1631="","",IF(AND([1]I_FIN_1!M1634&gt;[1]I_FIN_1!M$2032,[1]I_FIN_1!M1634&lt;[1]I_FIN_1!M$2033),[1]I_FIN_1!M1634,"Excluido RIC"))</f>
        <v/>
      </c>
      <c r="N1631" s="2" t="str">
        <f>+IF($B1631="","",IF(AND([1]I_FIN_1!N1634&gt;[1]I_FIN_1!N$2032,[1]I_FIN_1!N1634&lt;[1]I_FIN_1!N$2033),[1]I_FIN_1!N1634,"Excluido RIC"))</f>
        <v/>
      </c>
      <c r="O1631" s="2" t="str">
        <f>+IF($B1631="","",IF(AND([1]I_FIN_1!O1634&gt;[1]I_FIN_1!O$2032,[1]I_FIN_1!O1634&lt;[1]I_FIN_1!O$2033),[1]I_FIN_1!O1634,"Excluido RIC"))</f>
        <v/>
      </c>
      <c r="P1631" s="2" t="str">
        <f>+IF($B1631="","",IF(AND([1]I_FIN_1!P1634&gt;[1]I_FIN_1!P$2032,[1]I_FIN_1!P1634&lt;[1]I_FIN_1!P$2033),[1]I_FIN_1!P1634,"Excluido RIC"))</f>
        <v/>
      </c>
    </row>
    <row r="1632" spans="2:16" ht="18" customHeight="1" x14ac:dyDescent="0.25">
      <c r="B1632" s="4" t="str">
        <f t="shared" si="25"/>
        <v/>
      </c>
      <c r="C1632" s="4" t="str">
        <f>+IF([2]CIF_1!C1635="","",[2]CIF_1!C1635)</f>
        <v/>
      </c>
      <c r="D1632" s="5" t="str">
        <f>+IF([2]CIF_1!D1635="","",[2]CIF_1!D1635)</f>
        <v/>
      </c>
      <c r="E1632" s="4" t="str">
        <f>+IF([2]CIF_1!E1635="","",[2]CIF_1!E1635)</f>
        <v/>
      </c>
      <c r="F1632" s="4" t="str">
        <f>+IF([2]CIF_1!F1635="","",[2]CIF_1!F1635)</f>
        <v/>
      </c>
      <c r="G1632" s="4" t="str">
        <f>+IF([2]CIF_1!H1635="","",[2]CIF_1!H1635)</f>
        <v/>
      </c>
      <c r="H1632" s="4" t="str">
        <f>+IF([2]CIF_1!I1635="","",[2]CIF_1!I1635)</f>
        <v/>
      </c>
      <c r="I1632" s="4" t="str">
        <f>+IF([2]CIF_1!J1635="","",[2]CIF_1!J1635)</f>
        <v/>
      </c>
      <c r="J1632" s="2" t="str">
        <f>+IF($B1632="","",IF(AND([1]I_FIN_1!J1635&gt;[1]I_FIN_1!J$2032,[1]I_FIN_1!J1635&lt;[1]I_FIN_1!J$2033),[1]I_FIN_1!J1635,"Excluido RIC"))</f>
        <v/>
      </c>
      <c r="K1632" s="2" t="str">
        <f>+IF($B1632="","",IF(AND([1]I_FIN_1!K1635&gt;[1]I_FIN_1!K$2032,[1]I_FIN_1!K1635&lt;[1]I_FIN_1!K$2033),[1]I_FIN_1!K1635,"Excluido RIC"))</f>
        <v/>
      </c>
      <c r="L1632" s="2" t="str">
        <f>+IF($B1632="","",IF(AND([1]I_FIN_1!L1635&gt;[1]I_FIN_1!L$2032,[1]I_FIN_1!L1635&lt;[1]I_FIN_1!L$2033),[1]I_FIN_1!L1635,"Excluido RIC"))</f>
        <v/>
      </c>
      <c r="M1632" s="3" t="str">
        <f>+IF($B1632="","",IF(AND([1]I_FIN_1!M1635&gt;[1]I_FIN_1!M$2032,[1]I_FIN_1!M1635&lt;[1]I_FIN_1!M$2033),[1]I_FIN_1!M1635,"Excluido RIC"))</f>
        <v/>
      </c>
      <c r="N1632" s="2" t="str">
        <f>+IF($B1632="","",IF(AND([1]I_FIN_1!N1635&gt;[1]I_FIN_1!N$2032,[1]I_FIN_1!N1635&lt;[1]I_FIN_1!N$2033),[1]I_FIN_1!N1635,"Excluido RIC"))</f>
        <v/>
      </c>
      <c r="O1632" s="2" t="str">
        <f>+IF($B1632="","",IF(AND([1]I_FIN_1!O1635&gt;[1]I_FIN_1!O$2032,[1]I_FIN_1!O1635&lt;[1]I_FIN_1!O$2033),[1]I_FIN_1!O1635,"Excluido RIC"))</f>
        <v/>
      </c>
      <c r="P1632" s="2" t="str">
        <f>+IF($B1632="","",IF(AND([1]I_FIN_1!P1635&gt;[1]I_FIN_1!P$2032,[1]I_FIN_1!P1635&lt;[1]I_FIN_1!P$2033),[1]I_FIN_1!P1635,"Excluido RIC"))</f>
        <v/>
      </c>
    </row>
    <row r="1633" spans="2:16" ht="18" customHeight="1" x14ac:dyDescent="0.25">
      <c r="B1633" s="4" t="str">
        <f t="shared" si="25"/>
        <v/>
      </c>
      <c r="C1633" s="4" t="str">
        <f>+IF([2]CIF_1!C1636="","",[2]CIF_1!C1636)</f>
        <v/>
      </c>
      <c r="D1633" s="5" t="str">
        <f>+IF([2]CIF_1!D1636="","",[2]CIF_1!D1636)</f>
        <v/>
      </c>
      <c r="E1633" s="4" t="str">
        <f>+IF([2]CIF_1!E1636="","",[2]CIF_1!E1636)</f>
        <v/>
      </c>
      <c r="F1633" s="4" t="str">
        <f>+IF([2]CIF_1!F1636="","",[2]CIF_1!F1636)</f>
        <v/>
      </c>
      <c r="G1633" s="4" t="str">
        <f>+IF([2]CIF_1!H1636="","",[2]CIF_1!H1636)</f>
        <v/>
      </c>
      <c r="H1633" s="4" t="str">
        <f>+IF([2]CIF_1!I1636="","",[2]CIF_1!I1636)</f>
        <v/>
      </c>
      <c r="I1633" s="4" t="str">
        <f>+IF([2]CIF_1!J1636="","",[2]CIF_1!J1636)</f>
        <v/>
      </c>
      <c r="J1633" s="2" t="str">
        <f>+IF($B1633="","",IF(AND([1]I_FIN_1!J1636&gt;[1]I_FIN_1!J$2032,[1]I_FIN_1!J1636&lt;[1]I_FIN_1!J$2033),[1]I_FIN_1!J1636,"Excluido RIC"))</f>
        <v/>
      </c>
      <c r="K1633" s="2" t="str">
        <f>+IF($B1633="","",IF(AND([1]I_FIN_1!K1636&gt;[1]I_FIN_1!K$2032,[1]I_FIN_1!K1636&lt;[1]I_FIN_1!K$2033),[1]I_FIN_1!K1636,"Excluido RIC"))</f>
        <v/>
      </c>
      <c r="L1633" s="2" t="str">
        <f>+IF($B1633="","",IF(AND([1]I_FIN_1!L1636&gt;[1]I_FIN_1!L$2032,[1]I_FIN_1!L1636&lt;[1]I_FIN_1!L$2033),[1]I_FIN_1!L1636,"Excluido RIC"))</f>
        <v/>
      </c>
      <c r="M1633" s="3" t="str">
        <f>+IF($B1633="","",IF(AND([1]I_FIN_1!M1636&gt;[1]I_FIN_1!M$2032,[1]I_FIN_1!M1636&lt;[1]I_FIN_1!M$2033),[1]I_FIN_1!M1636,"Excluido RIC"))</f>
        <v/>
      </c>
      <c r="N1633" s="2" t="str">
        <f>+IF($B1633="","",IF(AND([1]I_FIN_1!N1636&gt;[1]I_FIN_1!N$2032,[1]I_FIN_1!N1636&lt;[1]I_FIN_1!N$2033),[1]I_FIN_1!N1636,"Excluido RIC"))</f>
        <v/>
      </c>
      <c r="O1633" s="2" t="str">
        <f>+IF($B1633="","",IF(AND([1]I_FIN_1!O1636&gt;[1]I_FIN_1!O$2032,[1]I_FIN_1!O1636&lt;[1]I_FIN_1!O$2033),[1]I_FIN_1!O1636,"Excluido RIC"))</f>
        <v/>
      </c>
      <c r="P1633" s="2" t="str">
        <f>+IF($B1633="","",IF(AND([1]I_FIN_1!P1636&gt;[1]I_FIN_1!P$2032,[1]I_FIN_1!P1636&lt;[1]I_FIN_1!P$2033),[1]I_FIN_1!P1636,"Excluido RIC"))</f>
        <v/>
      </c>
    </row>
    <row r="1634" spans="2:16" ht="18" customHeight="1" x14ac:dyDescent="0.25">
      <c r="B1634" s="4" t="str">
        <f t="shared" si="25"/>
        <v/>
      </c>
      <c r="C1634" s="4" t="str">
        <f>+IF([2]CIF_1!C1637="","",[2]CIF_1!C1637)</f>
        <v/>
      </c>
      <c r="D1634" s="5" t="str">
        <f>+IF([2]CIF_1!D1637="","",[2]CIF_1!D1637)</f>
        <v/>
      </c>
      <c r="E1634" s="4" t="str">
        <f>+IF([2]CIF_1!E1637="","",[2]CIF_1!E1637)</f>
        <v/>
      </c>
      <c r="F1634" s="4" t="str">
        <f>+IF([2]CIF_1!F1637="","",[2]CIF_1!F1637)</f>
        <v/>
      </c>
      <c r="G1634" s="4" t="str">
        <f>+IF([2]CIF_1!H1637="","",[2]CIF_1!H1637)</f>
        <v/>
      </c>
      <c r="H1634" s="4" t="str">
        <f>+IF([2]CIF_1!I1637="","",[2]CIF_1!I1637)</f>
        <v/>
      </c>
      <c r="I1634" s="4" t="str">
        <f>+IF([2]CIF_1!J1637="","",[2]CIF_1!J1637)</f>
        <v/>
      </c>
      <c r="J1634" s="2" t="str">
        <f>+IF($B1634="","",IF(AND([1]I_FIN_1!J1637&gt;[1]I_FIN_1!J$2032,[1]I_FIN_1!J1637&lt;[1]I_FIN_1!J$2033),[1]I_FIN_1!J1637,"Excluido RIC"))</f>
        <v/>
      </c>
      <c r="K1634" s="2" t="str">
        <f>+IF($B1634="","",IF(AND([1]I_FIN_1!K1637&gt;[1]I_FIN_1!K$2032,[1]I_FIN_1!K1637&lt;[1]I_FIN_1!K$2033),[1]I_FIN_1!K1637,"Excluido RIC"))</f>
        <v/>
      </c>
      <c r="L1634" s="2" t="str">
        <f>+IF($B1634="","",IF(AND([1]I_FIN_1!L1637&gt;[1]I_FIN_1!L$2032,[1]I_FIN_1!L1637&lt;[1]I_FIN_1!L$2033),[1]I_FIN_1!L1637,"Excluido RIC"))</f>
        <v/>
      </c>
      <c r="M1634" s="3" t="str">
        <f>+IF($B1634="","",IF(AND([1]I_FIN_1!M1637&gt;[1]I_FIN_1!M$2032,[1]I_FIN_1!M1637&lt;[1]I_FIN_1!M$2033),[1]I_FIN_1!M1637,"Excluido RIC"))</f>
        <v/>
      </c>
      <c r="N1634" s="2" t="str">
        <f>+IF($B1634="","",IF(AND([1]I_FIN_1!N1637&gt;[1]I_FIN_1!N$2032,[1]I_FIN_1!N1637&lt;[1]I_FIN_1!N$2033),[1]I_FIN_1!N1637,"Excluido RIC"))</f>
        <v/>
      </c>
      <c r="O1634" s="2" t="str">
        <f>+IF($B1634="","",IF(AND([1]I_FIN_1!O1637&gt;[1]I_FIN_1!O$2032,[1]I_FIN_1!O1637&lt;[1]I_FIN_1!O$2033),[1]I_FIN_1!O1637,"Excluido RIC"))</f>
        <v/>
      </c>
      <c r="P1634" s="2" t="str">
        <f>+IF($B1634="","",IF(AND([1]I_FIN_1!P1637&gt;[1]I_FIN_1!P$2032,[1]I_FIN_1!P1637&lt;[1]I_FIN_1!P$2033),[1]I_FIN_1!P1637,"Excluido RIC"))</f>
        <v/>
      </c>
    </row>
    <row r="1635" spans="2:16" ht="18" customHeight="1" x14ac:dyDescent="0.25">
      <c r="B1635" s="4" t="str">
        <f t="shared" si="25"/>
        <v/>
      </c>
      <c r="C1635" s="4" t="str">
        <f>+IF([2]CIF_1!C1638="","",[2]CIF_1!C1638)</f>
        <v/>
      </c>
      <c r="D1635" s="5" t="str">
        <f>+IF([2]CIF_1!D1638="","",[2]CIF_1!D1638)</f>
        <v/>
      </c>
      <c r="E1635" s="4" t="str">
        <f>+IF([2]CIF_1!E1638="","",[2]CIF_1!E1638)</f>
        <v/>
      </c>
      <c r="F1635" s="4" t="str">
        <f>+IF([2]CIF_1!F1638="","",[2]CIF_1!F1638)</f>
        <v/>
      </c>
      <c r="G1635" s="4" t="str">
        <f>+IF([2]CIF_1!H1638="","",[2]CIF_1!H1638)</f>
        <v/>
      </c>
      <c r="H1635" s="4" t="str">
        <f>+IF([2]CIF_1!I1638="","",[2]CIF_1!I1638)</f>
        <v/>
      </c>
      <c r="I1635" s="4" t="str">
        <f>+IF([2]CIF_1!J1638="","",[2]CIF_1!J1638)</f>
        <v/>
      </c>
      <c r="J1635" s="2" t="str">
        <f>+IF($B1635="","",IF(AND([1]I_FIN_1!J1638&gt;[1]I_FIN_1!J$2032,[1]I_FIN_1!J1638&lt;[1]I_FIN_1!J$2033),[1]I_FIN_1!J1638,"Excluido RIC"))</f>
        <v/>
      </c>
      <c r="K1635" s="2" t="str">
        <f>+IF($B1635="","",IF(AND([1]I_FIN_1!K1638&gt;[1]I_FIN_1!K$2032,[1]I_FIN_1!K1638&lt;[1]I_FIN_1!K$2033),[1]I_FIN_1!K1638,"Excluido RIC"))</f>
        <v/>
      </c>
      <c r="L1635" s="2" t="str">
        <f>+IF($B1635="","",IF(AND([1]I_FIN_1!L1638&gt;[1]I_FIN_1!L$2032,[1]I_FIN_1!L1638&lt;[1]I_FIN_1!L$2033),[1]I_FIN_1!L1638,"Excluido RIC"))</f>
        <v/>
      </c>
      <c r="M1635" s="3" t="str">
        <f>+IF($B1635="","",IF(AND([1]I_FIN_1!M1638&gt;[1]I_FIN_1!M$2032,[1]I_FIN_1!M1638&lt;[1]I_FIN_1!M$2033),[1]I_FIN_1!M1638,"Excluido RIC"))</f>
        <v/>
      </c>
      <c r="N1635" s="2" t="str">
        <f>+IF($B1635="","",IF(AND([1]I_FIN_1!N1638&gt;[1]I_FIN_1!N$2032,[1]I_FIN_1!N1638&lt;[1]I_FIN_1!N$2033),[1]I_FIN_1!N1638,"Excluido RIC"))</f>
        <v/>
      </c>
      <c r="O1635" s="2" t="str">
        <f>+IF($B1635="","",IF(AND([1]I_FIN_1!O1638&gt;[1]I_FIN_1!O$2032,[1]I_FIN_1!O1638&lt;[1]I_FIN_1!O$2033),[1]I_FIN_1!O1638,"Excluido RIC"))</f>
        <v/>
      </c>
      <c r="P1635" s="2" t="str">
        <f>+IF($B1635="","",IF(AND([1]I_FIN_1!P1638&gt;[1]I_FIN_1!P$2032,[1]I_FIN_1!P1638&lt;[1]I_FIN_1!P$2033),[1]I_FIN_1!P1638,"Excluido RIC"))</f>
        <v/>
      </c>
    </row>
    <row r="1636" spans="2:16" ht="18" customHeight="1" x14ac:dyDescent="0.25">
      <c r="B1636" s="4" t="str">
        <f t="shared" si="25"/>
        <v/>
      </c>
      <c r="C1636" s="4" t="str">
        <f>+IF([2]CIF_1!C1639="","",[2]CIF_1!C1639)</f>
        <v/>
      </c>
      <c r="D1636" s="5" t="str">
        <f>+IF([2]CIF_1!D1639="","",[2]CIF_1!D1639)</f>
        <v/>
      </c>
      <c r="E1636" s="4" t="str">
        <f>+IF([2]CIF_1!E1639="","",[2]CIF_1!E1639)</f>
        <v/>
      </c>
      <c r="F1636" s="4" t="str">
        <f>+IF([2]CIF_1!F1639="","",[2]CIF_1!F1639)</f>
        <v/>
      </c>
      <c r="G1636" s="4" t="str">
        <f>+IF([2]CIF_1!H1639="","",[2]CIF_1!H1639)</f>
        <v/>
      </c>
      <c r="H1636" s="4" t="str">
        <f>+IF([2]CIF_1!I1639="","",[2]CIF_1!I1639)</f>
        <v/>
      </c>
      <c r="I1636" s="4" t="str">
        <f>+IF([2]CIF_1!J1639="","",[2]CIF_1!J1639)</f>
        <v/>
      </c>
      <c r="J1636" s="2" t="str">
        <f>+IF($B1636="","",IF(AND([1]I_FIN_1!J1639&gt;[1]I_FIN_1!J$2032,[1]I_FIN_1!J1639&lt;[1]I_FIN_1!J$2033),[1]I_FIN_1!J1639,"Excluido RIC"))</f>
        <v/>
      </c>
      <c r="K1636" s="2" t="str">
        <f>+IF($B1636="","",IF(AND([1]I_FIN_1!K1639&gt;[1]I_FIN_1!K$2032,[1]I_FIN_1!K1639&lt;[1]I_FIN_1!K$2033),[1]I_FIN_1!K1639,"Excluido RIC"))</f>
        <v/>
      </c>
      <c r="L1636" s="2" t="str">
        <f>+IF($B1636="","",IF(AND([1]I_FIN_1!L1639&gt;[1]I_FIN_1!L$2032,[1]I_FIN_1!L1639&lt;[1]I_FIN_1!L$2033),[1]I_FIN_1!L1639,"Excluido RIC"))</f>
        <v/>
      </c>
      <c r="M1636" s="3" t="str">
        <f>+IF($B1636="","",IF(AND([1]I_FIN_1!M1639&gt;[1]I_FIN_1!M$2032,[1]I_FIN_1!M1639&lt;[1]I_FIN_1!M$2033),[1]I_FIN_1!M1639,"Excluido RIC"))</f>
        <v/>
      </c>
      <c r="N1636" s="2" t="str">
        <f>+IF($B1636="","",IF(AND([1]I_FIN_1!N1639&gt;[1]I_FIN_1!N$2032,[1]I_FIN_1!N1639&lt;[1]I_FIN_1!N$2033),[1]I_FIN_1!N1639,"Excluido RIC"))</f>
        <v/>
      </c>
      <c r="O1636" s="2" t="str">
        <f>+IF($B1636="","",IF(AND([1]I_FIN_1!O1639&gt;[1]I_FIN_1!O$2032,[1]I_FIN_1!O1639&lt;[1]I_FIN_1!O$2033),[1]I_FIN_1!O1639,"Excluido RIC"))</f>
        <v/>
      </c>
      <c r="P1636" s="2" t="str">
        <f>+IF($B1636="","",IF(AND([1]I_FIN_1!P1639&gt;[1]I_FIN_1!P$2032,[1]I_FIN_1!P1639&lt;[1]I_FIN_1!P$2033),[1]I_FIN_1!P1639,"Excluido RIC"))</f>
        <v/>
      </c>
    </row>
    <row r="1637" spans="2:16" ht="18" customHeight="1" x14ac:dyDescent="0.25">
      <c r="B1637" s="4" t="str">
        <f t="shared" si="25"/>
        <v/>
      </c>
      <c r="C1637" s="4" t="str">
        <f>+IF([2]CIF_1!C1640="","",[2]CIF_1!C1640)</f>
        <v/>
      </c>
      <c r="D1637" s="5" t="str">
        <f>+IF([2]CIF_1!D1640="","",[2]CIF_1!D1640)</f>
        <v/>
      </c>
      <c r="E1637" s="4" t="str">
        <f>+IF([2]CIF_1!E1640="","",[2]CIF_1!E1640)</f>
        <v/>
      </c>
      <c r="F1637" s="4" t="str">
        <f>+IF([2]CIF_1!F1640="","",[2]CIF_1!F1640)</f>
        <v/>
      </c>
      <c r="G1637" s="4" t="str">
        <f>+IF([2]CIF_1!H1640="","",[2]CIF_1!H1640)</f>
        <v/>
      </c>
      <c r="H1637" s="4" t="str">
        <f>+IF([2]CIF_1!I1640="","",[2]CIF_1!I1640)</f>
        <v/>
      </c>
      <c r="I1637" s="4" t="str">
        <f>+IF([2]CIF_1!J1640="","",[2]CIF_1!J1640)</f>
        <v/>
      </c>
      <c r="J1637" s="2" t="str">
        <f>+IF($B1637="","",IF(AND([1]I_FIN_1!J1640&gt;[1]I_FIN_1!J$2032,[1]I_FIN_1!J1640&lt;[1]I_FIN_1!J$2033),[1]I_FIN_1!J1640,"Excluido RIC"))</f>
        <v/>
      </c>
      <c r="K1637" s="2" t="str">
        <f>+IF($B1637="","",IF(AND([1]I_FIN_1!K1640&gt;[1]I_FIN_1!K$2032,[1]I_FIN_1!K1640&lt;[1]I_FIN_1!K$2033),[1]I_FIN_1!K1640,"Excluido RIC"))</f>
        <v/>
      </c>
      <c r="L1637" s="2" t="str">
        <f>+IF($B1637="","",IF(AND([1]I_FIN_1!L1640&gt;[1]I_FIN_1!L$2032,[1]I_FIN_1!L1640&lt;[1]I_FIN_1!L$2033),[1]I_FIN_1!L1640,"Excluido RIC"))</f>
        <v/>
      </c>
      <c r="M1637" s="3" t="str">
        <f>+IF($B1637="","",IF(AND([1]I_FIN_1!M1640&gt;[1]I_FIN_1!M$2032,[1]I_FIN_1!M1640&lt;[1]I_FIN_1!M$2033),[1]I_FIN_1!M1640,"Excluido RIC"))</f>
        <v/>
      </c>
      <c r="N1637" s="2" t="str">
        <f>+IF($B1637="","",IF(AND([1]I_FIN_1!N1640&gt;[1]I_FIN_1!N$2032,[1]I_FIN_1!N1640&lt;[1]I_FIN_1!N$2033),[1]I_FIN_1!N1640,"Excluido RIC"))</f>
        <v/>
      </c>
      <c r="O1637" s="2" t="str">
        <f>+IF($B1637="","",IF(AND([1]I_FIN_1!O1640&gt;[1]I_FIN_1!O$2032,[1]I_FIN_1!O1640&lt;[1]I_FIN_1!O$2033),[1]I_FIN_1!O1640,"Excluido RIC"))</f>
        <v/>
      </c>
      <c r="P1637" s="2" t="str">
        <f>+IF($B1637="","",IF(AND([1]I_FIN_1!P1640&gt;[1]I_FIN_1!P$2032,[1]I_FIN_1!P1640&lt;[1]I_FIN_1!P$2033),[1]I_FIN_1!P1640,"Excluido RIC"))</f>
        <v/>
      </c>
    </row>
    <row r="1638" spans="2:16" ht="18" customHeight="1" x14ac:dyDescent="0.25">
      <c r="B1638" s="4" t="str">
        <f t="shared" si="25"/>
        <v/>
      </c>
      <c r="C1638" s="4" t="str">
        <f>+IF([2]CIF_1!C1641="","",[2]CIF_1!C1641)</f>
        <v/>
      </c>
      <c r="D1638" s="5" t="str">
        <f>+IF([2]CIF_1!D1641="","",[2]CIF_1!D1641)</f>
        <v/>
      </c>
      <c r="E1638" s="4" t="str">
        <f>+IF([2]CIF_1!E1641="","",[2]CIF_1!E1641)</f>
        <v/>
      </c>
      <c r="F1638" s="4" t="str">
        <f>+IF([2]CIF_1!F1641="","",[2]CIF_1!F1641)</f>
        <v/>
      </c>
      <c r="G1638" s="4" t="str">
        <f>+IF([2]CIF_1!H1641="","",[2]CIF_1!H1641)</f>
        <v/>
      </c>
      <c r="H1638" s="4" t="str">
        <f>+IF([2]CIF_1!I1641="","",[2]CIF_1!I1641)</f>
        <v/>
      </c>
      <c r="I1638" s="4" t="str">
        <f>+IF([2]CIF_1!J1641="","",[2]CIF_1!J1641)</f>
        <v/>
      </c>
      <c r="J1638" s="2" t="str">
        <f>+IF($B1638="","",IF(AND([1]I_FIN_1!J1641&gt;[1]I_FIN_1!J$2032,[1]I_FIN_1!J1641&lt;[1]I_FIN_1!J$2033),[1]I_FIN_1!J1641,"Excluido RIC"))</f>
        <v/>
      </c>
      <c r="K1638" s="2" t="str">
        <f>+IF($B1638="","",IF(AND([1]I_FIN_1!K1641&gt;[1]I_FIN_1!K$2032,[1]I_FIN_1!K1641&lt;[1]I_FIN_1!K$2033),[1]I_FIN_1!K1641,"Excluido RIC"))</f>
        <v/>
      </c>
      <c r="L1638" s="2" t="str">
        <f>+IF($B1638="","",IF(AND([1]I_FIN_1!L1641&gt;[1]I_FIN_1!L$2032,[1]I_FIN_1!L1641&lt;[1]I_FIN_1!L$2033),[1]I_FIN_1!L1641,"Excluido RIC"))</f>
        <v/>
      </c>
      <c r="M1638" s="3" t="str">
        <f>+IF($B1638="","",IF(AND([1]I_FIN_1!M1641&gt;[1]I_FIN_1!M$2032,[1]I_FIN_1!M1641&lt;[1]I_FIN_1!M$2033),[1]I_FIN_1!M1641,"Excluido RIC"))</f>
        <v/>
      </c>
      <c r="N1638" s="2" t="str">
        <f>+IF($B1638="","",IF(AND([1]I_FIN_1!N1641&gt;[1]I_FIN_1!N$2032,[1]I_FIN_1!N1641&lt;[1]I_FIN_1!N$2033),[1]I_FIN_1!N1641,"Excluido RIC"))</f>
        <v/>
      </c>
      <c r="O1638" s="2" t="str">
        <f>+IF($B1638="","",IF(AND([1]I_FIN_1!O1641&gt;[1]I_FIN_1!O$2032,[1]I_FIN_1!O1641&lt;[1]I_FIN_1!O$2033),[1]I_FIN_1!O1641,"Excluido RIC"))</f>
        <v/>
      </c>
      <c r="P1638" s="2" t="str">
        <f>+IF($B1638="","",IF(AND([1]I_FIN_1!P1641&gt;[1]I_FIN_1!P$2032,[1]I_FIN_1!P1641&lt;[1]I_FIN_1!P$2033),[1]I_FIN_1!P1641,"Excluido RIC"))</f>
        <v/>
      </c>
    </row>
    <row r="1639" spans="2:16" ht="18" customHeight="1" x14ac:dyDescent="0.25">
      <c r="B1639" s="4" t="str">
        <f t="shared" si="25"/>
        <v/>
      </c>
      <c r="C1639" s="4" t="str">
        <f>+IF([2]CIF_1!C1642="","",[2]CIF_1!C1642)</f>
        <v/>
      </c>
      <c r="D1639" s="5" t="str">
        <f>+IF([2]CIF_1!D1642="","",[2]CIF_1!D1642)</f>
        <v/>
      </c>
      <c r="E1639" s="4" t="str">
        <f>+IF([2]CIF_1!E1642="","",[2]CIF_1!E1642)</f>
        <v/>
      </c>
      <c r="F1639" s="4" t="str">
        <f>+IF([2]CIF_1!F1642="","",[2]CIF_1!F1642)</f>
        <v/>
      </c>
      <c r="G1639" s="4" t="str">
        <f>+IF([2]CIF_1!H1642="","",[2]CIF_1!H1642)</f>
        <v/>
      </c>
      <c r="H1639" s="4" t="str">
        <f>+IF([2]CIF_1!I1642="","",[2]CIF_1!I1642)</f>
        <v/>
      </c>
      <c r="I1639" s="4" t="str">
        <f>+IF([2]CIF_1!J1642="","",[2]CIF_1!J1642)</f>
        <v/>
      </c>
      <c r="J1639" s="2" t="str">
        <f>+IF($B1639="","",IF(AND([1]I_FIN_1!J1642&gt;[1]I_FIN_1!J$2032,[1]I_FIN_1!J1642&lt;[1]I_FIN_1!J$2033),[1]I_FIN_1!J1642,"Excluido RIC"))</f>
        <v/>
      </c>
      <c r="K1639" s="2" t="str">
        <f>+IF($B1639="","",IF(AND([1]I_FIN_1!K1642&gt;[1]I_FIN_1!K$2032,[1]I_FIN_1!K1642&lt;[1]I_FIN_1!K$2033),[1]I_FIN_1!K1642,"Excluido RIC"))</f>
        <v/>
      </c>
      <c r="L1639" s="2" t="str">
        <f>+IF($B1639="","",IF(AND([1]I_FIN_1!L1642&gt;[1]I_FIN_1!L$2032,[1]I_FIN_1!L1642&lt;[1]I_FIN_1!L$2033),[1]I_FIN_1!L1642,"Excluido RIC"))</f>
        <v/>
      </c>
      <c r="M1639" s="3" t="str">
        <f>+IF($B1639="","",IF(AND([1]I_FIN_1!M1642&gt;[1]I_FIN_1!M$2032,[1]I_FIN_1!M1642&lt;[1]I_FIN_1!M$2033),[1]I_FIN_1!M1642,"Excluido RIC"))</f>
        <v/>
      </c>
      <c r="N1639" s="2" t="str">
        <f>+IF($B1639="","",IF(AND([1]I_FIN_1!N1642&gt;[1]I_FIN_1!N$2032,[1]I_FIN_1!N1642&lt;[1]I_FIN_1!N$2033),[1]I_FIN_1!N1642,"Excluido RIC"))</f>
        <v/>
      </c>
      <c r="O1639" s="2" t="str">
        <f>+IF($B1639="","",IF(AND([1]I_FIN_1!O1642&gt;[1]I_FIN_1!O$2032,[1]I_FIN_1!O1642&lt;[1]I_FIN_1!O$2033),[1]I_FIN_1!O1642,"Excluido RIC"))</f>
        <v/>
      </c>
      <c r="P1639" s="2" t="str">
        <f>+IF($B1639="","",IF(AND([1]I_FIN_1!P1642&gt;[1]I_FIN_1!P$2032,[1]I_FIN_1!P1642&lt;[1]I_FIN_1!P$2033),[1]I_FIN_1!P1642,"Excluido RIC"))</f>
        <v/>
      </c>
    </row>
    <row r="1640" spans="2:16" ht="18" customHeight="1" x14ac:dyDescent="0.25">
      <c r="B1640" s="4" t="str">
        <f t="shared" si="25"/>
        <v/>
      </c>
      <c r="C1640" s="4" t="str">
        <f>+IF([2]CIF_1!C1643="","",[2]CIF_1!C1643)</f>
        <v/>
      </c>
      <c r="D1640" s="5" t="str">
        <f>+IF([2]CIF_1!D1643="","",[2]CIF_1!D1643)</f>
        <v/>
      </c>
      <c r="E1640" s="4" t="str">
        <f>+IF([2]CIF_1!E1643="","",[2]CIF_1!E1643)</f>
        <v/>
      </c>
      <c r="F1640" s="4" t="str">
        <f>+IF([2]CIF_1!F1643="","",[2]CIF_1!F1643)</f>
        <v/>
      </c>
      <c r="G1640" s="4" t="str">
        <f>+IF([2]CIF_1!H1643="","",[2]CIF_1!H1643)</f>
        <v/>
      </c>
      <c r="H1640" s="4" t="str">
        <f>+IF([2]CIF_1!I1643="","",[2]CIF_1!I1643)</f>
        <v/>
      </c>
      <c r="I1640" s="4" t="str">
        <f>+IF([2]CIF_1!J1643="","",[2]CIF_1!J1643)</f>
        <v/>
      </c>
      <c r="J1640" s="2" t="str">
        <f>+IF($B1640="","",IF(AND([1]I_FIN_1!J1643&gt;[1]I_FIN_1!J$2032,[1]I_FIN_1!J1643&lt;[1]I_FIN_1!J$2033),[1]I_FIN_1!J1643,"Excluido RIC"))</f>
        <v/>
      </c>
      <c r="K1640" s="2" t="str">
        <f>+IF($B1640="","",IF(AND([1]I_FIN_1!K1643&gt;[1]I_FIN_1!K$2032,[1]I_FIN_1!K1643&lt;[1]I_FIN_1!K$2033),[1]I_FIN_1!K1643,"Excluido RIC"))</f>
        <v/>
      </c>
      <c r="L1640" s="2" t="str">
        <f>+IF($B1640="","",IF(AND([1]I_FIN_1!L1643&gt;[1]I_FIN_1!L$2032,[1]I_FIN_1!L1643&lt;[1]I_FIN_1!L$2033),[1]I_FIN_1!L1643,"Excluido RIC"))</f>
        <v/>
      </c>
      <c r="M1640" s="3" t="str">
        <f>+IF($B1640="","",IF(AND([1]I_FIN_1!M1643&gt;[1]I_FIN_1!M$2032,[1]I_FIN_1!M1643&lt;[1]I_FIN_1!M$2033),[1]I_FIN_1!M1643,"Excluido RIC"))</f>
        <v/>
      </c>
      <c r="N1640" s="2" t="str">
        <f>+IF($B1640="","",IF(AND([1]I_FIN_1!N1643&gt;[1]I_FIN_1!N$2032,[1]I_FIN_1!N1643&lt;[1]I_FIN_1!N$2033),[1]I_FIN_1!N1643,"Excluido RIC"))</f>
        <v/>
      </c>
      <c r="O1640" s="2" t="str">
        <f>+IF($B1640="","",IF(AND([1]I_FIN_1!O1643&gt;[1]I_FIN_1!O$2032,[1]I_FIN_1!O1643&lt;[1]I_FIN_1!O$2033),[1]I_FIN_1!O1643,"Excluido RIC"))</f>
        <v/>
      </c>
      <c r="P1640" s="2" t="str">
        <f>+IF($B1640="","",IF(AND([1]I_FIN_1!P1643&gt;[1]I_FIN_1!P$2032,[1]I_FIN_1!P1643&lt;[1]I_FIN_1!P$2033),[1]I_FIN_1!P1643,"Excluido RIC"))</f>
        <v/>
      </c>
    </row>
    <row r="1641" spans="2:16" ht="18" customHeight="1" x14ac:dyDescent="0.25">
      <c r="B1641" s="4" t="str">
        <f t="shared" si="25"/>
        <v/>
      </c>
      <c r="C1641" s="4" t="str">
        <f>+IF([2]CIF_1!C1644="","",[2]CIF_1!C1644)</f>
        <v/>
      </c>
      <c r="D1641" s="5" t="str">
        <f>+IF([2]CIF_1!D1644="","",[2]CIF_1!D1644)</f>
        <v/>
      </c>
      <c r="E1641" s="4" t="str">
        <f>+IF([2]CIF_1!E1644="","",[2]CIF_1!E1644)</f>
        <v/>
      </c>
      <c r="F1641" s="4" t="str">
        <f>+IF([2]CIF_1!F1644="","",[2]CIF_1!F1644)</f>
        <v/>
      </c>
      <c r="G1641" s="4" t="str">
        <f>+IF([2]CIF_1!H1644="","",[2]CIF_1!H1644)</f>
        <v/>
      </c>
      <c r="H1641" s="4" t="str">
        <f>+IF([2]CIF_1!I1644="","",[2]CIF_1!I1644)</f>
        <v/>
      </c>
      <c r="I1641" s="4" t="str">
        <f>+IF([2]CIF_1!J1644="","",[2]CIF_1!J1644)</f>
        <v/>
      </c>
      <c r="J1641" s="2" t="str">
        <f>+IF($B1641="","",IF(AND([1]I_FIN_1!J1644&gt;[1]I_FIN_1!J$2032,[1]I_FIN_1!J1644&lt;[1]I_FIN_1!J$2033),[1]I_FIN_1!J1644,"Excluido RIC"))</f>
        <v/>
      </c>
      <c r="K1641" s="2" t="str">
        <f>+IF($B1641="","",IF(AND([1]I_FIN_1!K1644&gt;[1]I_FIN_1!K$2032,[1]I_FIN_1!K1644&lt;[1]I_FIN_1!K$2033),[1]I_FIN_1!K1644,"Excluido RIC"))</f>
        <v/>
      </c>
      <c r="L1641" s="2" t="str">
        <f>+IF($B1641="","",IF(AND([1]I_FIN_1!L1644&gt;[1]I_FIN_1!L$2032,[1]I_FIN_1!L1644&lt;[1]I_FIN_1!L$2033),[1]I_FIN_1!L1644,"Excluido RIC"))</f>
        <v/>
      </c>
      <c r="M1641" s="3" t="str">
        <f>+IF($B1641="","",IF(AND([1]I_FIN_1!M1644&gt;[1]I_FIN_1!M$2032,[1]I_FIN_1!M1644&lt;[1]I_FIN_1!M$2033),[1]I_FIN_1!M1644,"Excluido RIC"))</f>
        <v/>
      </c>
      <c r="N1641" s="2" t="str">
        <f>+IF($B1641="","",IF(AND([1]I_FIN_1!N1644&gt;[1]I_FIN_1!N$2032,[1]I_FIN_1!N1644&lt;[1]I_FIN_1!N$2033),[1]I_FIN_1!N1644,"Excluido RIC"))</f>
        <v/>
      </c>
      <c r="O1641" s="2" t="str">
        <f>+IF($B1641="","",IF(AND([1]I_FIN_1!O1644&gt;[1]I_FIN_1!O$2032,[1]I_FIN_1!O1644&lt;[1]I_FIN_1!O$2033),[1]I_FIN_1!O1644,"Excluido RIC"))</f>
        <v/>
      </c>
      <c r="P1641" s="2" t="str">
        <f>+IF($B1641="","",IF(AND([1]I_FIN_1!P1644&gt;[1]I_FIN_1!P$2032,[1]I_FIN_1!P1644&lt;[1]I_FIN_1!P$2033),[1]I_FIN_1!P1644,"Excluido RIC"))</f>
        <v/>
      </c>
    </row>
    <row r="1642" spans="2:16" ht="18" customHeight="1" x14ac:dyDescent="0.25">
      <c r="B1642" s="4" t="str">
        <f t="shared" si="25"/>
        <v/>
      </c>
      <c r="C1642" s="4" t="str">
        <f>+IF([2]CIF_1!C1645="","",[2]CIF_1!C1645)</f>
        <v/>
      </c>
      <c r="D1642" s="5" t="str">
        <f>+IF([2]CIF_1!D1645="","",[2]CIF_1!D1645)</f>
        <v/>
      </c>
      <c r="E1642" s="4" t="str">
        <f>+IF([2]CIF_1!E1645="","",[2]CIF_1!E1645)</f>
        <v/>
      </c>
      <c r="F1642" s="4" t="str">
        <f>+IF([2]CIF_1!F1645="","",[2]CIF_1!F1645)</f>
        <v/>
      </c>
      <c r="G1642" s="4" t="str">
        <f>+IF([2]CIF_1!H1645="","",[2]CIF_1!H1645)</f>
        <v/>
      </c>
      <c r="H1642" s="4" t="str">
        <f>+IF([2]CIF_1!I1645="","",[2]CIF_1!I1645)</f>
        <v/>
      </c>
      <c r="I1642" s="4" t="str">
        <f>+IF([2]CIF_1!J1645="","",[2]CIF_1!J1645)</f>
        <v/>
      </c>
      <c r="J1642" s="2" t="str">
        <f>+IF($B1642="","",IF(AND([1]I_FIN_1!J1645&gt;[1]I_FIN_1!J$2032,[1]I_FIN_1!J1645&lt;[1]I_FIN_1!J$2033),[1]I_FIN_1!J1645,"Excluido RIC"))</f>
        <v/>
      </c>
      <c r="K1642" s="2" t="str">
        <f>+IF($B1642="","",IF(AND([1]I_FIN_1!K1645&gt;[1]I_FIN_1!K$2032,[1]I_FIN_1!K1645&lt;[1]I_FIN_1!K$2033),[1]I_FIN_1!K1645,"Excluido RIC"))</f>
        <v/>
      </c>
      <c r="L1642" s="2" t="str">
        <f>+IF($B1642="","",IF(AND([1]I_FIN_1!L1645&gt;[1]I_FIN_1!L$2032,[1]I_FIN_1!L1645&lt;[1]I_FIN_1!L$2033),[1]I_FIN_1!L1645,"Excluido RIC"))</f>
        <v/>
      </c>
      <c r="M1642" s="3" t="str">
        <f>+IF($B1642="","",IF(AND([1]I_FIN_1!M1645&gt;[1]I_FIN_1!M$2032,[1]I_FIN_1!M1645&lt;[1]I_FIN_1!M$2033),[1]I_FIN_1!M1645,"Excluido RIC"))</f>
        <v/>
      </c>
      <c r="N1642" s="2" t="str">
        <f>+IF($B1642="","",IF(AND([1]I_FIN_1!N1645&gt;[1]I_FIN_1!N$2032,[1]I_FIN_1!N1645&lt;[1]I_FIN_1!N$2033),[1]I_FIN_1!N1645,"Excluido RIC"))</f>
        <v/>
      </c>
      <c r="O1642" s="2" t="str">
        <f>+IF($B1642="","",IF(AND([1]I_FIN_1!O1645&gt;[1]I_FIN_1!O$2032,[1]I_FIN_1!O1645&lt;[1]I_FIN_1!O$2033),[1]I_FIN_1!O1645,"Excluido RIC"))</f>
        <v/>
      </c>
      <c r="P1642" s="2" t="str">
        <f>+IF($B1642="","",IF(AND([1]I_FIN_1!P1645&gt;[1]I_FIN_1!P$2032,[1]I_FIN_1!P1645&lt;[1]I_FIN_1!P$2033),[1]I_FIN_1!P1645,"Excluido RIC"))</f>
        <v/>
      </c>
    </row>
    <row r="1643" spans="2:16" ht="18" customHeight="1" x14ac:dyDescent="0.25">
      <c r="B1643" s="4" t="str">
        <f t="shared" si="25"/>
        <v/>
      </c>
      <c r="C1643" s="4" t="str">
        <f>+IF([2]CIF_1!C1646="","",[2]CIF_1!C1646)</f>
        <v/>
      </c>
      <c r="D1643" s="5" t="str">
        <f>+IF([2]CIF_1!D1646="","",[2]CIF_1!D1646)</f>
        <v/>
      </c>
      <c r="E1643" s="4" t="str">
        <f>+IF([2]CIF_1!E1646="","",[2]CIF_1!E1646)</f>
        <v/>
      </c>
      <c r="F1643" s="4" t="str">
        <f>+IF([2]CIF_1!F1646="","",[2]CIF_1!F1646)</f>
        <v/>
      </c>
      <c r="G1643" s="4" t="str">
        <f>+IF([2]CIF_1!H1646="","",[2]CIF_1!H1646)</f>
        <v/>
      </c>
      <c r="H1643" s="4" t="str">
        <f>+IF([2]CIF_1!I1646="","",[2]CIF_1!I1646)</f>
        <v/>
      </c>
      <c r="I1643" s="4" t="str">
        <f>+IF([2]CIF_1!J1646="","",[2]CIF_1!J1646)</f>
        <v/>
      </c>
      <c r="J1643" s="2" t="str">
        <f>+IF($B1643="","",IF(AND([1]I_FIN_1!J1646&gt;[1]I_FIN_1!J$2032,[1]I_FIN_1!J1646&lt;[1]I_FIN_1!J$2033),[1]I_FIN_1!J1646,"Excluido RIC"))</f>
        <v/>
      </c>
      <c r="K1643" s="2" t="str">
        <f>+IF($B1643="","",IF(AND([1]I_FIN_1!K1646&gt;[1]I_FIN_1!K$2032,[1]I_FIN_1!K1646&lt;[1]I_FIN_1!K$2033),[1]I_FIN_1!K1646,"Excluido RIC"))</f>
        <v/>
      </c>
      <c r="L1643" s="2" t="str">
        <f>+IF($B1643="","",IF(AND([1]I_FIN_1!L1646&gt;[1]I_FIN_1!L$2032,[1]I_FIN_1!L1646&lt;[1]I_FIN_1!L$2033),[1]I_FIN_1!L1646,"Excluido RIC"))</f>
        <v/>
      </c>
      <c r="M1643" s="3" t="str">
        <f>+IF($B1643="","",IF(AND([1]I_FIN_1!M1646&gt;[1]I_FIN_1!M$2032,[1]I_FIN_1!M1646&lt;[1]I_FIN_1!M$2033),[1]I_FIN_1!M1646,"Excluido RIC"))</f>
        <v/>
      </c>
      <c r="N1643" s="2" t="str">
        <f>+IF($B1643="","",IF(AND([1]I_FIN_1!N1646&gt;[1]I_FIN_1!N$2032,[1]I_FIN_1!N1646&lt;[1]I_FIN_1!N$2033),[1]I_FIN_1!N1646,"Excluido RIC"))</f>
        <v/>
      </c>
      <c r="O1643" s="2" t="str">
        <f>+IF($B1643="","",IF(AND([1]I_FIN_1!O1646&gt;[1]I_FIN_1!O$2032,[1]I_FIN_1!O1646&lt;[1]I_FIN_1!O$2033),[1]I_FIN_1!O1646,"Excluido RIC"))</f>
        <v/>
      </c>
      <c r="P1643" s="2" t="str">
        <f>+IF($B1643="","",IF(AND([1]I_FIN_1!P1646&gt;[1]I_FIN_1!P$2032,[1]I_FIN_1!P1646&lt;[1]I_FIN_1!P$2033),[1]I_FIN_1!P1646,"Excluido RIC"))</f>
        <v/>
      </c>
    </row>
    <row r="1644" spans="2:16" ht="18" customHeight="1" x14ac:dyDescent="0.25">
      <c r="B1644" s="4" t="str">
        <f t="shared" si="25"/>
        <v/>
      </c>
      <c r="C1644" s="4" t="str">
        <f>+IF([2]CIF_1!C1647="","",[2]CIF_1!C1647)</f>
        <v/>
      </c>
      <c r="D1644" s="5" t="str">
        <f>+IF([2]CIF_1!D1647="","",[2]CIF_1!D1647)</f>
        <v/>
      </c>
      <c r="E1644" s="4" t="str">
        <f>+IF([2]CIF_1!E1647="","",[2]CIF_1!E1647)</f>
        <v/>
      </c>
      <c r="F1644" s="4" t="str">
        <f>+IF([2]CIF_1!F1647="","",[2]CIF_1!F1647)</f>
        <v/>
      </c>
      <c r="G1644" s="4" t="str">
        <f>+IF([2]CIF_1!H1647="","",[2]CIF_1!H1647)</f>
        <v/>
      </c>
      <c r="H1644" s="4" t="str">
        <f>+IF([2]CIF_1!I1647="","",[2]CIF_1!I1647)</f>
        <v/>
      </c>
      <c r="I1644" s="4" t="str">
        <f>+IF([2]CIF_1!J1647="","",[2]CIF_1!J1647)</f>
        <v/>
      </c>
      <c r="J1644" s="2" t="str">
        <f>+IF($B1644="","",IF(AND([1]I_FIN_1!J1647&gt;[1]I_FIN_1!J$2032,[1]I_FIN_1!J1647&lt;[1]I_FIN_1!J$2033),[1]I_FIN_1!J1647,"Excluido RIC"))</f>
        <v/>
      </c>
      <c r="K1644" s="2" t="str">
        <f>+IF($B1644="","",IF(AND([1]I_FIN_1!K1647&gt;[1]I_FIN_1!K$2032,[1]I_FIN_1!K1647&lt;[1]I_FIN_1!K$2033),[1]I_FIN_1!K1647,"Excluido RIC"))</f>
        <v/>
      </c>
      <c r="L1644" s="2" t="str">
        <f>+IF($B1644="","",IF(AND([1]I_FIN_1!L1647&gt;[1]I_FIN_1!L$2032,[1]I_FIN_1!L1647&lt;[1]I_FIN_1!L$2033),[1]I_FIN_1!L1647,"Excluido RIC"))</f>
        <v/>
      </c>
      <c r="M1644" s="3" t="str">
        <f>+IF($B1644="","",IF(AND([1]I_FIN_1!M1647&gt;[1]I_FIN_1!M$2032,[1]I_FIN_1!M1647&lt;[1]I_FIN_1!M$2033),[1]I_FIN_1!M1647,"Excluido RIC"))</f>
        <v/>
      </c>
      <c r="N1644" s="2" t="str">
        <f>+IF($B1644="","",IF(AND([1]I_FIN_1!N1647&gt;[1]I_FIN_1!N$2032,[1]I_FIN_1!N1647&lt;[1]I_FIN_1!N$2033),[1]I_FIN_1!N1647,"Excluido RIC"))</f>
        <v/>
      </c>
      <c r="O1644" s="2" t="str">
        <f>+IF($B1644="","",IF(AND([1]I_FIN_1!O1647&gt;[1]I_FIN_1!O$2032,[1]I_FIN_1!O1647&lt;[1]I_FIN_1!O$2033),[1]I_FIN_1!O1647,"Excluido RIC"))</f>
        <v/>
      </c>
      <c r="P1644" s="2" t="str">
        <f>+IF($B1644="","",IF(AND([1]I_FIN_1!P1647&gt;[1]I_FIN_1!P$2032,[1]I_FIN_1!P1647&lt;[1]I_FIN_1!P$2033),[1]I_FIN_1!P1647,"Excluido RIC"))</f>
        <v/>
      </c>
    </row>
    <row r="1645" spans="2:16" ht="18" customHeight="1" x14ac:dyDescent="0.25">
      <c r="B1645" s="4" t="str">
        <f t="shared" si="25"/>
        <v/>
      </c>
      <c r="C1645" s="4" t="str">
        <f>+IF([2]CIF_1!C1648="","",[2]CIF_1!C1648)</f>
        <v/>
      </c>
      <c r="D1645" s="5" t="str">
        <f>+IF([2]CIF_1!D1648="","",[2]CIF_1!D1648)</f>
        <v/>
      </c>
      <c r="E1645" s="4" t="str">
        <f>+IF([2]CIF_1!E1648="","",[2]CIF_1!E1648)</f>
        <v/>
      </c>
      <c r="F1645" s="4" t="str">
        <f>+IF([2]CIF_1!F1648="","",[2]CIF_1!F1648)</f>
        <v/>
      </c>
      <c r="G1645" s="4" t="str">
        <f>+IF([2]CIF_1!H1648="","",[2]CIF_1!H1648)</f>
        <v/>
      </c>
      <c r="H1645" s="4" t="str">
        <f>+IF([2]CIF_1!I1648="","",[2]CIF_1!I1648)</f>
        <v/>
      </c>
      <c r="I1645" s="4" t="str">
        <f>+IF([2]CIF_1!J1648="","",[2]CIF_1!J1648)</f>
        <v/>
      </c>
      <c r="J1645" s="2" t="str">
        <f>+IF($B1645="","",IF(AND([1]I_FIN_1!J1648&gt;[1]I_FIN_1!J$2032,[1]I_FIN_1!J1648&lt;[1]I_FIN_1!J$2033),[1]I_FIN_1!J1648,"Excluido RIC"))</f>
        <v/>
      </c>
      <c r="K1645" s="2" t="str">
        <f>+IF($B1645="","",IF(AND([1]I_FIN_1!K1648&gt;[1]I_FIN_1!K$2032,[1]I_FIN_1!K1648&lt;[1]I_FIN_1!K$2033),[1]I_FIN_1!K1648,"Excluido RIC"))</f>
        <v/>
      </c>
      <c r="L1645" s="2" t="str">
        <f>+IF($B1645="","",IF(AND([1]I_FIN_1!L1648&gt;[1]I_FIN_1!L$2032,[1]I_FIN_1!L1648&lt;[1]I_FIN_1!L$2033),[1]I_FIN_1!L1648,"Excluido RIC"))</f>
        <v/>
      </c>
      <c r="M1645" s="3" t="str">
        <f>+IF($B1645="","",IF(AND([1]I_FIN_1!M1648&gt;[1]I_FIN_1!M$2032,[1]I_FIN_1!M1648&lt;[1]I_FIN_1!M$2033),[1]I_FIN_1!M1648,"Excluido RIC"))</f>
        <v/>
      </c>
      <c r="N1645" s="2" t="str">
        <f>+IF($B1645="","",IF(AND([1]I_FIN_1!N1648&gt;[1]I_FIN_1!N$2032,[1]I_FIN_1!N1648&lt;[1]I_FIN_1!N$2033),[1]I_FIN_1!N1648,"Excluido RIC"))</f>
        <v/>
      </c>
      <c r="O1645" s="2" t="str">
        <f>+IF($B1645="","",IF(AND([1]I_FIN_1!O1648&gt;[1]I_FIN_1!O$2032,[1]I_FIN_1!O1648&lt;[1]I_FIN_1!O$2033),[1]I_FIN_1!O1648,"Excluido RIC"))</f>
        <v/>
      </c>
      <c r="P1645" s="2" t="str">
        <f>+IF($B1645="","",IF(AND([1]I_FIN_1!P1648&gt;[1]I_FIN_1!P$2032,[1]I_FIN_1!P1648&lt;[1]I_FIN_1!P$2033),[1]I_FIN_1!P1648,"Excluido RIC"))</f>
        <v/>
      </c>
    </row>
    <row r="1646" spans="2:16" ht="18" customHeight="1" x14ac:dyDescent="0.25">
      <c r="B1646" s="4" t="str">
        <f t="shared" si="25"/>
        <v/>
      </c>
      <c r="C1646" s="4" t="str">
        <f>+IF([2]CIF_1!C1649="","",[2]CIF_1!C1649)</f>
        <v/>
      </c>
      <c r="D1646" s="5" t="str">
        <f>+IF([2]CIF_1!D1649="","",[2]CIF_1!D1649)</f>
        <v/>
      </c>
      <c r="E1646" s="4" t="str">
        <f>+IF([2]CIF_1!E1649="","",[2]CIF_1!E1649)</f>
        <v/>
      </c>
      <c r="F1646" s="4" t="str">
        <f>+IF([2]CIF_1!F1649="","",[2]CIF_1!F1649)</f>
        <v/>
      </c>
      <c r="G1646" s="4" t="str">
        <f>+IF([2]CIF_1!H1649="","",[2]CIF_1!H1649)</f>
        <v/>
      </c>
      <c r="H1646" s="4" t="str">
        <f>+IF([2]CIF_1!I1649="","",[2]CIF_1!I1649)</f>
        <v/>
      </c>
      <c r="I1646" s="4" t="str">
        <f>+IF([2]CIF_1!J1649="","",[2]CIF_1!J1649)</f>
        <v/>
      </c>
      <c r="J1646" s="2" t="str">
        <f>+IF($B1646="","",IF(AND([1]I_FIN_1!J1649&gt;[1]I_FIN_1!J$2032,[1]I_FIN_1!J1649&lt;[1]I_FIN_1!J$2033),[1]I_FIN_1!J1649,"Excluido RIC"))</f>
        <v/>
      </c>
      <c r="K1646" s="2" t="str">
        <f>+IF($B1646="","",IF(AND([1]I_FIN_1!K1649&gt;[1]I_FIN_1!K$2032,[1]I_FIN_1!K1649&lt;[1]I_FIN_1!K$2033),[1]I_FIN_1!K1649,"Excluido RIC"))</f>
        <v/>
      </c>
      <c r="L1646" s="2" t="str">
        <f>+IF($B1646="","",IF(AND([1]I_FIN_1!L1649&gt;[1]I_FIN_1!L$2032,[1]I_FIN_1!L1649&lt;[1]I_FIN_1!L$2033),[1]I_FIN_1!L1649,"Excluido RIC"))</f>
        <v/>
      </c>
      <c r="M1646" s="3" t="str">
        <f>+IF($B1646="","",IF(AND([1]I_FIN_1!M1649&gt;[1]I_FIN_1!M$2032,[1]I_FIN_1!M1649&lt;[1]I_FIN_1!M$2033),[1]I_FIN_1!M1649,"Excluido RIC"))</f>
        <v/>
      </c>
      <c r="N1646" s="2" t="str">
        <f>+IF($B1646="","",IF(AND([1]I_FIN_1!N1649&gt;[1]I_FIN_1!N$2032,[1]I_FIN_1!N1649&lt;[1]I_FIN_1!N$2033),[1]I_FIN_1!N1649,"Excluido RIC"))</f>
        <v/>
      </c>
      <c r="O1646" s="2" t="str">
        <f>+IF($B1646="","",IF(AND([1]I_FIN_1!O1649&gt;[1]I_FIN_1!O$2032,[1]I_FIN_1!O1649&lt;[1]I_FIN_1!O$2033),[1]I_FIN_1!O1649,"Excluido RIC"))</f>
        <v/>
      </c>
      <c r="P1646" s="2" t="str">
        <f>+IF($B1646="","",IF(AND([1]I_FIN_1!P1649&gt;[1]I_FIN_1!P$2032,[1]I_FIN_1!P1649&lt;[1]I_FIN_1!P$2033),[1]I_FIN_1!P1649,"Excluido RIC"))</f>
        <v/>
      </c>
    </row>
    <row r="1647" spans="2:16" ht="18" customHeight="1" x14ac:dyDescent="0.25">
      <c r="B1647" s="4" t="str">
        <f t="shared" si="25"/>
        <v/>
      </c>
      <c r="C1647" s="4" t="str">
        <f>+IF([2]CIF_1!C1650="","",[2]CIF_1!C1650)</f>
        <v/>
      </c>
      <c r="D1647" s="5" t="str">
        <f>+IF([2]CIF_1!D1650="","",[2]CIF_1!D1650)</f>
        <v/>
      </c>
      <c r="E1647" s="4" t="str">
        <f>+IF([2]CIF_1!E1650="","",[2]CIF_1!E1650)</f>
        <v/>
      </c>
      <c r="F1647" s="4" t="str">
        <f>+IF([2]CIF_1!F1650="","",[2]CIF_1!F1650)</f>
        <v/>
      </c>
      <c r="G1647" s="4" t="str">
        <f>+IF([2]CIF_1!H1650="","",[2]CIF_1!H1650)</f>
        <v/>
      </c>
      <c r="H1647" s="4" t="str">
        <f>+IF([2]CIF_1!I1650="","",[2]CIF_1!I1650)</f>
        <v/>
      </c>
      <c r="I1647" s="4" t="str">
        <f>+IF([2]CIF_1!J1650="","",[2]CIF_1!J1650)</f>
        <v/>
      </c>
      <c r="J1647" s="2" t="str">
        <f>+IF($B1647="","",IF(AND([1]I_FIN_1!J1650&gt;[1]I_FIN_1!J$2032,[1]I_FIN_1!J1650&lt;[1]I_FIN_1!J$2033),[1]I_FIN_1!J1650,"Excluido RIC"))</f>
        <v/>
      </c>
      <c r="K1647" s="2" t="str">
        <f>+IF($B1647="","",IF(AND([1]I_FIN_1!K1650&gt;[1]I_FIN_1!K$2032,[1]I_FIN_1!K1650&lt;[1]I_FIN_1!K$2033),[1]I_FIN_1!K1650,"Excluido RIC"))</f>
        <v/>
      </c>
      <c r="L1647" s="2" t="str">
        <f>+IF($B1647="","",IF(AND([1]I_FIN_1!L1650&gt;[1]I_FIN_1!L$2032,[1]I_FIN_1!L1650&lt;[1]I_FIN_1!L$2033),[1]I_FIN_1!L1650,"Excluido RIC"))</f>
        <v/>
      </c>
      <c r="M1647" s="3" t="str">
        <f>+IF($B1647="","",IF(AND([1]I_FIN_1!M1650&gt;[1]I_FIN_1!M$2032,[1]I_FIN_1!M1650&lt;[1]I_FIN_1!M$2033),[1]I_FIN_1!M1650,"Excluido RIC"))</f>
        <v/>
      </c>
      <c r="N1647" s="2" t="str">
        <f>+IF($B1647="","",IF(AND([1]I_FIN_1!N1650&gt;[1]I_FIN_1!N$2032,[1]I_FIN_1!N1650&lt;[1]I_FIN_1!N$2033),[1]I_FIN_1!N1650,"Excluido RIC"))</f>
        <v/>
      </c>
      <c r="O1647" s="2" t="str">
        <f>+IF($B1647="","",IF(AND([1]I_FIN_1!O1650&gt;[1]I_FIN_1!O$2032,[1]I_FIN_1!O1650&lt;[1]I_FIN_1!O$2033),[1]I_FIN_1!O1650,"Excluido RIC"))</f>
        <v/>
      </c>
      <c r="P1647" s="2" t="str">
        <f>+IF($B1647="","",IF(AND([1]I_FIN_1!P1650&gt;[1]I_FIN_1!P$2032,[1]I_FIN_1!P1650&lt;[1]I_FIN_1!P$2033),[1]I_FIN_1!P1650,"Excluido RIC"))</f>
        <v/>
      </c>
    </row>
    <row r="1648" spans="2:16" ht="18" customHeight="1" x14ac:dyDescent="0.25">
      <c r="B1648" s="4" t="str">
        <f t="shared" si="25"/>
        <v/>
      </c>
      <c r="C1648" s="4" t="str">
        <f>+IF([2]CIF_1!C1651="","",[2]CIF_1!C1651)</f>
        <v/>
      </c>
      <c r="D1648" s="5" t="str">
        <f>+IF([2]CIF_1!D1651="","",[2]CIF_1!D1651)</f>
        <v/>
      </c>
      <c r="E1648" s="4" t="str">
        <f>+IF([2]CIF_1!E1651="","",[2]CIF_1!E1651)</f>
        <v/>
      </c>
      <c r="F1648" s="4" t="str">
        <f>+IF([2]CIF_1!F1651="","",[2]CIF_1!F1651)</f>
        <v/>
      </c>
      <c r="G1648" s="4" t="str">
        <f>+IF([2]CIF_1!H1651="","",[2]CIF_1!H1651)</f>
        <v/>
      </c>
      <c r="H1648" s="4" t="str">
        <f>+IF([2]CIF_1!I1651="","",[2]CIF_1!I1651)</f>
        <v/>
      </c>
      <c r="I1648" s="4" t="str">
        <f>+IF([2]CIF_1!J1651="","",[2]CIF_1!J1651)</f>
        <v/>
      </c>
      <c r="J1648" s="2" t="str">
        <f>+IF($B1648="","",IF(AND([1]I_FIN_1!J1651&gt;[1]I_FIN_1!J$2032,[1]I_FIN_1!J1651&lt;[1]I_FIN_1!J$2033),[1]I_FIN_1!J1651,"Excluido RIC"))</f>
        <v/>
      </c>
      <c r="K1648" s="2" t="str">
        <f>+IF($B1648="","",IF(AND([1]I_FIN_1!K1651&gt;[1]I_FIN_1!K$2032,[1]I_FIN_1!K1651&lt;[1]I_FIN_1!K$2033),[1]I_FIN_1!K1651,"Excluido RIC"))</f>
        <v/>
      </c>
      <c r="L1648" s="2" t="str">
        <f>+IF($B1648="","",IF(AND([1]I_FIN_1!L1651&gt;[1]I_FIN_1!L$2032,[1]I_FIN_1!L1651&lt;[1]I_FIN_1!L$2033),[1]I_FIN_1!L1651,"Excluido RIC"))</f>
        <v/>
      </c>
      <c r="M1648" s="3" t="str">
        <f>+IF($B1648="","",IF(AND([1]I_FIN_1!M1651&gt;[1]I_FIN_1!M$2032,[1]I_FIN_1!M1651&lt;[1]I_FIN_1!M$2033),[1]I_FIN_1!M1651,"Excluido RIC"))</f>
        <v/>
      </c>
      <c r="N1648" s="2" t="str">
        <f>+IF($B1648="","",IF(AND([1]I_FIN_1!N1651&gt;[1]I_FIN_1!N$2032,[1]I_FIN_1!N1651&lt;[1]I_FIN_1!N$2033),[1]I_FIN_1!N1651,"Excluido RIC"))</f>
        <v/>
      </c>
      <c r="O1648" s="2" t="str">
        <f>+IF($B1648="","",IF(AND([1]I_FIN_1!O1651&gt;[1]I_FIN_1!O$2032,[1]I_FIN_1!O1651&lt;[1]I_FIN_1!O$2033),[1]I_FIN_1!O1651,"Excluido RIC"))</f>
        <v/>
      </c>
      <c r="P1648" s="2" t="str">
        <f>+IF($B1648="","",IF(AND([1]I_FIN_1!P1651&gt;[1]I_FIN_1!P$2032,[1]I_FIN_1!P1651&lt;[1]I_FIN_1!P$2033),[1]I_FIN_1!P1651,"Excluido RIC"))</f>
        <v/>
      </c>
    </row>
    <row r="1649" spans="2:16" ht="18" customHeight="1" x14ac:dyDescent="0.25">
      <c r="B1649" s="4" t="str">
        <f t="shared" si="25"/>
        <v/>
      </c>
      <c r="C1649" s="4" t="str">
        <f>+IF([2]CIF_1!C1652="","",[2]CIF_1!C1652)</f>
        <v/>
      </c>
      <c r="D1649" s="5" t="str">
        <f>+IF([2]CIF_1!D1652="","",[2]CIF_1!D1652)</f>
        <v/>
      </c>
      <c r="E1649" s="4" t="str">
        <f>+IF([2]CIF_1!E1652="","",[2]CIF_1!E1652)</f>
        <v/>
      </c>
      <c r="F1649" s="4" t="str">
        <f>+IF([2]CIF_1!F1652="","",[2]CIF_1!F1652)</f>
        <v/>
      </c>
      <c r="G1649" s="4" t="str">
        <f>+IF([2]CIF_1!H1652="","",[2]CIF_1!H1652)</f>
        <v/>
      </c>
      <c r="H1649" s="4" t="str">
        <f>+IF([2]CIF_1!I1652="","",[2]CIF_1!I1652)</f>
        <v/>
      </c>
      <c r="I1649" s="4" t="str">
        <f>+IF([2]CIF_1!J1652="","",[2]CIF_1!J1652)</f>
        <v/>
      </c>
      <c r="J1649" s="2" t="str">
        <f>+IF($B1649="","",IF(AND([1]I_FIN_1!J1652&gt;[1]I_FIN_1!J$2032,[1]I_FIN_1!J1652&lt;[1]I_FIN_1!J$2033),[1]I_FIN_1!J1652,"Excluido RIC"))</f>
        <v/>
      </c>
      <c r="K1649" s="2" t="str">
        <f>+IF($B1649="","",IF(AND([1]I_FIN_1!K1652&gt;[1]I_FIN_1!K$2032,[1]I_FIN_1!K1652&lt;[1]I_FIN_1!K$2033),[1]I_FIN_1!K1652,"Excluido RIC"))</f>
        <v/>
      </c>
      <c r="L1649" s="2" t="str">
        <f>+IF($B1649="","",IF(AND([1]I_FIN_1!L1652&gt;[1]I_FIN_1!L$2032,[1]I_FIN_1!L1652&lt;[1]I_FIN_1!L$2033),[1]I_FIN_1!L1652,"Excluido RIC"))</f>
        <v/>
      </c>
      <c r="M1649" s="3" t="str">
        <f>+IF($B1649="","",IF(AND([1]I_FIN_1!M1652&gt;[1]I_FIN_1!M$2032,[1]I_FIN_1!M1652&lt;[1]I_FIN_1!M$2033),[1]I_FIN_1!M1652,"Excluido RIC"))</f>
        <v/>
      </c>
      <c r="N1649" s="2" t="str">
        <f>+IF($B1649="","",IF(AND([1]I_FIN_1!N1652&gt;[1]I_FIN_1!N$2032,[1]I_FIN_1!N1652&lt;[1]I_FIN_1!N$2033),[1]I_FIN_1!N1652,"Excluido RIC"))</f>
        <v/>
      </c>
      <c r="O1649" s="2" t="str">
        <f>+IF($B1649="","",IF(AND([1]I_FIN_1!O1652&gt;[1]I_FIN_1!O$2032,[1]I_FIN_1!O1652&lt;[1]I_FIN_1!O$2033),[1]I_FIN_1!O1652,"Excluido RIC"))</f>
        <v/>
      </c>
      <c r="P1649" s="2" t="str">
        <f>+IF($B1649="","",IF(AND([1]I_FIN_1!P1652&gt;[1]I_FIN_1!P$2032,[1]I_FIN_1!P1652&lt;[1]I_FIN_1!P$2033),[1]I_FIN_1!P1652,"Excluido RIC"))</f>
        <v/>
      </c>
    </row>
    <row r="1650" spans="2:16" ht="18" customHeight="1" x14ac:dyDescent="0.25">
      <c r="B1650" s="4" t="str">
        <f t="shared" si="25"/>
        <v/>
      </c>
      <c r="C1650" s="4" t="str">
        <f>+IF([2]CIF_1!C1653="","",[2]CIF_1!C1653)</f>
        <v/>
      </c>
      <c r="D1650" s="5" t="str">
        <f>+IF([2]CIF_1!D1653="","",[2]CIF_1!D1653)</f>
        <v/>
      </c>
      <c r="E1650" s="4" t="str">
        <f>+IF([2]CIF_1!E1653="","",[2]CIF_1!E1653)</f>
        <v/>
      </c>
      <c r="F1650" s="4" t="str">
        <f>+IF([2]CIF_1!F1653="","",[2]CIF_1!F1653)</f>
        <v/>
      </c>
      <c r="G1650" s="4" t="str">
        <f>+IF([2]CIF_1!H1653="","",[2]CIF_1!H1653)</f>
        <v/>
      </c>
      <c r="H1650" s="4" t="str">
        <f>+IF([2]CIF_1!I1653="","",[2]CIF_1!I1653)</f>
        <v/>
      </c>
      <c r="I1650" s="4" t="str">
        <f>+IF([2]CIF_1!J1653="","",[2]CIF_1!J1653)</f>
        <v/>
      </c>
      <c r="J1650" s="2" t="str">
        <f>+IF($B1650="","",IF(AND([1]I_FIN_1!J1653&gt;[1]I_FIN_1!J$2032,[1]I_FIN_1!J1653&lt;[1]I_FIN_1!J$2033),[1]I_FIN_1!J1653,"Excluido RIC"))</f>
        <v/>
      </c>
      <c r="K1650" s="2" t="str">
        <f>+IF($B1650="","",IF(AND([1]I_FIN_1!K1653&gt;[1]I_FIN_1!K$2032,[1]I_FIN_1!K1653&lt;[1]I_FIN_1!K$2033),[1]I_FIN_1!K1653,"Excluido RIC"))</f>
        <v/>
      </c>
      <c r="L1650" s="2" t="str">
        <f>+IF($B1650="","",IF(AND([1]I_FIN_1!L1653&gt;[1]I_FIN_1!L$2032,[1]I_FIN_1!L1653&lt;[1]I_FIN_1!L$2033),[1]I_FIN_1!L1653,"Excluido RIC"))</f>
        <v/>
      </c>
      <c r="M1650" s="3" t="str">
        <f>+IF($B1650="","",IF(AND([1]I_FIN_1!M1653&gt;[1]I_FIN_1!M$2032,[1]I_FIN_1!M1653&lt;[1]I_FIN_1!M$2033),[1]I_FIN_1!M1653,"Excluido RIC"))</f>
        <v/>
      </c>
      <c r="N1650" s="2" t="str">
        <f>+IF($B1650="","",IF(AND([1]I_FIN_1!N1653&gt;[1]I_FIN_1!N$2032,[1]I_FIN_1!N1653&lt;[1]I_FIN_1!N$2033),[1]I_FIN_1!N1653,"Excluido RIC"))</f>
        <v/>
      </c>
      <c r="O1650" s="2" t="str">
        <f>+IF($B1650="","",IF(AND([1]I_FIN_1!O1653&gt;[1]I_FIN_1!O$2032,[1]I_FIN_1!O1653&lt;[1]I_FIN_1!O$2033),[1]I_FIN_1!O1653,"Excluido RIC"))</f>
        <v/>
      </c>
      <c r="P1650" s="2" t="str">
        <f>+IF($B1650="","",IF(AND([1]I_FIN_1!P1653&gt;[1]I_FIN_1!P$2032,[1]I_FIN_1!P1653&lt;[1]I_FIN_1!P$2033),[1]I_FIN_1!P1653,"Excluido RIC"))</f>
        <v/>
      </c>
    </row>
    <row r="1651" spans="2:16" ht="18" customHeight="1" x14ac:dyDescent="0.25">
      <c r="B1651" s="4" t="str">
        <f t="shared" si="25"/>
        <v/>
      </c>
      <c r="C1651" s="4" t="str">
        <f>+IF([2]CIF_1!C1654="","",[2]CIF_1!C1654)</f>
        <v/>
      </c>
      <c r="D1651" s="5" t="str">
        <f>+IF([2]CIF_1!D1654="","",[2]CIF_1!D1654)</f>
        <v/>
      </c>
      <c r="E1651" s="4" t="str">
        <f>+IF([2]CIF_1!E1654="","",[2]CIF_1!E1654)</f>
        <v/>
      </c>
      <c r="F1651" s="4" t="str">
        <f>+IF([2]CIF_1!F1654="","",[2]CIF_1!F1654)</f>
        <v/>
      </c>
      <c r="G1651" s="4" t="str">
        <f>+IF([2]CIF_1!H1654="","",[2]CIF_1!H1654)</f>
        <v/>
      </c>
      <c r="H1651" s="4" t="str">
        <f>+IF([2]CIF_1!I1654="","",[2]CIF_1!I1654)</f>
        <v/>
      </c>
      <c r="I1651" s="4" t="str">
        <f>+IF([2]CIF_1!J1654="","",[2]CIF_1!J1654)</f>
        <v/>
      </c>
      <c r="J1651" s="2" t="str">
        <f>+IF($B1651="","",IF(AND([1]I_FIN_1!J1654&gt;[1]I_FIN_1!J$2032,[1]I_FIN_1!J1654&lt;[1]I_FIN_1!J$2033),[1]I_FIN_1!J1654,"Excluido RIC"))</f>
        <v/>
      </c>
      <c r="K1651" s="2" t="str">
        <f>+IF($B1651="","",IF(AND([1]I_FIN_1!K1654&gt;[1]I_FIN_1!K$2032,[1]I_FIN_1!K1654&lt;[1]I_FIN_1!K$2033),[1]I_FIN_1!K1654,"Excluido RIC"))</f>
        <v/>
      </c>
      <c r="L1651" s="2" t="str">
        <f>+IF($B1651="","",IF(AND([1]I_FIN_1!L1654&gt;[1]I_FIN_1!L$2032,[1]I_FIN_1!L1654&lt;[1]I_FIN_1!L$2033),[1]I_FIN_1!L1654,"Excluido RIC"))</f>
        <v/>
      </c>
      <c r="M1651" s="3" t="str">
        <f>+IF($B1651="","",IF(AND([1]I_FIN_1!M1654&gt;[1]I_FIN_1!M$2032,[1]I_FIN_1!M1654&lt;[1]I_FIN_1!M$2033),[1]I_FIN_1!M1654,"Excluido RIC"))</f>
        <v/>
      </c>
      <c r="N1651" s="2" t="str">
        <f>+IF($B1651="","",IF(AND([1]I_FIN_1!N1654&gt;[1]I_FIN_1!N$2032,[1]I_FIN_1!N1654&lt;[1]I_FIN_1!N$2033),[1]I_FIN_1!N1654,"Excluido RIC"))</f>
        <v/>
      </c>
      <c r="O1651" s="2" t="str">
        <f>+IF($B1651="","",IF(AND([1]I_FIN_1!O1654&gt;[1]I_FIN_1!O$2032,[1]I_FIN_1!O1654&lt;[1]I_FIN_1!O$2033),[1]I_FIN_1!O1654,"Excluido RIC"))</f>
        <v/>
      </c>
      <c r="P1651" s="2" t="str">
        <f>+IF($B1651="","",IF(AND([1]I_FIN_1!P1654&gt;[1]I_FIN_1!P$2032,[1]I_FIN_1!P1654&lt;[1]I_FIN_1!P$2033),[1]I_FIN_1!P1654,"Excluido RIC"))</f>
        <v/>
      </c>
    </row>
    <row r="1652" spans="2:16" ht="18" customHeight="1" x14ac:dyDescent="0.25">
      <c r="B1652" s="4" t="str">
        <f t="shared" si="25"/>
        <v/>
      </c>
      <c r="C1652" s="4" t="str">
        <f>+IF([2]CIF_1!C1655="","",[2]CIF_1!C1655)</f>
        <v/>
      </c>
      <c r="D1652" s="5" t="str">
        <f>+IF([2]CIF_1!D1655="","",[2]CIF_1!D1655)</f>
        <v/>
      </c>
      <c r="E1652" s="4" t="str">
        <f>+IF([2]CIF_1!E1655="","",[2]CIF_1!E1655)</f>
        <v/>
      </c>
      <c r="F1652" s="4" t="str">
        <f>+IF([2]CIF_1!F1655="","",[2]CIF_1!F1655)</f>
        <v/>
      </c>
      <c r="G1652" s="4" t="str">
        <f>+IF([2]CIF_1!H1655="","",[2]CIF_1!H1655)</f>
        <v/>
      </c>
      <c r="H1652" s="4" t="str">
        <f>+IF([2]CIF_1!I1655="","",[2]CIF_1!I1655)</f>
        <v/>
      </c>
      <c r="I1652" s="4" t="str">
        <f>+IF([2]CIF_1!J1655="","",[2]CIF_1!J1655)</f>
        <v/>
      </c>
      <c r="J1652" s="2" t="str">
        <f>+IF($B1652="","",IF(AND([1]I_FIN_1!J1655&gt;[1]I_FIN_1!J$2032,[1]I_FIN_1!J1655&lt;[1]I_FIN_1!J$2033),[1]I_FIN_1!J1655,"Excluido RIC"))</f>
        <v/>
      </c>
      <c r="K1652" s="2" t="str">
        <f>+IF($B1652="","",IF(AND([1]I_FIN_1!K1655&gt;[1]I_FIN_1!K$2032,[1]I_FIN_1!K1655&lt;[1]I_FIN_1!K$2033),[1]I_FIN_1!K1655,"Excluido RIC"))</f>
        <v/>
      </c>
      <c r="L1652" s="2" t="str">
        <f>+IF($B1652="","",IF(AND([1]I_FIN_1!L1655&gt;[1]I_FIN_1!L$2032,[1]I_FIN_1!L1655&lt;[1]I_FIN_1!L$2033),[1]I_FIN_1!L1655,"Excluido RIC"))</f>
        <v/>
      </c>
      <c r="M1652" s="3" t="str">
        <f>+IF($B1652="","",IF(AND([1]I_FIN_1!M1655&gt;[1]I_FIN_1!M$2032,[1]I_FIN_1!M1655&lt;[1]I_FIN_1!M$2033),[1]I_FIN_1!M1655,"Excluido RIC"))</f>
        <v/>
      </c>
      <c r="N1652" s="2" t="str">
        <f>+IF($B1652="","",IF(AND([1]I_FIN_1!N1655&gt;[1]I_FIN_1!N$2032,[1]I_FIN_1!N1655&lt;[1]I_FIN_1!N$2033),[1]I_FIN_1!N1655,"Excluido RIC"))</f>
        <v/>
      </c>
      <c r="O1652" s="2" t="str">
        <f>+IF($B1652="","",IF(AND([1]I_FIN_1!O1655&gt;[1]I_FIN_1!O$2032,[1]I_FIN_1!O1655&lt;[1]I_FIN_1!O$2033),[1]I_FIN_1!O1655,"Excluido RIC"))</f>
        <v/>
      </c>
      <c r="P1652" s="2" t="str">
        <f>+IF($B1652="","",IF(AND([1]I_FIN_1!P1655&gt;[1]I_FIN_1!P$2032,[1]I_FIN_1!P1655&lt;[1]I_FIN_1!P$2033),[1]I_FIN_1!P1655,"Excluido RIC"))</f>
        <v/>
      </c>
    </row>
    <row r="1653" spans="2:16" ht="18" customHeight="1" x14ac:dyDescent="0.25">
      <c r="B1653" s="4" t="str">
        <f t="shared" si="25"/>
        <v/>
      </c>
      <c r="C1653" s="4" t="str">
        <f>+IF([2]CIF_1!C1656="","",[2]CIF_1!C1656)</f>
        <v/>
      </c>
      <c r="D1653" s="5" t="str">
        <f>+IF([2]CIF_1!D1656="","",[2]CIF_1!D1656)</f>
        <v/>
      </c>
      <c r="E1653" s="4" t="str">
        <f>+IF([2]CIF_1!E1656="","",[2]CIF_1!E1656)</f>
        <v/>
      </c>
      <c r="F1653" s="4" t="str">
        <f>+IF([2]CIF_1!F1656="","",[2]CIF_1!F1656)</f>
        <v/>
      </c>
      <c r="G1653" s="4" t="str">
        <f>+IF([2]CIF_1!H1656="","",[2]CIF_1!H1656)</f>
        <v/>
      </c>
      <c r="H1653" s="4" t="str">
        <f>+IF([2]CIF_1!I1656="","",[2]CIF_1!I1656)</f>
        <v/>
      </c>
      <c r="I1653" s="4" t="str">
        <f>+IF([2]CIF_1!J1656="","",[2]CIF_1!J1656)</f>
        <v/>
      </c>
      <c r="J1653" s="2" t="str">
        <f>+IF($B1653="","",IF(AND([1]I_FIN_1!J1656&gt;[1]I_FIN_1!J$2032,[1]I_FIN_1!J1656&lt;[1]I_FIN_1!J$2033),[1]I_FIN_1!J1656,"Excluido RIC"))</f>
        <v/>
      </c>
      <c r="K1653" s="2" t="str">
        <f>+IF($B1653="","",IF(AND([1]I_FIN_1!K1656&gt;[1]I_FIN_1!K$2032,[1]I_FIN_1!K1656&lt;[1]I_FIN_1!K$2033),[1]I_FIN_1!K1656,"Excluido RIC"))</f>
        <v/>
      </c>
      <c r="L1653" s="2" t="str">
        <f>+IF($B1653="","",IF(AND([1]I_FIN_1!L1656&gt;[1]I_FIN_1!L$2032,[1]I_FIN_1!L1656&lt;[1]I_FIN_1!L$2033),[1]I_FIN_1!L1656,"Excluido RIC"))</f>
        <v/>
      </c>
      <c r="M1653" s="3" t="str">
        <f>+IF($B1653="","",IF(AND([1]I_FIN_1!M1656&gt;[1]I_FIN_1!M$2032,[1]I_FIN_1!M1656&lt;[1]I_FIN_1!M$2033),[1]I_FIN_1!M1656,"Excluido RIC"))</f>
        <v/>
      </c>
      <c r="N1653" s="2" t="str">
        <f>+IF($B1653="","",IF(AND([1]I_FIN_1!N1656&gt;[1]I_FIN_1!N$2032,[1]I_FIN_1!N1656&lt;[1]I_FIN_1!N$2033),[1]I_FIN_1!N1656,"Excluido RIC"))</f>
        <v/>
      </c>
      <c r="O1653" s="2" t="str">
        <f>+IF($B1653="","",IF(AND([1]I_FIN_1!O1656&gt;[1]I_FIN_1!O$2032,[1]I_FIN_1!O1656&lt;[1]I_FIN_1!O$2033),[1]I_FIN_1!O1656,"Excluido RIC"))</f>
        <v/>
      </c>
      <c r="P1653" s="2" t="str">
        <f>+IF($B1653="","",IF(AND([1]I_FIN_1!P1656&gt;[1]I_FIN_1!P$2032,[1]I_FIN_1!P1656&lt;[1]I_FIN_1!P$2033),[1]I_FIN_1!P1656,"Excluido RIC"))</f>
        <v/>
      </c>
    </row>
    <row r="1654" spans="2:16" ht="18" customHeight="1" x14ac:dyDescent="0.25">
      <c r="B1654" s="4" t="str">
        <f t="shared" si="25"/>
        <v/>
      </c>
      <c r="C1654" s="4" t="str">
        <f>+IF([2]CIF_1!C1657="","",[2]CIF_1!C1657)</f>
        <v/>
      </c>
      <c r="D1654" s="5" t="str">
        <f>+IF([2]CIF_1!D1657="","",[2]CIF_1!D1657)</f>
        <v/>
      </c>
      <c r="E1654" s="4" t="str">
        <f>+IF([2]CIF_1!E1657="","",[2]CIF_1!E1657)</f>
        <v/>
      </c>
      <c r="F1654" s="4" t="str">
        <f>+IF([2]CIF_1!F1657="","",[2]CIF_1!F1657)</f>
        <v/>
      </c>
      <c r="G1654" s="4" t="str">
        <f>+IF([2]CIF_1!H1657="","",[2]CIF_1!H1657)</f>
        <v/>
      </c>
      <c r="H1654" s="4" t="str">
        <f>+IF([2]CIF_1!I1657="","",[2]CIF_1!I1657)</f>
        <v/>
      </c>
      <c r="I1654" s="4" t="str">
        <f>+IF([2]CIF_1!J1657="","",[2]CIF_1!J1657)</f>
        <v/>
      </c>
      <c r="J1654" s="2" t="str">
        <f>+IF($B1654="","",IF(AND([1]I_FIN_1!J1657&gt;[1]I_FIN_1!J$2032,[1]I_FIN_1!J1657&lt;[1]I_FIN_1!J$2033),[1]I_FIN_1!J1657,"Excluido RIC"))</f>
        <v/>
      </c>
      <c r="K1654" s="2" t="str">
        <f>+IF($B1654="","",IF(AND([1]I_FIN_1!K1657&gt;[1]I_FIN_1!K$2032,[1]I_FIN_1!K1657&lt;[1]I_FIN_1!K$2033),[1]I_FIN_1!K1657,"Excluido RIC"))</f>
        <v/>
      </c>
      <c r="L1654" s="2" t="str">
        <f>+IF($B1654="","",IF(AND([1]I_FIN_1!L1657&gt;[1]I_FIN_1!L$2032,[1]I_FIN_1!L1657&lt;[1]I_FIN_1!L$2033),[1]I_FIN_1!L1657,"Excluido RIC"))</f>
        <v/>
      </c>
      <c r="M1654" s="3" t="str">
        <f>+IF($B1654="","",IF(AND([1]I_FIN_1!M1657&gt;[1]I_FIN_1!M$2032,[1]I_FIN_1!M1657&lt;[1]I_FIN_1!M$2033),[1]I_FIN_1!M1657,"Excluido RIC"))</f>
        <v/>
      </c>
      <c r="N1654" s="2" t="str">
        <f>+IF($B1654="","",IF(AND([1]I_FIN_1!N1657&gt;[1]I_FIN_1!N$2032,[1]I_FIN_1!N1657&lt;[1]I_FIN_1!N$2033),[1]I_FIN_1!N1657,"Excluido RIC"))</f>
        <v/>
      </c>
      <c r="O1654" s="2" t="str">
        <f>+IF($B1654="","",IF(AND([1]I_FIN_1!O1657&gt;[1]I_FIN_1!O$2032,[1]I_FIN_1!O1657&lt;[1]I_FIN_1!O$2033),[1]I_FIN_1!O1657,"Excluido RIC"))</f>
        <v/>
      </c>
      <c r="P1654" s="2" t="str">
        <f>+IF($B1654="","",IF(AND([1]I_FIN_1!P1657&gt;[1]I_FIN_1!P$2032,[1]I_FIN_1!P1657&lt;[1]I_FIN_1!P$2033),[1]I_FIN_1!P1657,"Excluido RIC"))</f>
        <v/>
      </c>
    </row>
    <row r="1655" spans="2:16" ht="18" customHeight="1" x14ac:dyDescent="0.25">
      <c r="B1655" s="4" t="str">
        <f t="shared" si="25"/>
        <v/>
      </c>
      <c r="C1655" s="4" t="str">
        <f>+IF([2]CIF_1!C1658="","",[2]CIF_1!C1658)</f>
        <v/>
      </c>
      <c r="D1655" s="5" t="str">
        <f>+IF([2]CIF_1!D1658="","",[2]CIF_1!D1658)</f>
        <v/>
      </c>
      <c r="E1655" s="4" t="str">
        <f>+IF([2]CIF_1!E1658="","",[2]CIF_1!E1658)</f>
        <v/>
      </c>
      <c r="F1655" s="4" t="str">
        <f>+IF([2]CIF_1!F1658="","",[2]CIF_1!F1658)</f>
        <v/>
      </c>
      <c r="G1655" s="4" t="str">
        <f>+IF([2]CIF_1!H1658="","",[2]CIF_1!H1658)</f>
        <v/>
      </c>
      <c r="H1655" s="4" t="str">
        <f>+IF([2]CIF_1!I1658="","",[2]CIF_1!I1658)</f>
        <v/>
      </c>
      <c r="I1655" s="4" t="str">
        <f>+IF([2]CIF_1!J1658="","",[2]CIF_1!J1658)</f>
        <v/>
      </c>
      <c r="J1655" s="2" t="str">
        <f>+IF($B1655="","",IF(AND([1]I_FIN_1!J1658&gt;[1]I_FIN_1!J$2032,[1]I_FIN_1!J1658&lt;[1]I_FIN_1!J$2033),[1]I_FIN_1!J1658,"Excluido RIC"))</f>
        <v/>
      </c>
      <c r="K1655" s="2" t="str">
        <f>+IF($B1655="","",IF(AND([1]I_FIN_1!K1658&gt;[1]I_FIN_1!K$2032,[1]I_FIN_1!K1658&lt;[1]I_FIN_1!K$2033),[1]I_FIN_1!K1658,"Excluido RIC"))</f>
        <v/>
      </c>
      <c r="L1655" s="2" t="str">
        <f>+IF($B1655="","",IF(AND([1]I_FIN_1!L1658&gt;[1]I_FIN_1!L$2032,[1]I_FIN_1!L1658&lt;[1]I_FIN_1!L$2033),[1]I_FIN_1!L1658,"Excluido RIC"))</f>
        <v/>
      </c>
      <c r="M1655" s="3" t="str">
        <f>+IF($B1655="","",IF(AND([1]I_FIN_1!M1658&gt;[1]I_FIN_1!M$2032,[1]I_FIN_1!M1658&lt;[1]I_FIN_1!M$2033),[1]I_FIN_1!M1658,"Excluido RIC"))</f>
        <v/>
      </c>
      <c r="N1655" s="2" t="str">
        <f>+IF($B1655="","",IF(AND([1]I_FIN_1!N1658&gt;[1]I_FIN_1!N$2032,[1]I_FIN_1!N1658&lt;[1]I_FIN_1!N$2033),[1]I_FIN_1!N1658,"Excluido RIC"))</f>
        <v/>
      </c>
      <c r="O1655" s="2" t="str">
        <f>+IF($B1655="","",IF(AND([1]I_FIN_1!O1658&gt;[1]I_FIN_1!O$2032,[1]I_FIN_1!O1658&lt;[1]I_FIN_1!O$2033),[1]I_FIN_1!O1658,"Excluido RIC"))</f>
        <v/>
      </c>
      <c r="P1655" s="2" t="str">
        <f>+IF($B1655="","",IF(AND([1]I_FIN_1!P1658&gt;[1]I_FIN_1!P$2032,[1]I_FIN_1!P1658&lt;[1]I_FIN_1!P$2033),[1]I_FIN_1!P1658,"Excluido RIC"))</f>
        <v/>
      </c>
    </row>
    <row r="1656" spans="2:16" ht="18" customHeight="1" x14ac:dyDescent="0.25">
      <c r="B1656" s="4" t="str">
        <f t="shared" si="25"/>
        <v/>
      </c>
      <c r="C1656" s="4" t="str">
        <f>+IF([2]CIF_1!C1659="","",[2]CIF_1!C1659)</f>
        <v/>
      </c>
      <c r="D1656" s="5" t="str">
        <f>+IF([2]CIF_1!D1659="","",[2]CIF_1!D1659)</f>
        <v/>
      </c>
      <c r="E1656" s="4" t="str">
        <f>+IF([2]CIF_1!E1659="","",[2]CIF_1!E1659)</f>
        <v/>
      </c>
      <c r="F1656" s="4" t="str">
        <f>+IF([2]CIF_1!F1659="","",[2]CIF_1!F1659)</f>
        <v/>
      </c>
      <c r="G1656" s="4" t="str">
        <f>+IF([2]CIF_1!H1659="","",[2]CIF_1!H1659)</f>
        <v/>
      </c>
      <c r="H1656" s="4" t="str">
        <f>+IF([2]CIF_1!I1659="","",[2]CIF_1!I1659)</f>
        <v/>
      </c>
      <c r="I1656" s="4" t="str">
        <f>+IF([2]CIF_1!J1659="","",[2]CIF_1!J1659)</f>
        <v/>
      </c>
      <c r="J1656" s="2" t="str">
        <f>+IF($B1656="","",IF(AND([1]I_FIN_1!J1659&gt;[1]I_FIN_1!J$2032,[1]I_FIN_1!J1659&lt;[1]I_FIN_1!J$2033),[1]I_FIN_1!J1659,"Excluido RIC"))</f>
        <v/>
      </c>
      <c r="K1656" s="2" t="str">
        <f>+IF($B1656="","",IF(AND([1]I_FIN_1!K1659&gt;[1]I_FIN_1!K$2032,[1]I_FIN_1!K1659&lt;[1]I_FIN_1!K$2033),[1]I_FIN_1!K1659,"Excluido RIC"))</f>
        <v/>
      </c>
      <c r="L1656" s="2" t="str">
        <f>+IF($B1656="","",IF(AND([1]I_FIN_1!L1659&gt;[1]I_FIN_1!L$2032,[1]I_FIN_1!L1659&lt;[1]I_FIN_1!L$2033),[1]I_FIN_1!L1659,"Excluido RIC"))</f>
        <v/>
      </c>
      <c r="M1656" s="3" t="str">
        <f>+IF($B1656="","",IF(AND([1]I_FIN_1!M1659&gt;[1]I_FIN_1!M$2032,[1]I_FIN_1!M1659&lt;[1]I_FIN_1!M$2033),[1]I_FIN_1!M1659,"Excluido RIC"))</f>
        <v/>
      </c>
      <c r="N1656" s="2" t="str">
        <f>+IF($B1656="","",IF(AND([1]I_FIN_1!N1659&gt;[1]I_FIN_1!N$2032,[1]I_FIN_1!N1659&lt;[1]I_FIN_1!N$2033),[1]I_FIN_1!N1659,"Excluido RIC"))</f>
        <v/>
      </c>
      <c r="O1656" s="2" t="str">
        <f>+IF($B1656="","",IF(AND([1]I_FIN_1!O1659&gt;[1]I_FIN_1!O$2032,[1]I_FIN_1!O1659&lt;[1]I_FIN_1!O$2033),[1]I_FIN_1!O1659,"Excluido RIC"))</f>
        <v/>
      </c>
      <c r="P1656" s="2" t="str">
        <f>+IF($B1656="","",IF(AND([1]I_FIN_1!P1659&gt;[1]I_FIN_1!P$2032,[1]I_FIN_1!P1659&lt;[1]I_FIN_1!P$2033),[1]I_FIN_1!P1659,"Excluido RIC"))</f>
        <v/>
      </c>
    </row>
    <row r="1657" spans="2:16" ht="18" customHeight="1" x14ac:dyDescent="0.25">
      <c r="B1657" s="4" t="str">
        <f t="shared" si="25"/>
        <v/>
      </c>
      <c r="C1657" s="4" t="str">
        <f>+IF([2]CIF_1!C1660="","",[2]CIF_1!C1660)</f>
        <v/>
      </c>
      <c r="D1657" s="5" t="str">
        <f>+IF([2]CIF_1!D1660="","",[2]CIF_1!D1660)</f>
        <v/>
      </c>
      <c r="E1657" s="4" t="str">
        <f>+IF([2]CIF_1!E1660="","",[2]CIF_1!E1660)</f>
        <v/>
      </c>
      <c r="F1657" s="4" t="str">
        <f>+IF([2]CIF_1!F1660="","",[2]CIF_1!F1660)</f>
        <v/>
      </c>
      <c r="G1657" s="4" t="str">
        <f>+IF([2]CIF_1!H1660="","",[2]CIF_1!H1660)</f>
        <v/>
      </c>
      <c r="H1657" s="4" t="str">
        <f>+IF([2]CIF_1!I1660="","",[2]CIF_1!I1660)</f>
        <v/>
      </c>
      <c r="I1657" s="4" t="str">
        <f>+IF([2]CIF_1!J1660="","",[2]CIF_1!J1660)</f>
        <v/>
      </c>
      <c r="J1657" s="2" t="str">
        <f>+IF($B1657="","",IF(AND([1]I_FIN_1!J1660&gt;[1]I_FIN_1!J$2032,[1]I_FIN_1!J1660&lt;[1]I_FIN_1!J$2033),[1]I_FIN_1!J1660,"Excluido RIC"))</f>
        <v/>
      </c>
      <c r="K1657" s="2" t="str">
        <f>+IF($B1657="","",IF(AND([1]I_FIN_1!K1660&gt;[1]I_FIN_1!K$2032,[1]I_FIN_1!K1660&lt;[1]I_FIN_1!K$2033),[1]I_FIN_1!K1660,"Excluido RIC"))</f>
        <v/>
      </c>
      <c r="L1657" s="2" t="str">
        <f>+IF($B1657="","",IF(AND([1]I_FIN_1!L1660&gt;[1]I_FIN_1!L$2032,[1]I_FIN_1!L1660&lt;[1]I_FIN_1!L$2033),[1]I_FIN_1!L1660,"Excluido RIC"))</f>
        <v/>
      </c>
      <c r="M1657" s="3" t="str">
        <f>+IF($B1657="","",IF(AND([1]I_FIN_1!M1660&gt;[1]I_FIN_1!M$2032,[1]I_FIN_1!M1660&lt;[1]I_FIN_1!M$2033),[1]I_FIN_1!M1660,"Excluido RIC"))</f>
        <v/>
      </c>
      <c r="N1657" s="2" t="str">
        <f>+IF($B1657="","",IF(AND([1]I_FIN_1!N1660&gt;[1]I_FIN_1!N$2032,[1]I_FIN_1!N1660&lt;[1]I_FIN_1!N$2033),[1]I_FIN_1!N1660,"Excluido RIC"))</f>
        <v/>
      </c>
      <c r="O1657" s="2" t="str">
        <f>+IF($B1657="","",IF(AND([1]I_FIN_1!O1660&gt;[1]I_FIN_1!O$2032,[1]I_FIN_1!O1660&lt;[1]I_FIN_1!O$2033),[1]I_FIN_1!O1660,"Excluido RIC"))</f>
        <v/>
      </c>
      <c r="P1657" s="2" t="str">
        <f>+IF($B1657="","",IF(AND([1]I_FIN_1!P1660&gt;[1]I_FIN_1!P$2032,[1]I_FIN_1!P1660&lt;[1]I_FIN_1!P$2033),[1]I_FIN_1!P1660,"Excluido RIC"))</f>
        <v/>
      </c>
    </row>
    <row r="1658" spans="2:16" ht="18" customHeight="1" x14ac:dyDescent="0.25">
      <c r="B1658" s="4" t="str">
        <f t="shared" si="25"/>
        <v/>
      </c>
      <c r="C1658" s="4" t="str">
        <f>+IF([2]CIF_1!C1661="","",[2]CIF_1!C1661)</f>
        <v/>
      </c>
      <c r="D1658" s="5" t="str">
        <f>+IF([2]CIF_1!D1661="","",[2]CIF_1!D1661)</f>
        <v/>
      </c>
      <c r="E1658" s="4" t="str">
        <f>+IF([2]CIF_1!E1661="","",[2]CIF_1!E1661)</f>
        <v/>
      </c>
      <c r="F1658" s="4" t="str">
        <f>+IF([2]CIF_1!F1661="","",[2]CIF_1!F1661)</f>
        <v/>
      </c>
      <c r="G1658" s="4" t="str">
        <f>+IF([2]CIF_1!H1661="","",[2]CIF_1!H1661)</f>
        <v/>
      </c>
      <c r="H1658" s="4" t="str">
        <f>+IF([2]CIF_1!I1661="","",[2]CIF_1!I1661)</f>
        <v/>
      </c>
      <c r="I1658" s="4" t="str">
        <f>+IF([2]CIF_1!J1661="","",[2]CIF_1!J1661)</f>
        <v/>
      </c>
      <c r="J1658" s="2" t="str">
        <f>+IF($B1658="","",IF(AND([1]I_FIN_1!J1661&gt;[1]I_FIN_1!J$2032,[1]I_FIN_1!J1661&lt;[1]I_FIN_1!J$2033),[1]I_FIN_1!J1661,"Excluido RIC"))</f>
        <v/>
      </c>
      <c r="K1658" s="2" t="str">
        <f>+IF($B1658="","",IF(AND([1]I_FIN_1!K1661&gt;[1]I_FIN_1!K$2032,[1]I_FIN_1!K1661&lt;[1]I_FIN_1!K$2033),[1]I_FIN_1!K1661,"Excluido RIC"))</f>
        <v/>
      </c>
      <c r="L1658" s="2" t="str">
        <f>+IF($B1658="","",IF(AND([1]I_FIN_1!L1661&gt;[1]I_FIN_1!L$2032,[1]I_FIN_1!L1661&lt;[1]I_FIN_1!L$2033),[1]I_FIN_1!L1661,"Excluido RIC"))</f>
        <v/>
      </c>
      <c r="M1658" s="3" t="str">
        <f>+IF($B1658="","",IF(AND([1]I_FIN_1!M1661&gt;[1]I_FIN_1!M$2032,[1]I_FIN_1!M1661&lt;[1]I_FIN_1!M$2033),[1]I_FIN_1!M1661,"Excluido RIC"))</f>
        <v/>
      </c>
      <c r="N1658" s="2" t="str">
        <f>+IF($B1658="","",IF(AND([1]I_FIN_1!N1661&gt;[1]I_FIN_1!N$2032,[1]I_FIN_1!N1661&lt;[1]I_FIN_1!N$2033),[1]I_FIN_1!N1661,"Excluido RIC"))</f>
        <v/>
      </c>
      <c r="O1658" s="2" t="str">
        <f>+IF($B1658="","",IF(AND([1]I_FIN_1!O1661&gt;[1]I_FIN_1!O$2032,[1]I_FIN_1!O1661&lt;[1]I_FIN_1!O$2033),[1]I_FIN_1!O1661,"Excluido RIC"))</f>
        <v/>
      </c>
      <c r="P1658" s="2" t="str">
        <f>+IF($B1658="","",IF(AND([1]I_FIN_1!P1661&gt;[1]I_FIN_1!P$2032,[1]I_FIN_1!P1661&lt;[1]I_FIN_1!P$2033),[1]I_FIN_1!P1661,"Excluido RIC"))</f>
        <v/>
      </c>
    </row>
    <row r="1659" spans="2:16" ht="18" customHeight="1" x14ac:dyDescent="0.25">
      <c r="B1659" s="4" t="str">
        <f t="shared" si="25"/>
        <v/>
      </c>
      <c r="C1659" s="4" t="str">
        <f>+IF([2]CIF_1!C1662="","",[2]CIF_1!C1662)</f>
        <v/>
      </c>
      <c r="D1659" s="5" t="str">
        <f>+IF([2]CIF_1!D1662="","",[2]CIF_1!D1662)</f>
        <v/>
      </c>
      <c r="E1659" s="4" t="str">
        <f>+IF([2]CIF_1!E1662="","",[2]CIF_1!E1662)</f>
        <v/>
      </c>
      <c r="F1659" s="4" t="str">
        <f>+IF([2]CIF_1!F1662="","",[2]CIF_1!F1662)</f>
        <v/>
      </c>
      <c r="G1659" s="4" t="str">
        <f>+IF([2]CIF_1!H1662="","",[2]CIF_1!H1662)</f>
        <v/>
      </c>
      <c r="H1659" s="4" t="str">
        <f>+IF([2]CIF_1!I1662="","",[2]CIF_1!I1662)</f>
        <v/>
      </c>
      <c r="I1659" s="4" t="str">
        <f>+IF([2]CIF_1!J1662="","",[2]CIF_1!J1662)</f>
        <v/>
      </c>
      <c r="J1659" s="2" t="str">
        <f>+IF($B1659="","",IF(AND([1]I_FIN_1!J1662&gt;[1]I_FIN_1!J$2032,[1]I_FIN_1!J1662&lt;[1]I_FIN_1!J$2033),[1]I_FIN_1!J1662,"Excluido RIC"))</f>
        <v/>
      </c>
      <c r="K1659" s="2" t="str">
        <f>+IF($B1659="","",IF(AND([1]I_FIN_1!K1662&gt;[1]I_FIN_1!K$2032,[1]I_FIN_1!K1662&lt;[1]I_FIN_1!K$2033),[1]I_FIN_1!K1662,"Excluido RIC"))</f>
        <v/>
      </c>
      <c r="L1659" s="2" t="str">
        <f>+IF($B1659="","",IF(AND([1]I_FIN_1!L1662&gt;[1]I_FIN_1!L$2032,[1]I_FIN_1!L1662&lt;[1]I_FIN_1!L$2033),[1]I_FIN_1!L1662,"Excluido RIC"))</f>
        <v/>
      </c>
      <c r="M1659" s="3" t="str">
        <f>+IF($B1659="","",IF(AND([1]I_FIN_1!M1662&gt;[1]I_FIN_1!M$2032,[1]I_FIN_1!M1662&lt;[1]I_FIN_1!M$2033),[1]I_FIN_1!M1662,"Excluido RIC"))</f>
        <v/>
      </c>
      <c r="N1659" s="2" t="str">
        <f>+IF($B1659="","",IF(AND([1]I_FIN_1!N1662&gt;[1]I_FIN_1!N$2032,[1]I_FIN_1!N1662&lt;[1]I_FIN_1!N$2033),[1]I_FIN_1!N1662,"Excluido RIC"))</f>
        <v/>
      </c>
      <c r="O1659" s="2" t="str">
        <f>+IF($B1659="","",IF(AND([1]I_FIN_1!O1662&gt;[1]I_FIN_1!O$2032,[1]I_FIN_1!O1662&lt;[1]I_FIN_1!O$2033),[1]I_FIN_1!O1662,"Excluido RIC"))</f>
        <v/>
      </c>
      <c r="P1659" s="2" t="str">
        <f>+IF($B1659="","",IF(AND([1]I_FIN_1!P1662&gt;[1]I_FIN_1!P$2032,[1]I_FIN_1!P1662&lt;[1]I_FIN_1!P$2033),[1]I_FIN_1!P1662,"Excluido RIC"))</f>
        <v/>
      </c>
    </row>
    <row r="1660" spans="2:16" ht="18" customHeight="1" x14ac:dyDescent="0.25">
      <c r="B1660" s="4" t="str">
        <f t="shared" si="25"/>
        <v/>
      </c>
      <c r="C1660" s="4" t="str">
        <f>+IF([2]CIF_1!C1663="","",[2]CIF_1!C1663)</f>
        <v/>
      </c>
      <c r="D1660" s="5" t="str">
        <f>+IF([2]CIF_1!D1663="","",[2]CIF_1!D1663)</f>
        <v/>
      </c>
      <c r="E1660" s="4" t="str">
        <f>+IF([2]CIF_1!E1663="","",[2]CIF_1!E1663)</f>
        <v/>
      </c>
      <c r="F1660" s="4" t="str">
        <f>+IF([2]CIF_1!F1663="","",[2]CIF_1!F1663)</f>
        <v/>
      </c>
      <c r="G1660" s="4" t="str">
        <f>+IF([2]CIF_1!H1663="","",[2]CIF_1!H1663)</f>
        <v/>
      </c>
      <c r="H1660" s="4" t="str">
        <f>+IF([2]CIF_1!I1663="","",[2]CIF_1!I1663)</f>
        <v/>
      </c>
      <c r="I1660" s="4" t="str">
        <f>+IF([2]CIF_1!J1663="","",[2]CIF_1!J1663)</f>
        <v/>
      </c>
      <c r="J1660" s="2" t="str">
        <f>+IF($B1660="","",IF(AND([1]I_FIN_1!J1663&gt;[1]I_FIN_1!J$2032,[1]I_FIN_1!J1663&lt;[1]I_FIN_1!J$2033),[1]I_FIN_1!J1663,"Excluido RIC"))</f>
        <v/>
      </c>
      <c r="K1660" s="2" t="str">
        <f>+IF($B1660="","",IF(AND([1]I_FIN_1!K1663&gt;[1]I_FIN_1!K$2032,[1]I_FIN_1!K1663&lt;[1]I_FIN_1!K$2033),[1]I_FIN_1!K1663,"Excluido RIC"))</f>
        <v/>
      </c>
      <c r="L1660" s="2" t="str">
        <f>+IF($B1660="","",IF(AND([1]I_FIN_1!L1663&gt;[1]I_FIN_1!L$2032,[1]I_FIN_1!L1663&lt;[1]I_FIN_1!L$2033),[1]I_FIN_1!L1663,"Excluido RIC"))</f>
        <v/>
      </c>
      <c r="M1660" s="3" t="str">
        <f>+IF($B1660="","",IF(AND([1]I_FIN_1!M1663&gt;[1]I_FIN_1!M$2032,[1]I_FIN_1!M1663&lt;[1]I_FIN_1!M$2033),[1]I_FIN_1!M1663,"Excluido RIC"))</f>
        <v/>
      </c>
      <c r="N1660" s="2" t="str">
        <f>+IF($B1660="","",IF(AND([1]I_FIN_1!N1663&gt;[1]I_FIN_1!N$2032,[1]I_FIN_1!N1663&lt;[1]I_FIN_1!N$2033),[1]I_FIN_1!N1663,"Excluido RIC"))</f>
        <v/>
      </c>
      <c r="O1660" s="2" t="str">
        <f>+IF($B1660="","",IF(AND([1]I_FIN_1!O1663&gt;[1]I_FIN_1!O$2032,[1]I_FIN_1!O1663&lt;[1]I_FIN_1!O$2033),[1]I_FIN_1!O1663,"Excluido RIC"))</f>
        <v/>
      </c>
      <c r="P1660" s="2" t="str">
        <f>+IF($B1660="","",IF(AND([1]I_FIN_1!P1663&gt;[1]I_FIN_1!P$2032,[1]I_FIN_1!P1663&lt;[1]I_FIN_1!P$2033),[1]I_FIN_1!P1663,"Excluido RIC"))</f>
        <v/>
      </c>
    </row>
    <row r="1661" spans="2:16" ht="18" customHeight="1" x14ac:dyDescent="0.25">
      <c r="B1661" s="4" t="str">
        <f t="shared" si="25"/>
        <v/>
      </c>
      <c r="C1661" s="4" t="str">
        <f>+IF([2]CIF_1!C1664="","",[2]CIF_1!C1664)</f>
        <v/>
      </c>
      <c r="D1661" s="5" t="str">
        <f>+IF([2]CIF_1!D1664="","",[2]CIF_1!D1664)</f>
        <v/>
      </c>
      <c r="E1661" s="4" t="str">
        <f>+IF([2]CIF_1!E1664="","",[2]CIF_1!E1664)</f>
        <v/>
      </c>
      <c r="F1661" s="4" t="str">
        <f>+IF([2]CIF_1!F1664="","",[2]CIF_1!F1664)</f>
        <v/>
      </c>
      <c r="G1661" s="4" t="str">
        <f>+IF([2]CIF_1!H1664="","",[2]CIF_1!H1664)</f>
        <v/>
      </c>
      <c r="H1661" s="4" t="str">
        <f>+IF([2]CIF_1!I1664="","",[2]CIF_1!I1664)</f>
        <v/>
      </c>
      <c r="I1661" s="4" t="str">
        <f>+IF([2]CIF_1!J1664="","",[2]CIF_1!J1664)</f>
        <v/>
      </c>
      <c r="J1661" s="2" t="str">
        <f>+IF($B1661="","",IF(AND([1]I_FIN_1!J1664&gt;[1]I_FIN_1!J$2032,[1]I_FIN_1!J1664&lt;[1]I_FIN_1!J$2033),[1]I_FIN_1!J1664,"Excluido RIC"))</f>
        <v/>
      </c>
      <c r="K1661" s="2" t="str">
        <f>+IF($B1661="","",IF(AND([1]I_FIN_1!K1664&gt;[1]I_FIN_1!K$2032,[1]I_FIN_1!K1664&lt;[1]I_FIN_1!K$2033),[1]I_FIN_1!K1664,"Excluido RIC"))</f>
        <v/>
      </c>
      <c r="L1661" s="2" t="str">
        <f>+IF($B1661="","",IF(AND([1]I_FIN_1!L1664&gt;[1]I_FIN_1!L$2032,[1]I_FIN_1!L1664&lt;[1]I_FIN_1!L$2033),[1]I_FIN_1!L1664,"Excluido RIC"))</f>
        <v/>
      </c>
      <c r="M1661" s="3" t="str">
        <f>+IF($B1661="","",IF(AND([1]I_FIN_1!M1664&gt;[1]I_FIN_1!M$2032,[1]I_FIN_1!M1664&lt;[1]I_FIN_1!M$2033),[1]I_FIN_1!M1664,"Excluido RIC"))</f>
        <v/>
      </c>
      <c r="N1661" s="2" t="str">
        <f>+IF($B1661="","",IF(AND([1]I_FIN_1!N1664&gt;[1]I_FIN_1!N$2032,[1]I_FIN_1!N1664&lt;[1]I_FIN_1!N$2033),[1]I_FIN_1!N1664,"Excluido RIC"))</f>
        <v/>
      </c>
      <c r="O1661" s="2" t="str">
        <f>+IF($B1661="","",IF(AND([1]I_FIN_1!O1664&gt;[1]I_FIN_1!O$2032,[1]I_FIN_1!O1664&lt;[1]I_FIN_1!O$2033),[1]I_FIN_1!O1664,"Excluido RIC"))</f>
        <v/>
      </c>
      <c r="P1661" s="2" t="str">
        <f>+IF($B1661="","",IF(AND([1]I_FIN_1!P1664&gt;[1]I_FIN_1!P$2032,[1]I_FIN_1!P1664&lt;[1]I_FIN_1!P$2033),[1]I_FIN_1!P1664,"Excluido RIC"))</f>
        <v/>
      </c>
    </row>
    <row r="1662" spans="2:16" ht="18" customHeight="1" x14ac:dyDescent="0.25">
      <c r="B1662" s="4" t="str">
        <f t="shared" si="25"/>
        <v/>
      </c>
      <c r="C1662" s="4" t="str">
        <f>+IF([2]CIF_1!C1665="","",[2]CIF_1!C1665)</f>
        <v/>
      </c>
      <c r="D1662" s="5" t="str">
        <f>+IF([2]CIF_1!D1665="","",[2]CIF_1!D1665)</f>
        <v/>
      </c>
      <c r="E1662" s="4" t="str">
        <f>+IF([2]CIF_1!E1665="","",[2]CIF_1!E1665)</f>
        <v/>
      </c>
      <c r="F1662" s="4" t="str">
        <f>+IF([2]CIF_1!F1665="","",[2]CIF_1!F1665)</f>
        <v/>
      </c>
      <c r="G1662" s="4" t="str">
        <f>+IF([2]CIF_1!H1665="","",[2]CIF_1!H1665)</f>
        <v/>
      </c>
      <c r="H1662" s="4" t="str">
        <f>+IF([2]CIF_1!I1665="","",[2]CIF_1!I1665)</f>
        <v/>
      </c>
      <c r="I1662" s="4" t="str">
        <f>+IF([2]CIF_1!J1665="","",[2]CIF_1!J1665)</f>
        <v/>
      </c>
      <c r="J1662" s="2" t="str">
        <f>+IF($B1662="","",IF(AND([1]I_FIN_1!J1665&gt;[1]I_FIN_1!J$2032,[1]I_FIN_1!J1665&lt;[1]I_FIN_1!J$2033),[1]I_FIN_1!J1665,"Excluido RIC"))</f>
        <v/>
      </c>
      <c r="K1662" s="2" t="str">
        <f>+IF($B1662="","",IF(AND([1]I_FIN_1!K1665&gt;[1]I_FIN_1!K$2032,[1]I_FIN_1!K1665&lt;[1]I_FIN_1!K$2033),[1]I_FIN_1!K1665,"Excluido RIC"))</f>
        <v/>
      </c>
      <c r="L1662" s="2" t="str">
        <f>+IF($B1662="","",IF(AND([1]I_FIN_1!L1665&gt;[1]I_FIN_1!L$2032,[1]I_FIN_1!L1665&lt;[1]I_FIN_1!L$2033),[1]I_FIN_1!L1665,"Excluido RIC"))</f>
        <v/>
      </c>
      <c r="M1662" s="3" t="str">
        <f>+IF($B1662="","",IF(AND([1]I_FIN_1!M1665&gt;[1]I_FIN_1!M$2032,[1]I_FIN_1!M1665&lt;[1]I_FIN_1!M$2033),[1]I_FIN_1!M1665,"Excluido RIC"))</f>
        <v/>
      </c>
      <c r="N1662" s="2" t="str">
        <f>+IF($B1662="","",IF(AND([1]I_FIN_1!N1665&gt;[1]I_FIN_1!N$2032,[1]I_FIN_1!N1665&lt;[1]I_FIN_1!N$2033),[1]I_FIN_1!N1665,"Excluido RIC"))</f>
        <v/>
      </c>
      <c r="O1662" s="2" t="str">
        <f>+IF($B1662="","",IF(AND([1]I_FIN_1!O1665&gt;[1]I_FIN_1!O$2032,[1]I_FIN_1!O1665&lt;[1]I_FIN_1!O$2033),[1]I_FIN_1!O1665,"Excluido RIC"))</f>
        <v/>
      </c>
      <c r="P1662" s="2" t="str">
        <f>+IF($B1662="","",IF(AND([1]I_FIN_1!P1665&gt;[1]I_FIN_1!P$2032,[1]I_FIN_1!P1665&lt;[1]I_FIN_1!P$2033),[1]I_FIN_1!P1665,"Excluido RIC"))</f>
        <v/>
      </c>
    </row>
    <row r="1663" spans="2:16" ht="18" customHeight="1" x14ac:dyDescent="0.25">
      <c r="B1663" s="4" t="str">
        <f t="shared" si="25"/>
        <v/>
      </c>
      <c r="C1663" s="4" t="str">
        <f>+IF([2]CIF_1!C1666="","",[2]CIF_1!C1666)</f>
        <v/>
      </c>
      <c r="D1663" s="5" t="str">
        <f>+IF([2]CIF_1!D1666="","",[2]CIF_1!D1666)</f>
        <v/>
      </c>
      <c r="E1663" s="4" t="str">
        <f>+IF([2]CIF_1!E1666="","",[2]CIF_1!E1666)</f>
        <v/>
      </c>
      <c r="F1663" s="4" t="str">
        <f>+IF([2]CIF_1!F1666="","",[2]CIF_1!F1666)</f>
        <v/>
      </c>
      <c r="G1663" s="4" t="str">
        <f>+IF([2]CIF_1!H1666="","",[2]CIF_1!H1666)</f>
        <v/>
      </c>
      <c r="H1663" s="4" t="str">
        <f>+IF([2]CIF_1!I1666="","",[2]CIF_1!I1666)</f>
        <v/>
      </c>
      <c r="I1663" s="4" t="str">
        <f>+IF([2]CIF_1!J1666="","",[2]CIF_1!J1666)</f>
        <v/>
      </c>
      <c r="J1663" s="2" t="str">
        <f>+IF($B1663="","",IF(AND([1]I_FIN_1!J1666&gt;[1]I_FIN_1!J$2032,[1]I_FIN_1!J1666&lt;[1]I_FIN_1!J$2033),[1]I_FIN_1!J1666,"Excluido RIC"))</f>
        <v/>
      </c>
      <c r="K1663" s="2" t="str">
        <f>+IF($B1663="","",IF(AND([1]I_FIN_1!K1666&gt;[1]I_FIN_1!K$2032,[1]I_FIN_1!K1666&lt;[1]I_FIN_1!K$2033),[1]I_FIN_1!K1666,"Excluido RIC"))</f>
        <v/>
      </c>
      <c r="L1663" s="2" t="str">
        <f>+IF($B1663="","",IF(AND([1]I_FIN_1!L1666&gt;[1]I_FIN_1!L$2032,[1]I_FIN_1!L1666&lt;[1]I_FIN_1!L$2033),[1]I_FIN_1!L1666,"Excluido RIC"))</f>
        <v/>
      </c>
      <c r="M1663" s="3" t="str">
        <f>+IF($B1663="","",IF(AND([1]I_FIN_1!M1666&gt;[1]I_FIN_1!M$2032,[1]I_FIN_1!M1666&lt;[1]I_FIN_1!M$2033),[1]I_FIN_1!M1666,"Excluido RIC"))</f>
        <v/>
      </c>
      <c r="N1663" s="2" t="str">
        <f>+IF($B1663="","",IF(AND([1]I_FIN_1!N1666&gt;[1]I_FIN_1!N$2032,[1]I_FIN_1!N1666&lt;[1]I_FIN_1!N$2033),[1]I_FIN_1!N1666,"Excluido RIC"))</f>
        <v/>
      </c>
      <c r="O1663" s="2" t="str">
        <f>+IF($B1663="","",IF(AND([1]I_FIN_1!O1666&gt;[1]I_FIN_1!O$2032,[1]I_FIN_1!O1666&lt;[1]I_FIN_1!O$2033),[1]I_FIN_1!O1666,"Excluido RIC"))</f>
        <v/>
      </c>
      <c r="P1663" s="2" t="str">
        <f>+IF($B1663="","",IF(AND([1]I_FIN_1!P1666&gt;[1]I_FIN_1!P$2032,[1]I_FIN_1!P1666&lt;[1]I_FIN_1!P$2033),[1]I_FIN_1!P1666,"Excluido RIC"))</f>
        <v/>
      </c>
    </row>
    <row r="1664" spans="2:16" ht="18" customHeight="1" x14ac:dyDescent="0.25">
      <c r="B1664" s="4" t="str">
        <f t="shared" si="25"/>
        <v/>
      </c>
      <c r="C1664" s="4" t="str">
        <f>+IF([2]CIF_1!C1667="","",[2]CIF_1!C1667)</f>
        <v/>
      </c>
      <c r="D1664" s="5" t="str">
        <f>+IF([2]CIF_1!D1667="","",[2]CIF_1!D1667)</f>
        <v/>
      </c>
      <c r="E1664" s="4" t="str">
        <f>+IF([2]CIF_1!E1667="","",[2]CIF_1!E1667)</f>
        <v/>
      </c>
      <c r="F1664" s="4" t="str">
        <f>+IF([2]CIF_1!F1667="","",[2]CIF_1!F1667)</f>
        <v/>
      </c>
      <c r="G1664" s="4" t="str">
        <f>+IF([2]CIF_1!H1667="","",[2]CIF_1!H1667)</f>
        <v/>
      </c>
      <c r="H1664" s="4" t="str">
        <f>+IF([2]CIF_1!I1667="","",[2]CIF_1!I1667)</f>
        <v/>
      </c>
      <c r="I1664" s="4" t="str">
        <f>+IF([2]CIF_1!J1667="","",[2]CIF_1!J1667)</f>
        <v/>
      </c>
      <c r="J1664" s="2" t="str">
        <f>+IF($B1664="","",IF(AND([1]I_FIN_1!J1667&gt;[1]I_FIN_1!J$2032,[1]I_FIN_1!J1667&lt;[1]I_FIN_1!J$2033),[1]I_FIN_1!J1667,"Excluido RIC"))</f>
        <v/>
      </c>
      <c r="K1664" s="2" t="str">
        <f>+IF($B1664="","",IF(AND([1]I_FIN_1!K1667&gt;[1]I_FIN_1!K$2032,[1]I_FIN_1!K1667&lt;[1]I_FIN_1!K$2033),[1]I_FIN_1!K1667,"Excluido RIC"))</f>
        <v/>
      </c>
      <c r="L1664" s="2" t="str">
        <f>+IF($B1664="","",IF(AND([1]I_FIN_1!L1667&gt;[1]I_FIN_1!L$2032,[1]I_FIN_1!L1667&lt;[1]I_FIN_1!L$2033),[1]I_FIN_1!L1667,"Excluido RIC"))</f>
        <v/>
      </c>
      <c r="M1664" s="3" t="str">
        <f>+IF($B1664="","",IF(AND([1]I_FIN_1!M1667&gt;[1]I_FIN_1!M$2032,[1]I_FIN_1!M1667&lt;[1]I_FIN_1!M$2033),[1]I_FIN_1!M1667,"Excluido RIC"))</f>
        <v/>
      </c>
      <c r="N1664" s="2" t="str">
        <f>+IF($B1664="","",IF(AND([1]I_FIN_1!N1667&gt;[1]I_FIN_1!N$2032,[1]I_FIN_1!N1667&lt;[1]I_FIN_1!N$2033),[1]I_FIN_1!N1667,"Excluido RIC"))</f>
        <v/>
      </c>
      <c r="O1664" s="2" t="str">
        <f>+IF($B1664="","",IF(AND([1]I_FIN_1!O1667&gt;[1]I_FIN_1!O$2032,[1]I_FIN_1!O1667&lt;[1]I_FIN_1!O$2033),[1]I_FIN_1!O1667,"Excluido RIC"))</f>
        <v/>
      </c>
      <c r="P1664" s="2" t="str">
        <f>+IF($B1664="","",IF(AND([1]I_FIN_1!P1667&gt;[1]I_FIN_1!P$2032,[1]I_FIN_1!P1667&lt;[1]I_FIN_1!P$2033),[1]I_FIN_1!P1667,"Excluido RIC"))</f>
        <v/>
      </c>
    </row>
    <row r="1665" spans="2:16" ht="18" customHeight="1" x14ac:dyDescent="0.25">
      <c r="B1665" s="4" t="str">
        <f t="shared" si="25"/>
        <v/>
      </c>
      <c r="C1665" s="4" t="str">
        <f>+IF([2]CIF_1!C1668="","",[2]CIF_1!C1668)</f>
        <v/>
      </c>
      <c r="D1665" s="5" t="str">
        <f>+IF([2]CIF_1!D1668="","",[2]CIF_1!D1668)</f>
        <v/>
      </c>
      <c r="E1665" s="4" t="str">
        <f>+IF([2]CIF_1!E1668="","",[2]CIF_1!E1668)</f>
        <v/>
      </c>
      <c r="F1665" s="4" t="str">
        <f>+IF([2]CIF_1!F1668="","",[2]CIF_1!F1668)</f>
        <v/>
      </c>
      <c r="G1665" s="4" t="str">
        <f>+IF([2]CIF_1!H1668="","",[2]CIF_1!H1668)</f>
        <v/>
      </c>
      <c r="H1665" s="4" t="str">
        <f>+IF([2]CIF_1!I1668="","",[2]CIF_1!I1668)</f>
        <v/>
      </c>
      <c r="I1665" s="4" t="str">
        <f>+IF([2]CIF_1!J1668="","",[2]CIF_1!J1668)</f>
        <v/>
      </c>
      <c r="J1665" s="2" t="str">
        <f>+IF($B1665="","",IF(AND([1]I_FIN_1!J1668&gt;[1]I_FIN_1!J$2032,[1]I_FIN_1!J1668&lt;[1]I_FIN_1!J$2033),[1]I_FIN_1!J1668,"Excluido RIC"))</f>
        <v/>
      </c>
      <c r="K1665" s="2" t="str">
        <f>+IF($B1665="","",IF(AND([1]I_FIN_1!K1668&gt;[1]I_FIN_1!K$2032,[1]I_FIN_1!K1668&lt;[1]I_FIN_1!K$2033),[1]I_FIN_1!K1668,"Excluido RIC"))</f>
        <v/>
      </c>
      <c r="L1665" s="2" t="str">
        <f>+IF($B1665="","",IF(AND([1]I_FIN_1!L1668&gt;[1]I_FIN_1!L$2032,[1]I_FIN_1!L1668&lt;[1]I_FIN_1!L$2033),[1]I_FIN_1!L1668,"Excluido RIC"))</f>
        <v/>
      </c>
      <c r="M1665" s="3" t="str">
        <f>+IF($B1665="","",IF(AND([1]I_FIN_1!M1668&gt;[1]I_FIN_1!M$2032,[1]I_FIN_1!M1668&lt;[1]I_FIN_1!M$2033),[1]I_FIN_1!M1668,"Excluido RIC"))</f>
        <v/>
      </c>
      <c r="N1665" s="2" t="str">
        <f>+IF($B1665="","",IF(AND([1]I_FIN_1!N1668&gt;[1]I_FIN_1!N$2032,[1]I_FIN_1!N1668&lt;[1]I_FIN_1!N$2033),[1]I_FIN_1!N1668,"Excluido RIC"))</f>
        <v/>
      </c>
      <c r="O1665" s="2" t="str">
        <f>+IF($B1665="","",IF(AND([1]I_FIN_1!O1668&gt;[1]I_FIN_1!O$2032,[1]I_FIN_1!O1668&lt;[1]I_FIN_1!O$2033),[1]I_FIN_1!O1668,"Excluido RIC"))</f>
        <v/>
      </c>
      <c r="P1665" s="2" t="str">
        <f>+IF($B1665="","",IF(AND([1]I_FIN_1!P1668&gt;[1]I_FIN_1!P$2032,[1]I_FIN_1!P1668&lt;[1]I_FIN_1!P$2033),[1]I_FIN_1!P1668,"Excluido RIC"))</f>
        <v/>
      </c>
    </row>
    <row r="1666" spans="2:16" ht="18" customHeight="1" x14ac:dyDescent="0.25">
      <c r="B1666" s="4" t="str">
        <f t="shared" si="25"/>
        <v/>
      </c>
      <c r="C1666" s="4" t="str">
        <f>+IF([2]CIF_1!C1669="","",[2]CIF_1!C1669)</f>
        <v/>
      </c>
      <c r="D1666" s="5" t="str">
        <f>+IF([2]CIF_1!D1669="","",[2]CIF_1!D1669)</f>
        <v/>
      </c>
      <c r="E1666" s="4" t="str">
        <f>+IF([2]CIF_1!E1669="","",[2]CIF_1!E1669)</f>
        <v/>
      </c>
      <c r="F1666" s="4" t="str">
        <f>+IF([2]CIF_1!F1669="","",[2]CIF_1!F1669)</f>
        <v/>
      </c>
      <c r="G1666" s="4" t="str">
        <f>+IF([2]CIF_1!H1669="","",[2]CIF_1!H1669)</f>
        <v/>
      </c>
      <c r="H1666" s="4" t="str">
        <f>+IF([2]CIF_1!I1669="","",[2]CIF_1!I1669)</f>
        <v/>
      </c>
      <c r="I1666" s="4" t="str">
        <f>+IF([2]CIF_1!J1669="","",[2]CIF_1!J1669)</f>
        <v/>
      </c>
      <c r="J1666" s="2" t="str">
        <f>+IF($B1666="","",IF(AND([1]I_FIN_1!J1669&gt;[1]I_FIN_1!J$2032,[1]I_FIN_1!J1669&lt;[1]I_FIN_1!J$2033),[1]I_FIN_1!J1669,"Excluido RIC"))</f>
        <v/>
      </c>
      <c r="K1666" s="2" t="str">
        <f>+IF($B1666="","",IF(AND([1]I_FIN_1!K1669&gt;[1]I_FIN_1!K$2032,[1]I_FIN_1!K1669&lt;[1]I_FIN_1!K$2033),[1]I_FIN_1!K1669,"Excluido RIC"))</f>
        <v/>
      </c>
      <c r="L1666" s="2" t="str">
        <f>+IF($B1666="","",IF(AND([1]I_FIN_1!L1669&gt;[1]I_FIN_1!L$2032,[1]I_FIN_1!L1669&lt;[1]I_FIN_1!L$2033),[1]I_FIN_1!L1669,"Excluido RIC"))</f>
        <v/>
      </c>
      <c r="M1666" s="3" t="str">
        <f>+IF($B1666="","",IF(AND([1]I_FIN_1!M1669&gt;[1]I_FIN_1!M$2032,[1]I_FIN_1!M1669&lt;[1]I_FIN_1!M$2033),[1]I_FIN_1!M1669,"Excluido RIC"))</f>
        <v/>
      </c>
      <c r="N1666" s="2" t="str">
        <f>+IF($B1666="","",IF(AND([1]I_FIN_1!N1669&gt;[1]I_FIN_1!N$2032,[1]I_FIN_1!N1669&lt;[1]I_FIN_1!N$2033),[1]I_FIN_1!N1669,"Excluido RIC"))</f>
        <v/>
      </c>
      <c r="O1666" s="2" t="str">
        <f>+IF($B1666="","",IF(AND([1]I_FIN_1!O1669&gt;[1]I_FIN_1!O$2032,[1]I_FIN_1!O1669&lt;[1]I_FIN_1!O$2033),[1]I_FIN_1!O1669,"Excluido RIC"))</f>
        <v/>
      </c>
      <c r="P1666" s="2" t="str">
        <f>+IF($B1666="","",IF(AND([1]I_FIN_1!P1669&gt;[1]I_FIN_1!P$2032,[1]I_FIN_1!P1669&lt;[1]I_FIN_1!P$2033),[1]I_FIN_1!P1669,"Excluido RIC"))</f>
        <v/>
      </c>
    </row>
    <row r="1667" spans="2:16" ht="18" customHeight="1" x14ac:dyDescent="0.25">
      <c r="B1667" s="4" t="str">
        <f t="shared" si="25"/>
        <v/>
      </c>
      <c r="C1667" s="4" t="str">
        <f>+IF([2]CIF_1!C1670="","",[2]CIF_1!C1670)</f>
        <v/>
      </c>
      <c r="D1667" s="5" t="str">
        <f>+IF([2]CIF_1!D1670="","",[2]CIF_1!D1670)</f>
        <v/>
      </c>
      <c r="E1667" s="4" t="str">
        <f>+IF([2]CIF_1!E1670="","",[2]CIF_1!E1670)</f>
        <v/>
      </c>
      <c r="F1667" s="4" t="str">
        <f>+IF([2]CIF_1!F1670="","",[2]CIF_1!F1670)</f>
        <v/>
      </c>
      <c r="G1667" s="4" t="str">
        <f>+IF([2]CIF_1!H1670="","",[2]CIF_1!H1670)</f>
        <v/>
      </c>
      <c r="H1667" s="4" t="str">
        <f>+IF([2]CIF_1!I1670="","",[2]CIF_1!I1670)</f>
        <v/>
      </c>
      <c r="I1667" s="4" t="str">
        <f>+IF([2]CIF_1!J1670="","",[2]CIF_1!J1670)</f>
        <v/>
      </c>
      <c r="J1667" s="2" t="str">
        <f>+IF($B1667="","",IF(AND([1]I_FIN_1!J1670&gt;[1]I_FIN_1!J$2032,[1]I_FIN_1!J1670&lt;[1]I_FIN_1!J$2033),[1]I_FIN_1!J1670,"Excluido RIC"))</f>
        <v/>
      </c>
      <c r="K1667" s="2" t="str">
        <f>+IF($B1667="","",IF(AND([1]I_FIN_1!K1670&gt;[1]I_FIN_1!K$2032,[1]I_FIN_1!K1670&lt;[1]I_FIN_1!K$2033),[1]I_FIN_1!K1670,"Excluido RIC"))</f>
        <v/>
      </c>
      <c r="L1667" s="2" t="str">
        <f>+IF($B1667="","",IF(AND([1]I_FIN_1!L1670&gt;[1]I_FIN_1!L$2032,[1]I_FIN_1!L1670&lt;[1]I_FIN_1!L$2033),[1]I_FIN_1!L1670,"Excluido RIC"))</f>
        <v/>
      </c>
      <c r="M1667" s="3" t="str">
        <f>+IF($B1667="","",IF(AND([1]I_FIN_1!M1670&gt;[1]I_FIN_1!M$2032,[1]I_FIN_1!M1670&lt;[1]I_FIN_1!M$2033),[1]I_FIN_1!M1670,"Excluido RIC"))</f>
        <v/>
      </c>
      <c r="N1667" s="2" t="str">
        <f>+IF($B1667="","",IF(AND([1]I_FIN_1!N1670&gt;[1]I_FIN_1!N$2032,[1]I_FIN_1!N1670&lt;[1]I_FIN_1!N$2033),[1]I_FIN_1!N1670,"Excluido RIC"))</f>
        <v/>
      </c>
      <c r="O1667" s="2" t="str">
        <f>+IF($B1667="","",IF(AND([1]I_FIN_1!O1670&gt;[1]I_FIN_1!O$2032,[1]I_FIN_1!O1670&lt;[1]I_FIN_1!O$2033),[1]I_FIN_1!O1670,"Excluido RIC"))</f>
        <v/>
      </c>
      <c r="P1667" s="2" t="str">
        <f>+IF($B1667="","",IF(AND([1]I_FIN_1!P1670&gt;[1]I_FIN_1!P$2032,[1]I_FIN_1!P1670&lt;[1]I_FIN_1!P$2033),[1]I_FIN_1!P1670,"Excluido RIC"))</f>
        <v/>
      </c>
    </row>
    <row r="1668" spans="2:16" ht="18" customHeight="1" x14ac:dyDescent="0.25">
      <c r="B1668" s="4" t="str">
        <f t="shared" si="25"/>
        <v/>
      </c>
      <c r="C1668" s="4" t="str">
        <f>+IF([2]CIF_1!C1671="","",[2]CIF_1!C1671)</f>
        <v/>
      </c>
      <c r="D1668" s="5" t="str">
        <f>+IF([2]CIF_1!D1671="","",[2]CIF_1!D1671)</f>
        <v/>
      </c>
      <c r="E1668" s="4" t="str">
        <f>+IF([2]CIF_1!E1671="","",[2]CIF_1!E1671)</f>
        <v/>
      </c>
      <c r="F1668" s="4" t="str">
        <f>+IF([2]CIF_1!F1671="","",[2]CIF_1!F1671)</f>
        <v/>
      </c>
      <c r="G1668" s="4" t="str">
        <f>+IF([2]CIF_1!H1671="","",[2]CIF_1!H1671)</f>
        <v/>
      </c>
      <c r="H1668" s="4" t="str">
        <f>+IF([2]CIF_1!I1671="","",[2]CIF_1!I1671)</f>
        <v/>
      </c>
      <c r="I1668" s="4" t="str">
        <f>+IF([2]CIF_1!J1671="","",[2]CIF_1!J1671)</f>
        <v/>
      </c>
      <c r="J1668" s="2" t="str">
        <f>+IF($B1668="","",IF(AND([1]I_FIN_1!J1671&gt;[1]I_FIN_1!J$2032,[1]I_FIN_1!J1671&lt;[1]I_FIN_1!J$2033),[1]I_FIN_1!J1671,"Excluido RIC"))</f>
        <v/>
      </c>
      <c r="K1668" s="2" t="str">
        <f>+IF($B1668="","",IF(AND([1]I_FIN_1!K1671&gt;[1]I_FIN_1!K$2032,[1]I_FIN_1!K1671&lt;[1]I_FIN_1!K$2033),[1]I_FIN_1!K1671,"Excluido RIC"))</f>
        <v/>
      </c>
      <c r="L1668" s="2" t="str">
        <f>+IF($B1668="","",IF(AND([1]I_FIN_1!L1671&gt;[1]I_FIN_1!L$2032,[1]I_FIN_1!L1671&lt;[1]I_FIN_1!L$2033),[1]I_FIN_1!L1671,"Excluido RIC"))</f>
        <v/>
      </c>
      <c r="M1668" s="3" t="str">
        <f>+IF($B1668="","",IF(AND([1]I_FIN_1!M1671&gt;[1]I_FIN_1!M$2032,[1]I_FIN_1!M1671&lt;[1]I_FIN_1!M$2033),[1]I_FIN_1!M1671,"Excluido RIC"))</f>
        <v/>
      </c>
      <c r="N1668" s="2" t="str">
        <f>+IF($B1668="","",IF(AND([1]I_FIN_1!N1671&gt;[1]I_FIN_1!N$2032,[1]I_FIN_1!N1671&lt;[1]I_FIN_1!N$2033),[1]I_FIN_1!N1671,"Excluido RIC"))</f>
        <v/>
      </c>
      <c r="O1668" s="2" t="str">
        <f>+IF($B1668="","",IF(AND([1]I_FIN_1!O1671&gt;[1]I_FIN_1!O$2032,[1]I_FIN_1!O1671&lt;[1]I_FIN_1!O$2033),[1]I_FIN_1!O1671,"Excluido RIC"))</f>
        <v/>
      </c>
      <c r="P1668" s="2" t="str">
        <f>+IF($B1668="","",IF(AND([1]I_FIN_1!P1671&gt;[1]I_FIN_1!P$2032,[1]I_FIN_1!P1671&lt;[1]I_FIN_1!P$2033),[1]I_FIN_1!P1671,"Excluido RIC"))</f>
        <v/>
      </c>
    </row>
    <row r="1669" spans="2:16" ht="18" customHeight="1" x14ac:dyDescent="0.25">
      <c r="B1669" s="4" t="str">
        <f t="shared" si="25"/>
        <v/>
      </c>
      <c r="C1669" s="4" t="str">
        <f>+IF([2]CIF_1!C1672="","",[2]CIF_1!C1672)</f>
        <v/>
      </c>
      <c r="D1669" s="5" t="str">
        <f>+IF([2]CIF_1!D1672="","",[2]CIF_1!D1672)</f>
        <v/>
      </c>
      <c r="E1669" s="4" t="str">
        <f>+IF([2]CIF_1!E1672="","",[2]CIF_1!E1672)</f>
        <v/>
      </c>
      <c r="F1669" s="4" t="str">
        <f>+IF([2]CIF_1!F1672="","",[2]CIF_1!F1672)</f>
        <v/>
      </c>
      <c r="G1669" s="4" t="str">
        <f>+IF([2]CIF_1!H1672="","",[2]CIF_1!H1672)</f>
        <v/>
      </c>
      <c r="H1669" s="4" t="str">
        <f>+IF([2]CIF_1!I1672="","",[2]CIF_1!I1672)</f>
        <v/>
      </c>
      <c r="I1669" s="4" t="str">
        <f>+IF([2]CIF_1!J1672="","",[2]CIF_1!J1672)</f>
        <v/>
      </c>
      <c r="J1669" s="2" t="str">
        <f>+IF($B1669="","",IF(AND([1]I_FIN_1!J1672&gt;[1]I_FIN_1!J$2032,[1]I_FIN_1!J1672&lt;[1]I_FIN_1!J$2033),[1]I_FIN_1!J1672,"Excluido RIC"))</f>
        <v/>
      </c>
      <c r="K1669" s="2" t="str">
        <f>+IF($B1669="","",IF(AND([1]I_FIN_1!K1672&gt;[1]I_FIN_1!K$2032,[1]I_FIN_1!K1672&lt;[1]I_FIN_1!K$2033),[1]I_FIN_1!K1672,"Excluido RIC"))</f>
        <v/>
      </c>
      <c r="L1669" s="2" t="str">
        <f>+IF($B1669="","",IF(AND([1]I_FIN_1!L1672&gt;[1]I_FIN_1!L$2032,[1]I_FIN_1!L1672&lt;[1]I_FIN_1!L$2033),[1]I_FIN_1!L1672,"Excluido RIC"))</f>
        <v/>
      </c>
      <c r="M1669" s="3" t="str">
        <f>+IF($B1669="","",IF(AND([1]I_FIN_1!M1672&gt;[1]I_FIN_1!M$2032,[1]I_FIN_1!M1672&lt;[1]I_FIN_1!M$2033),[1]I_FIN_1!M1672,"Excluido RIC"))</f>
        <v/>
      </c>
      <c r="N1669" s="2" t="str">
        <f>+IF($B1669="","",IF(AND([1]I_FIN_1!N1672&gt;[1]I_FIN_1!N$2032,[1]I_FIN_1!N1672&lt;[1]I_FIN_1!N$2033),[1]I_FIN_1!N1672,"Excluido RIC"))</f>
        <v/>
      </c>
      <c r="O1669" s="2" t="str">
        <f>+IF($B1669="","",IF(AND([1]I_FIN_1!O1672&gt;[1]I_FIN_1!O$2032,[1]I_FIN_1!O1672&lt;[1]I_FIN_1!O$2033),[1]I_FIN_1!O1672,"Excluido RIC"))</f>
        <v/>
      </c>
      <c r="P1669" s="2" t="str">
        <f>+IF($B1669="","",IF(AND([1]I_FIN_1!P1672&gt;[1]I_FIN_1!P$2032,[1]I_FIN_1!P1672&lt;[1]I_FIN_1!P$2033),[1]I_FIN_1!P1672,"Excluido RIC"))</f>
        <v/>
      </c>
    </row>
    <row r="1670" spans="2:16" ht="18" customHeight="1" x14ac:dyDescent="0.25">
      <c r="B1670" s="4" t="str">
        <f t="shared" ref="B1670:B1733" si="26">+IF(D1670="","",B1669+1)</f>
        <v/>
      </c>
      <c r="C1670" s="4" t="str">
        <f>+IF([2]CIF_1!C1673="","",[2]CIF_1!C1673)</f>
        <v/>
      </c>
      <c r="D1670" s="5" t="str">
        <f>+IF([2]CIF_1!D1673="","",[2]CIF_1!D1673)</f>
        <v/>
      </c>
      <c r="E1670" s="4" t="str">
        <f>+IF([2]CIF_1!E1673="","",[2]CIF_1!E1673)</f>
        <v/>
      </c>
      <c r="F1670" s="4" t="str">
        <f>+IF([2]CIF_1!F1673="","",[2]CIF_1!F1673)</f>
        <v/>
      </c>
      <c r="G1670" s="4" t="str">
        <f>+IF([2]CIF_1!H1673="","",[2]CIF_1!H1673)</f>
        <v/>
      </c>
      <c r="H1670" s="4" t="str">
        <f>+IF([2]CIF_1!I1673="","",[2]CIF_1!I1673)</f>
        <v/>
      </c>
      <c r="I1670" s="4" t="str">
        <f>+IF([2]CIF_1!J1673="","",[2]CIF_1!J1673)</f>
        <v/>
      </c>
      <c r="J1670" s="2" t="str">
        <f>+IF($B1670="","",IF(AND([1]I_FIN_1!J1673&gt;[1]I_FIN_1!J$2032,[1]I_FIN_1!J1673&lt;[1]I_FIN_1!J$2033),[1]I_FIN_1!J1673,"Excluido RIC"))</f>
        <v/>
      </c>
      <c r="K1670" s="2" t="str">
        <f>+IF($B1670="","",IF(AND([1]I_FIN_1!K1673&gt;[1]I_FIN_1!K$2032,[1]I_FIN_1!K1673&lt;[1]I_FIN_1!K$2033),[1]I_FIN_1!K1673,"Excluido RIC"))</f>
        <v/>
      </c>
      <c r="L1670" s="2" t="str">
        <f>+IF($B1670="","",IF(AND([1]I_FIN_1!L1673&gt;[1]I_FIN_1!L$2032,[1]I_FIN_1!L1673&lt;[1]I_FIN_1!L$2033),[1]I_FIN_1!L1673,"Excluido RIC"))</f>
        <v/>
      </c>
      <c r="M1670" s="3" t="str">
        <f>+IF($B1670="","",IF(AND([1]I_FIN_1!M1673&gt;[1]I_FIN_1!M$2032,[1]I_FIN_1!M1673&lt;[1]I_FIN_1!M$2033),[1]I_FIN_1!M1673,"Excluido RIC"))</f>
        <v/>
      </c>
      <c r="N1670" s="2" t="str">
        <f>+IF($B1670="","",IF(AND([1]I_FIN_1!N1673&gt;[1]I_FIN_1!N$2032,[1]I_FIN_1!N1673&lt;[1]I_FIN_1!N$2033),[1]I_FIN_1!N1673,"Excluido RIC"))</f>
        <v/>
      </c>
      <c r="O1670" s="2" t="str">
        <f>+IF($B1670="","",IF(AND([1]I_FIN_1!O1673&gt;[1]I_FIN_1!O$2032,[1]I_FIN_1!O1673&lt;[1]I_FIN_1!O$2033),[1]I_FIN_1!O1673,"Excluido RIC"))</f>
        <v/>
      </c>
      <c r="P1670" s="2" t="str">
        <f>+IF($B1670="","",IF(AND([1]I_FIN_1!P1673&gt;[1]I_FIN_1!P$2032,[1]I_FIN_1!P1673&lt;[1]I_FIN_1!P$2033),[1]I_FIN_1!P1673,"Excluido RIC"))</f>
        <v/>
      </c>
    </row>
    <row r="1671" spans="2:16" ht="18" customHeight="1" x14ac:dyDescent="0.25">
      <c r="B1671" s="4" t="str">
        <f t="shared" si="26"/>
        <v/>
      </c>
      <c r="C1671" s="4" t="str">
        <f>+IF([2]CIF_1!C1674="","",[2]CIF_1!C1674)</f>
        <v/>
      </c>
      <c r="D1671" s="5" t="str">
        <f>+IF([2]CIF_1!D1674="","",[2]CIF_1!D1674)</f>
        <v/>
      </c>
      <c r="E1671" s="4" t="str">
        <f>+IF([2]CIF_1!E1674="","",[2]CIF_1!E1674)</f>
        <v/>
      </c>
      <c r="F1671" s="4" t="str">
        <f>+IF([2]CIF_1!F1674="","",[2]CIF_1!F1674)</f>
        <v/>
      </c>
      <c r="G1671" s="4" t="str">
        <f>+IF([2]CIF_1!H1674="","",[2]CIF_1!H1674)</f>
        <v/>
      </c>
      <c r="H1671" s="4" t="str">
        <f>+IF([2]CIF_1!I1674="","",[2]CIF_1!I1674)</f>
        <v/>
      </c>
      <c r="I1671" s="4" t="str">
        <f>+IF([2]CIF_1!J1674="","",[2]CIF_1!J1674)</f>
        <v/>
      </c>
      <c r="J1671" s="2" t="str">
        <f>+IF($B1671="","",IF(AND([1]I_FIN_1!J1674&gt;[1]I_FIN_1!J$2032,[1]I_FIN_1!J1674&lt;[1]I_FIN_1!J$2033),[1]I_FIN_1!J1674,"Excluido RIC"))</f>
        <v/>
      </c>
      <c r="K1671" s="2" t="str">
        <f>+IF($B1671="","",IF(AND([1]I_FIN_1!K1674&gt;[1]I_FIN_1!K$2032,[1]I_FIN_1!K1674&lt;[1]I_FIN_1!K$2033),[1]I_FIN_1!K1674,"Excluido RIC"))</f>
        <v/>
      </c>
      <c r="L1671" s="2" t="str">
        <f>+IF($B1671="","",IF(AND([1]I_FIN_1!L1674&gt;[1]I_FIN_1!L$2032,[1]I_FIN_1!L1674&lt;[1]I_FIN_1!L$2033),[1]I_FIN_1!L1674,"Excluido RIC"))</f>
        <v/>
      </c>
      <c r="M1671" s="3" t="str">
        <f>+IF($B1671="","",IF(AND([1]I_FIN_1!M1674&gt;[1]I_FIN_1!M$2032,[1]I_FIN_1!M1674&lt;[1]I_FIN_1!M$2033),[1]I_FIN_1!M1674,"Excluido RIC"))</f>
        <v/>
      </c>
      <c r="N1671" s="2" t="str">
        <f>+IF($B1671="","",IF(AND([1]I_FIN_1!N1674&gt;[1]I_FIN_1!N$2032,[1]I_FIN_1!N1674&lt;[1]I_FIN_1!N$2033),[1]I_FIN_1!N1674,"Excluido RIC"))</f>
        <v/>
      </c>
      <c r="O1671" s="2" t="str">
        <f>+IF($B1671="","",IF(AND([1]I_FIN_1!O1674&gt;[1]I_FIN_1!O$2032,[1]I_FIN_1!O1674&lt;[1]I_FIN_1!O$2033),[1]I_FIN_1!O1674,"Excluido RIC"))</f>
        <v/>
      </c>
      <c r="P1671" s="2" t="str">
        <f>+IF($B1671="","",IF(AND([1]I_FIN_1!P1674&gt;[1]I_FIN_1!P$2032,[1]I_FIN_1!P1674&lt;[1]I_FIN_1!P$2033),[1]I_FIN_1!P1674,"Excluido RIC"))</f>
        <v/>
      </c>
    </row>
    <row r="1672" spans="2:16" ht="18" customHeight="1" x14ac:dyDescent="0.25">
      <c r="B1672" s="4" t="str">
        <f t="shared" si="26"/>
        <v/>
      </c>
      <c r="C1672" s="4" t="str">
        <f>+IF([2]CIF_1!C1675="","",[2]CIF_1!C1675)</f>
        <v/>
      </c>
      <c r="D1672" s="5" t="str">
        <f>+IF([2]CIF_1!D1675="","",[2]CIF_1!D1675)</f>
        <v/>
      </c>
      <c r="E1672" s="4" t="str">
        <f>+IF([2]CIF_1!E1675="","",[2]CIF_1!E1675)</f>
        <v/>
      </c>
      <c r="F1672" s="4" t="str">
        <f>+IF([2]CIF_1!F1675="","",[2]CIF_1!F1675)</f>
        <v/>
      </c>
      <c r="G1672" s="4" t="str">
        <f>+IF([2]CIF_1!H1675="","",[2]CIF_1!H1675)</f>
        <v/>
      </c>
      <c r="H1672" s="4" t="str">
        <f>+IF([2]CIF_1!I1675="","",[2]CIF_1!I1675)</f>
        <v/>
      </c>
      <c r="I1672" s="4" t="str">
        <f>+IF([2]CIF_1!J1675="","",[2]CIF_1!J1675)</f>
        <v/>
      </c>
      <c r="J1672" s="2" t="str">
        <f>+IF($B1672="","",IF(AND([1]I_FIN_1!J1675&gt;[1]I_FIN_1!J$2032,[1]I_FIN_1!J1675&lt;[1]I_FIN_1!J$2033),[1]I_FIN_1!J1675,"Excluido RIC"))</f>
        <v/>
      </c>
      <c r="K1672" s="2" t="str">
        <f>+IF($B1672="","",IF(AND([1]I_FIN_1!K1675&gt;[1]I_FIN_1!K$2032,[1]I_FIN_1!K1675&lt;[1]I_FIN_1!K$2033),[1]I_FIN_1!K1675,"Excluido RIC"))</f>
        <v/>
      </c>
      <c r="L1672" s="2" t="str">
        <f>+IF($B1672="","",IF(AND([1]I_FIN_1!L1675&gt;[1]I_FIN_1!L$2032,[1]I_FIN_1!L1675&lt;[1]I_FIN_1!L$2033),[1]I_FIN_1!L1675,"Excluido RIC"))</f>
        <v/>
      </c>
      <c r="M1672" s="3" t="str">
        <f>+IF($B1672="","",IF(AND([1]I_FIN_1!M1675&gt;[1]I_FIN_1!M$2032,[1]I_FIN_1!M1675&lt;[1]I_FIN_1!M$2033),[1]I_FIN_1!M1675,"Excluido RIC"))</f>
        <v/>
      </c>
      <c r="N1672" s="2" t="str">
        <f>+IF($B1672="","",IF(AND([1]I_FIN_1!N1675&gt;[1]I_FIN_1!N$2032,[1]I_FIN_1!N1675&lt;[1]I_FIN_1!N$2033),[1]I_FIN_1!N1675,"Excluido RIC"))</f>
        <v/>
      </c>
      <c r="O1672" s="2" t="str">
        <f>+IF($B1672="","",IF(AND([1]I_FIN_1!O1675&gt;[1]I_FIN_1!O$2032,[1]I_FIN_1!O1675&lt;[1]I_FIN_1!O$2033),[1]I_FIN_1!O1675,"Excluido RIC"))</f>
        <v/>
      </c>
      <c r="P1672" s="2" t="str">
        <f>+IF($B1672="","",IF(AND([1]I_FIN_1!P1675&gt;[1]I_FIN_1!P$2032,[1]I_FIN_1!P1675&lt;[1]I_FIN_1!P$2033),[1]I_FIN_1!P1675,"Excluido RIC"))</f>
        <v/>
      </c>
    </row>
    <row r="1673" spans="2:16" ht="18" customHeight="1" x14ac:dyDescent="0.25">
      <c r="B1673" s="4" t="str">
        <f t="shared" si="26"/>
        <v/>
      </c>
      <c r="C1673" s="4" t="str">
        <f>+IF([2]CIF_1!C1676="","",[2]CIF_1!C1676)</f>
        <v/>
      </c>
      <c r="D1673" s="5" t="str">
        <f>+IF([2]CIF_1!D1676="","",[2]CIF_1!D1676)</f>
        <v/>
      </c>
      <c r="E1673" s="4" t="str">
        <f>+IF([2]CIF_1!E1676="","",[2]CIF_1!E1676)</f>
        <v/>
      </c>
      <c r="F1673" s="4" t="str">
        <f>+IF([2]CIF_1!F1676="","",[2]CIF_1!F1676)</f>
        <v/>
      </c>
      <c r="G1673" s="4" t="str">
        <f>+IF([2]CIF_1!H1676="","",[2]CIF_1!H1676)</f>
        <v/>
      </c>
      <c r="H1673" s="4" t="str">
        <f>+IF([2]CIF_1!I1676="","",[2]CIF_1!I1676)</f>
        <v/>
      </c>
      <c r="I1673" s="4" t="str">
        <f>+IF([2]CIF_1!J1676="","",[2]CIF_1!J1676)</f>
        <v/>
      </c>
      <c r="J1673" s="2" t="str">
        <f>+IF($B1673="","",IF(AND([1]I_FIN_1!J1676&gt;[1]I_FIN_1!J$2032,[1]I_FIN_1!J1676&lt;[1]I_FIN_1!J$2033),[1]I_FIN_1!J1676,"Excluido RIC"))</f>
        <v/>
      </c>
      <c r="K1673" s="2" t="str">
        <f>+IF($B1673="","",IF(AND([1]I_FIN_1!K1676&gt;[1]I_FIN_1!K$2032,[1]I_FIN_1!K1676&lt;[1]I_FIN_1!K$2033),[1]I_FIN_1!K1676,"Excluido RIC"))</f>
        <v/>
      </c>
      <c r="L1673" s="2" t="str">
        <f>+IF($B1673="","",IF(AND([1]I_FIN_1!L1676&gt;[1]I_FIN_1!L$2032,[1]I_FIN_1!L1676&lt;[1]I_FIN_1!L$2033),[1]I_FIN_1!L1676,"Excluido RIC"))</f>
        <v/>
      </c>
      <c r="M1673" s="3" t="str">
        <f>+IF($B1673="","",IF(AND([1]I_FIN_1!M1676&gt;[1]I_FIN_1!M$2032,[1]I_FIN_1!M1676&lt;[1]I_FIN_1!M$2033),[1]I_FIN_1!M1676,"Excluido RIC"))</f>
        <v/>
      </c>
      <c r="N1673" s="2" t="str">
        <f>+IF($B1673="","",IF(AND([1]I_FIN_1!N1676&gt;[1]I_FIN_1!N$2032,[1]I_FIN_1!N1676&lt;[1]I_FIN_1!N$2033),[1]I_FIN_1!N1676,"Excluido RIC"))</f>
        <v/>
      </c>
      <c r="O1673" s="2" t="str">
        <f>+IF($B1673="","",IF(AND([1]I_FIN_1!O1676&gt;[1]I_FIN_1!O$2032,[1]I_FIN_1!O1676&lt;[1]I_FIN_1!O$2033),[1]I_FIN_1!O1676,"Excluido RIC"))</f>
        <v/>
      </c>
      <c r="P1673" s="2" t="str">
        <f>+IF($B1673="","",IF(AND([1]I_FIN_1!P1676&gt;[1]I_FIN_1!P$2032,[1]I_FIN_1!P1676&lt;[1]I_FIN_1!P$2033),[1]I_FIN_1!P1676,"Excluido RIC"))</f>
        <v/>
      </c>
    </row>
    <row r="1674" spans="2:16" ht="18" customHeight="1" x14ac:dyDescent="0.25">
      <c r="B1674" s="4" t="str">
        <f t="shared" si="26"/>
        <v/>
      </c>
      <c r="C1674" s="4" t="str">
        <f>+IF([2]CIF_1!C1677="","",[2]CIF_1!C1677)</f>
        <v/>
      </c>
      <c r="D1674" s="5" t="str">
        <f>+IF([2]CIF_1!D1677="","",[2]CIF_1!D1677)</f>
        <v/>
      </c>
      <c r="E1674" s="4" t="str">
        <f>+IF([2]CIF_1!E1677="","",[2]CIF_1!E1677)</f>
        <v/>
      </c>
      <c r="F1674" s="4" t="str">
        <f>+IF([2]CIF_1!F1677="","",[2]CIF_1!F1677)</f>
        <v/>
      </c>
      <c r="G1674" s="4" t="str">
        <f>+IF([2]CIF_1!H1677="","",[2]CIF_1!H1677)</f>
        <v/>
      </c>
      <c r="H1674" s="4" t="str">
        <f>+IF([2]CIF_1!I1677="","",[2]CIF_1!I1677)</f>
        <v/>
      </c>
      <c r="I1674" s="4" t="str">
        <f>+IF([2]CIF_1!J1677="","",[2]CIF_1!J1677)</f>
        <v/>
      </c>
      <c r="J1674" s="2" t="str">
        <f>+IF($B1674="","",IF(AND([1]I_FIN_1!J1677&gt;[1]I_FIN_1!J$2032,[1]I_FIN_1!J1677&lt;[1]I_FIN_1!J$2033),[1]I_FIN_1!J1677,"Excluido RIC"))</f>
        <v/>
      </c>
      <c r="K1674" s="2" t="str">
        <f>+IF($B1674="","",IF(AND([1]I_FIN_1!K1677&gt;[1]I_FIN_1!K$2032,[1]I_FIN_1!K1677&lt;[1]I_FIN_1!K$2033),[1]I_FIN_1!K1677,"Excluido RIC"))</f>
        <v/>
      </c>
      <c r="L1674" s="2" t="str">
        <f>+IF($B1674="","",IF(AND([1]I_FIN_1!L1677&gt;[1]I_FIN_1!L$2032,[1]I_FIN_1!L1677&lt;[1]I_FIN_1!L$2033),[1]I_FIN_1!L1677,"Excluido RIC"))</f>
        <v/>
      </c>
      <c r="M1674" s="3" t="str">
        <f>+IF($B1674="","",IF(AND([1]I_FIN_1!M1677&gt;[1]I_FIN_1!M$2032,[1]I_FIN_1!M1677&lt;[1]I_FIN_1!M$2033),[1]I_FIN_1!M1677,"Excluido RIC"))</f>
        <v/>
      </c>
      <c r="N1674" s="2" t="str">
        <f>+IF($B1674="","",IF(AND([1]I_FIN_1!N1677&gt;[1]I_FIN_1!N$2032,[1]I_FIN_1!N1677&lt;[1]I_FIN_1!N$2033),[1]I_FIN_1!N1677,"Excluido RIC"))</f>
        <v/>
      </c>
      <c r="O1674" s="2" t="str">
        <f>+IF($B1674="","",IF(AND([1]I_FIN_1!O1677&gt;[1]I_FIN_1!O$2032,[1]I_FIN_1!O1677&lt;[1]I_FIN_1!O$2033),[1]I_FIN_1!O1677,"Excluido RIC"))</f>
        <v/>
      </c>
      <c r="P1674" s="2" t="str">
        <f>+IF($B1674="","",IF(AND([1]I_FIN_1!P1677&gt;[1]I_FIN_1!P$2032,[1]I_FIN_1!P1677&lt;[1]I_FIN_1!P$2033),[1]I_FIN_1!P1677,"Excluido RIC"))</f>
        <v/>
      </c>
    </row>
    <row r="1675" spans="2:16" ht="18" customHeight="1" x14ac:dyDescent="0.25">
      <c r="B1675" s="4" t="str">
        <f t="shared" si="26"/>
        <v/>
      </c>
      <c r="C1675" s="4" t="str">
        <f>+IF([2]CIF_1!C1678="","",[2]CIF_1!C1678)</f>
        <v/>
      </c>
      <c r="D1675" s="5" t="str">
        <f>+IF([2]CIF_1!D1678="","",[2]CIF_1!D1678)</f>
        <v/>
      </c>
      <c r="E1675" s="4" t="str">
        <f>+IF([2]CIF_1!E1678="","",[2]CIF_1!E1678)</f>
        <v/>
      </c>
      <c r="F1675" s="4" t="str">
        <f>+IF([2]CIF_1!F1678="","",[2]CIF_1!F1678)</f>
        <v/>
      </c>
      <c r="G1675" s="4" t="str">
        <f>+IF([2]CIF_1!H1678="","",[2]CIF_1!H1678)</f>
        <v/>
      </c>
      <c r="H1675" s="4" t="str">
        <f>+IF([2]CIF_1!I1678="","",[2]CIF_1!I1678)</f>
        <v/>
      </c>
      <c r="I1675" s="4" t="str">
        <f>+IF([2]CIF_1!J1678="","",[2]CIF_1!J1678)</f>
        <v/>
      </c>
      <c r="J1675" s="2" t="str">
        <f>+IF($B1675="","",IF(AND([1]I_FIN_1!J1678&gt;[1]I_FIN_1!J$2032,[1]I_FIN_1!J1678&lt;[1]I_FIN_1!J$2033),[1]I_FIN_1!J1678,"Excluido RIC"))</f>
        <v/>
      </c>
      <c r="K1675" s="2" t="str">
        <f>+IF($B1675="","",IF(AND([1]I_FIN_1!K1678&gt;[1]I_FIN_1!K$2032,[1]I_FIN_1!K1678&lt;[1]I_FIN_1!K$2033),[1]I_FIN_1!K1678,"Excluido RIC"))</f>
        <v/>
      </c>
      <c r="L1675" s="2" t="str">
        <f>+IF($B1675="","",IF(AND([1]I_FIN_1!L1678&gt;[1]I_FIN_1!L$2032,[1]I_FIN_1!L1678&lt;[1]I_FIN_1!L$2033),[1]I_FIN_1!L1678,"Excluido RIC"))</f>
        <v/>
      </c>
      <c r="M1675" s="3" t="str">
        <f>+IF($B1675="","",IF(AND([1]I_FIN_1!M1678&gt;[1]I_FIN_1!M$2032,[1]I_FIN_1!M1678&lt;[1]I_FIN_1!M$2033),[1]I_FIN_1!M1678,"Excluido RIC"))</f>
        <v/>
      </c>
      <c r="N1675" s="2" t="str">
        <f>+IF($B1675="","",IF(AND([1]I_FIN_1!N1678&gt;[1]I_FIN_1!N$2032,[1]I_FIN_1!N1678&lt;[1]I_FIN_1!N$2033),[1]I_FIN_1!N1678,"Excluido RIC"))</f>
        <v/>
      </c>
      <c r="O1675" s="2" t="str">
        <f>+IF($B1675="","",IF(AND([1]I_FIN_1!O1678&gt;[1]I_FIN_1!O$2032,[1]I_FIN_1!O1678&lt;[1]I_FIN_1!O$2033),[1]I_FIN_1!O1678,"Excluido RIC"))</f>
        <v/>
      </c>
      <c r="P1675" s="2" t="str">
        <f>+IF($B1675="","",IF(AND([1]I_FIN_1!P1678&gt;[1]I_FIN_1!P$2032,[1]I_FIN_1!P1678&lt;[1]I_FIN_1!P$2033),[1]I_FIN_1!P1678,"Excluido RIC"))</f>
        <v/>
      </c>
    </row>
    <row r="1676" spans="2:16" ht="18" customHeight="1" x14ac:dyDescent="0.25">
      <c r="B1676" s="4" t="str">
        <f t="shared" si="26"/>
        <v/>
      </c>
      <c r="C1676" s="4" t="str">
        <f>+IF([2]CIF_1!C1679="","",[2]CIF_1!C1679)</f>
        <v/>
      </c>
      <c r="D1676" s="5" t="str">
        <f>+IF([2]CIF_1!D1679="","",[2]CIF_1!D1679)</f>
        <v/>
      </c>
      <c r="E1676" s="4" t="str">
        <f>+IF([2]CIF_1!E1679="","",[2]CIF_1!E1679)</f>
        <v/>
      </c>
      <c r="F1676" s="4" t="str">
        <f>+IF([2]CIF_1!F1679="","",[2]CIF_1!F1679)</f>
        <v/>
      </c>
      <c r="G1676" s="4" t="str">
        <f>+IF([2]CIF_1!H1679="","",[2]CIF_1!H1679)</f>
        <v/>
      </c>
      <c r="H1676" s="4" t="str">
        <f>+IF([2]CIF_1!I1679="","",[2]CIF_1!I1679)</f>
        <v/>
      </c>
      <c r="I1676" s="4" t="str">
        <f>+IF([2]CIF_1!J1679="","",[2]CIF_1!J1679)</f>
        <v/>
      </c>
      <c r="J1676" s="2" t="str">
        <f>+IF($B1676="","",IF(AND([1]I_FIN_1!J1679&gt;[1]I_FIN_1!J$2032,[1]I_FIN_1!J1679&lt;[1]I_FIN_1!J$2033),[1]I_FIN_1!J1679,"Excluido RIC"))</f>
        <v/>
      </c>
      <c r="K1676" s="2" t="str">
        <f>+IF($B1676="","",IF(AND([1]I_FIN_1!K1679&gt;[1]I_FIN_1!K$2032,[1]I_FIN_1!K1679&lt;[1]I_FIN_1!K$2033),[1]I_FIN_1!K1679,"Excluido RIC"))</f>
        <v/>
      </c>
      <c r="L1676" s="2" t="str">
        <f>+IF($B1676="","",IF(AND([1]I_FIN_1!L1679&gt;[1]I_FIN_1!L$2032,[1]I_FIN_1!L1679&lt;[1]I_FIN_1!L$2033),[1]I_FIN_1!L1679,"Excluido RIC"))</f>
        <v/>
      </c>
      <c r="M1676" s="3" t="str">
        <f>+IF($B1676="","",IF(AND([1]I_FIN_1!M1679&gt;[1]I_FIN_1!M$2032,[1]I_FIN_1!M1679&lt;[1]I_FIN_1!M$2033),[1]I_FIN_1!M1679,"Excluido RIC"))</f>
        <v/>
      </c>
      <c r="N1676" s="2" t="str">
        <f>+IF($B1676="","",IF(AND([1]I_FIN_1!N1679&gt;[1]I_FIN_1!N$2032,[1]I_FIN_1!N1679&lt;[1]I_FIN_1!N$2033),[1]I_FIN_1!N1679,"Excluido RIC"))</f>
        <v/>
      </c>
      <c r="O1676" s="2" t="str">
        <f>+IF($B1676="","",IF(AND([1]I_FIN_1!O1679&gt;[1]I_FIN_1!O$2032,[1]I_FIN_1!O1679&lt;[1]I_FIN_1!O$2033),[1]I_FIN_1!O1679,"Excluido RIC"))</f>
        <v/>
      </c>
      <c r="P1676" s="2" t="str">
        <f>+IF($B1676="","",IF(AND([1]I_FIN_1!P1679&gt;[1]I_FIN_1!P$2032,[1]I_FIN_1!P1679&lt;[1]I_FIN_1!P$2033),[1]I_FIN_1!P1679,"Excluido RIC"))</f>
        <v/>
      </c>
    </row>
    <row r="1677" spans="2:16" ht="18" customHeight="1" x14ac:dyDescent="0.25">
      <c r="B1677" s="4" t="str">
        <f t="shared" si="26"/>
        <v/>
      </c>
      <c r="C1677" s="4" t="str">
        <f>+IF([2]CIF_1!C1680="","",[2]CIF_1!C1680)</f>
        <v/>
      </c>
      <c r="D1677" s="5" t="str">
        <f>+IF([2]CIF_1!D1680="","",[2]CIF_1!D1680)</f>
        <v/>
      </c>
      <c r="E1677" s="4" t="str">
        <f>+IF([2]CIF_1!E1680="","",[2]CIF_1!E1680)</f>
        <v/>
      </c>
      <c r="F1677" s="4" t="str">
        <f>+IF([2]CIF_1!F1680="","",[2]CIF_1!F1680)</f>
        <v/>
      </c>
      <c r="G1677" s="4" t="str">
        <f>+IF([2]CIF_1!H1680="","",[2]CIF_1!H1680)</f>
        <v/>
      </c>
      <c r="H1677" s="4" t="str">
        <f>+IF([2]CIF_1!I1680="","",[2]CIF_1!I1680)</f>
        <v/>
      </c>
      <c r="I1677" s="4" t="str">
        <f>+IF([2]CIF_1!J1680="","",[2]CIF_1!J1680)</f>
        <v/>
      </c>
      <c r="J1677" s="2" t="str">
        <f>+IF($B1677="","",IF(AND([1]I_FIN_1!J1680&gt;[1]I_FIN_1!J$2032,[1]I_FIN_1!J1680&lt;[1]I_FIN_1!J$2033),[1]I_FIN_1!J1680,"Excluido RIC"))</f>
        <v/>
      </c>
      <c r="K1677" s="2" t="str">
        <f>+IF($B1677="","",IF(AND([1]I_FIN_1!K1680&gt;[1]I_FIN_1!K$2032,[1]I_FIN_1!K1680&lt;[1]I_FIN_1!K$2033),[1]I_FIN_1!K1680,"Excluido RIC"))</f>
        <v/>
      </c>
      <c r="L1677" s="2" t="str">
        <f>+IF($B1677="","",IF(AND([1]I_FIN_1!L1680&gt;[1]I_FIN_1!L$2032,[1]I_FIN_1!L1680&lt;[1]I_FIN_1!L$2033),[1]I_FIN_1!L1680,"Excluido RIC"))</f>
        <v/>
      </c>
      <c r="M1677" s="3" t="str">
        <f>+IF($B1677="","",IF(AND([1]I_FIN_1!M1680&gt;[1]I_FIN_1!M$2032,[1]I_FIN_1!M1680&lt;[1]I_FIN_1!M$2033),[1]I_FIN_1!M1680,"Excluido RIC"))</f>
        <v/>
      </c>
      <c r="N1677" s="2" t="str">
        <f>+IF($B1677="","",IF(AND([1]I_FIN_1!N1680&gt;[1]I_FIN_1!N$2032,[1]I_FIN_1!N1680&lt;[1]I_FIN_1!N$2033),[1]I_FIN_1!N1680,"Excluido RIC"))</f>
        <v/>
      </c>
      <c r="O1677" s="2" t="str">
        <f>+IF($B1677="","",IF(AND([1]I_FIN_1!O1680&gt;[1]I_FIN_1!O$2032,[1]I_FIN_1!O1680&lt;[1]I_FIN_1!O$2033),[1]I_FIN_1!O1680,"Excluido RIC"))</f>
        <v/>
      </c>
      <c r="P1677" s="2" t="str">
        <f>+IF($B1677="","",IF(AND([1]I_FIN_1!P1680&gt;[1]I_FIN_1!P$2032,[1]I_FIN_1!P1680&lt;[1]I_FIN_1!P$2033),[1]I_FIN_1!P1680,"Excluido RIC"))</f>
        <v/>
      </c>
    </row>
    <row r="1678" spans="2:16" ht="18" customHeight="1" x14ac:dyDescent="0.25">
      <c r="B1678" s="4" t="str">
        <f t="shared" si="26"/>
        <v/>
      </c>
      <c r="C1678" s="4" t="str">
        <f>+IF([2]CIF_1!C1681="","",[2]CIF_1!C1681)</f>
        <v/>
      </c>
      <c r="D1678" s="5" t="str">
        <f>+IF([2]CIF_1!D1681="","",[2]CIF_1!D1681)</f>
        <v/>
      </c>
      <c r="E1678" s="4" t="str">
        <f>+IF([2]CIF_1!E1681="","",[2]CIF_1!E1681)</f>
        <v/>
      </c>
      <c r="F1678" s="4" t="str">
        <f>+IF([2]CIF_1!F1681="","",[2]CIF_1!F1681)</f>
        <v/>
      </c>
      <c r="G1678" s="4" t="str">
        <f>+IF([2]CIF_1!H1681="","",[2]CIF_1!H1681)</f>
        <v/>
      </c>
      <c r="H1678" s="4" t="str">
        <f>+IF([2]CIF_1!I1681="","",[2]CIF_1!I1681)</f>
        <v/>
      </c>
      <c r="I1678" s="4" t="str">
        <f>+IF([2]CIF_1!J1681="","",[2]CIF_1!J1681)</f>
        <v/>
      </c>
      <c r="J1678" s="2" t="str">
        <f>+IF($B1678="","",IF(AND([1]I_FIN_1!J1681&gt;[1]I_FIN_1!J$2032,[1]I_FIN_1!J1681&lt;[1]I_FIN_1!J$2033),[1]I_FIN_1!J1681,"Excluido RIC"))</f>
        <v/>
      </c>
      <c r="K1678" s="2" t="str">
        <f>+IF($B1678="","",IF(AND([1]I_FIN_1!K1681&gt;[1]I_FIN_1!K$2032,[1]I_FIN_1!K1681&lt;[1]I_FIN_1!K$2033),[1]I_FIN_1!K1681,"Excluido RIC"))</f>
        <v/>
      </c>
      <c r="L1678" s="2" t="str">
        <f>+IF($B1678="","",IF(AND([1]I_FIN_1!L1681&gt;[1]I_FIN_1!L$2032,[1]I_FIN_1!L1681&lt;[1]I_FIN_1!L$2033),[1]I_FIN_1!L1681,"Excluido RIC"))</f>
        <v/>
      </c>
      <c r="M1678" s="3" t="str">
        <f>+IF($B1678="","",IF(AND([1]I_FIN_1!M1681&gt;[1]I_FIN_1!M$2032,[1]I_FIN_1!M1681&lt;[1]I_FIN_1!M$2033),[1]I_FIN_1!M1681,"Excluido RIC"))</f>
        <v/>
      </c>
      <c r="N1678" s="2" t="str">
        <f>+IF($B1678="","",IF(AND([1]I_FIN_1!N1681&gt;[1]I_FIN_1!N$2032,[1]I_FIN_1!N1681&lt;[1]I_FIN_1!N$2033),[1]I_FIN_1!N1681,"Excluido RIC"))</f>
        <v/>
      </c>
      <c r="O1678" s="2" t="str">
        <f>+IF($B1678="","",IF(AND([1]I_FIN_1!O1681&gt;[1]I_FIN_1!O$2032,[1]I_FIN_1!O1681&lt;[1]I_FIN_1!O$2033),[1]I_FIN_1!O1681,"Excluido RIC"))</f>
        <v/>
      </c>
      <c r="P1678" s="2" t="str">
        <f>+IF($B1678="","",IF(AND([1]I_FIN_1!P1681&gt;[1]I_FIN_1!P$2032,[1]I_FIN_1!P1681&lt;[1]I_FIN_1!P$2033),[1]I_FIN_1!P1681,"Excluido RIC"))</f>
        <v/>
      </c>
    </row>
    <row r="1679" spans="2:16" ht="18" customHeight="1" x14ac:dyDescent="0.25">
      <c r="B1679" s="4" t="str">
        <f t="shared" si="26"/>
        <v/>
      </c>
      <c r="C1679" s="4" t="str">
        <f>+IF([2]CIF_1!C1682="","",[2]CIF_1!C1682)</f>
        <v/>
      </c>
      <c r="D1679" s="5" t="str">
        <f>+IF([2]CIF_1!D1682="","",[2]CIF_1!D1682)</f>
        <v/>
      </c>
      <c r="E1679" s="4" t="str">
        <f>+IF([2]CIF_1!E1682="","",[2]CIF_1!E1682)</f>
        <v/>
      </c>
      <c r="F1679" s="4" t="str">
        <f>+IF([2]CIF_1!F1682="","",[2]CIF_1!F1682)</f>
        <v/>
      </c>
      <c r="G1679" s="4" t="str">
        <f>+IF([2]CIF_1!H1682="","",[2]CIF_1!H1682)</f>
        <v/>
      </c>
      <c r="H1679" s="4" t="str">
        <f>+IF([2]CIF_1!I1682="","",[2]CIF_1!I1682)</f>
        <v/>
      </c>
      <c r="I1679" s="4" t="str">
        <f>+IF([2]CIF_1!J1682="","",[2]CIF_1!J1682)</f>
        <v/>
      </c>
      <c r="J1679" s="2" t="str">
        <f>+IF($B1679="","",IF(AND([1]I_FIN_1!J1682&gt;[1]I_FIN_1!J$2032,[1]I_FIN_1!J1682&lt;[1]I_FIN_1!J$2033),[1]I_FIN_1!J1682,"Excluido RIC"))</f>
        <v/>
      </c>
      <c r="K1679" s="2" t="str">
        <f>+IF($B1679="","",IF(AND([1]I_FIN_1!K1682&gt;[1]I_FIN_1!K$2032,[1]I_FIN_1!K1682&lt;[1]I_FIN_1!K$2033),[1]I_FIN_1!K1682,"Excluido RIC"))</f>
        <v/>
      </c>
      <c r="L1679" s="2" t="str">
        <f>+IF($B1679="","",IF(AND([1]I_FIN_1!L1682&gt;[1]I_FIN_1!L$2032,[1]I_FIN_1!L1682&lt;[1]I_FIN_1!L$2033),[1]I_FIN_1!L1682,"Excluido RIC"))</f>
        <v/>
      </c>
      <c r="M1679" s="3" t="str">
        <f>+IF($B1679="","",IF(AND([1]I_FIN_1!M1682&gt;[1]I_FIN_1!M$2032,[1]I_FIN_1!M1682&lt;[1]I_FIN_1!M$2033),[1]I_FIN_1!M1682,"Excluido RIC"))</f>
        <v/>
      </c>
      <c r="N1679" s="2" t="str">
        <f>+IF($B1679="","",IF(AND([1]I_FIN_1!N1682&gt;[1]I_FIN_1!N$2032,[1]I_FIN_1!N1682&lt;[1]I_FIN_1!N$2033),[1]I_FIN_1!N1682,"Excluido RIC"))</f>
        <v/>
      </c>
      <c r="O1679" s="2" t="str">
        <f>+IF($B1679="","",IF(AND([1]I_FIN_1!O1682&gt;[1]I_FIN_1!O$2032,[1]I_FIN_1!O1682&lt;[1]I_FIN_1!O$2033),[1]I_FIN_1!O1682,"Excluido RIC"))</f>
        <v/>
      </c>
      <c r="P1679" s="2" t="str">
        <f>+IF($B1679="","",IF(AND([1]I_FIN_1!P1682&gt;[1]I_FIN_1!P$2032,[1]I_FIN_1!P1682&lt;[1]I_FIN_1!P$2033),[1]I_FIN_1!P1682,"Excluido RIC"))</f>
        <v/>
      </c>
    </row>
    <row r="1680" spans="2:16" ht="18" customHeight="1" x14ac:dyDescent="0.25">
      <c r="B1680" s="4" t="str">
        <f t="shared" si="26"/>
        <v/>
      </c>
      <c r="C1680" s="4" t="str">
        <f>+IF([2]CIF_1!C1683="","",[2]CIF_1!C1683)</f>
        <v/>
      </c>
      <c r="D1680" s="5" t="str">
        <f>+IF([2]CIF_1!D1683="","",[2]CIF_1!D1683)</f>
        <v/>
      </c>
      <c r="E1680" s="4" t="str">
        <f>+IF([2]CIF_1!E1683="","",[2]CIF_1!E1683)</f>
        <v/>
      </c>
      <c r="F1680" s="4" t="str">
        <f>+IF([2]CIF_1!F1683="","",[2]CIF_1!F1683)</f>
        <v/>
      </c>
      <c r="G1680" s="4" t="str">
        <f>+IF([2]CIF_1!H1683="","",[2]CIF_1!H1683)</f>
        <v/>
      </c>
      <c r="H1680" s="4" t="str">
        <f>+IF([2]CIF_1!I1683="","",[2]CIF_1!I1683)</f>
        <v/>
      </c>
      <c r="I1680" s="4" t="str">
        <f>+IF([2]CIF_1!J1683="","",[2]CIF_1!J1683)</f>
        <v/>
      </c>
      <c r="J1680" s="2" t="str">
        <f>+IF($B1680="","",IF(AND([1]I_FIN_1!J1683&gt;[1]I_FIN_1!J$2032,[1]I_FIN_1!J1683&lt;[1]I_FIN_1!J$2033),[1]I_FIN_1!J1683,"Excluido RIC"))</f>
        <v/>
      </c>
      <c r="K1680" s="2" t="str">
        <f>+IF($B1680="","",IF(AND([1]I_FIN_1!K1683&gt;[1]I_FIN_1!K$2032,[1]I_FIN_1!K1683&lt;[1]I_FIN_1!K$2033),[1]I_FIN_1!K1683,"Excluido RIC"))</f>
        <v/>
      </c>
      <c r="L1680" s="2" t="str">
        <f>+IF($B1680="","",IF(AND([1]I_FIN_1!L1683&gt;[1]I_FIN_1!L$2032,[1]I_FIN_1!L1683&lt;[1]I_FIN_1!L$2033),[1]I_FIN_1!L1683,"Excluido RIC"))</f>
        <v/>
      </c>
      <c r="M1680" s="3" t="str">
        <f>+IF($B1680="","",IF(AND([1]I_FIN_1!M1683&gt;[1]I_FIN_1!M$2032,[1]I_FIN_1!M1683&lt;[1]I_FIN_1!M$2033),[1]I_FIN_1!M1683,"Excluido RIC"))</f>
        <v/>
      </c>
      <c r="N1680" s="2" t="str">
        <f>+IF($B1680="","",IF(AND([1]I_FIN_1!N1683&gt;[1]I_FIN_1!N$2032,[1]I_FIN_1!N1683&lt;[1]I_FIN_1!N$2033),[1]I_FIN_1!N1683,"Excluido RIC"))</f>
        <v/>
      </c>
      <c r="O1680" s="2" t="str">
        <f>+IF($B1680="","",IF(AND([1]I_FIN_1!O1683&gt;[1]I_FIN_1!O$2032,[1]I_FIN_1!O1683&lt;[1]I_FIN_1!O$2033),[1]I_FIN_1!O1683,"Excluido RIC"))</f>
        <v/>
      </c>
      <c r="P1680" s="2" t="str">
        <f>+IF($B1680="","",IF(AND([1]I_FIN_1!P1683&gt;[1]I_FIN_1!P$2032,[1]I_FIN_1!P1683&lt;[1]I_FIN_1!P$2033),[1]I_FIN_1!P1683,"Excluido RIC"))</f>
        <v/>
      </c>
    </row>
    <row r="1681" spans="2:16" ht="18" customHeight="1" x14ac:dyDescent="0.25">
      <c r="B1681" s="4" t="str">
        <f t="shared" si="26"/>
        <v/>
      </c>
      <c r="C1681" s="4" t="str">
        <f>+IF([2]CIF_1!C1684="","",[2]CIF_1!C1684)</f>
        <v/>
      </c>
      <c r="D1681" s="5" t="str">
        <f>+IF([2]CIF_1!D1684="","",[2]CIF_1!D1684)</f>
        <v/>
      </c>
      <c r="E1681" s="4" t="str">
        <f>+IF([2]CIF_1!E1684="","",[2]CIF_1!E1684)</f>
        <v/>
      </c>
      <c r="F1681" s="4" t="str">
        <f>+IF([2]CIF_1!F1684="","",[2]CIF_1!F1684)</f>
        <v/>
      </c>
      <c r="G1681" s="4" t="str">
        <f>+IF([2]CIF_1!H1684="","",[2]CIF_1!H1684)</f>
        <v/>
      </c>
      <c r="H1681" s="4" t="str">
        <f>+IF([2]CIF_1!I1684="","",[2]CIF_1!I1684)</f>
        <v/>
      </c>
      <c r="I1681" s="4" t="str">
        <f>+IF([2]CIF_1!J1684="","",[2]CIF_1!J1684)</f>
        <v/>
      </c>
      <c r="J1681" s="2" t="str">
        <f>+IF($B1681="","",IF(AND([1]I_FIN_1!J1684&gt;[1]I_FIN_1!J$2032,[1]I_FIN_1!J1684&lt;[1]I_FIN_1!J$2033),[1]I_FIN_1!J1684,"Excluido RIC"))</f>
        <v/>
      </c>
      <c r="K1681" s="2" t="str">
        <f>+IF($B1681="","",IF(AND([1]I_FIN_1!K1684&gt;[1]I_FIN_1!K$2032,[1]I_FIN_1!K1684&lt;[1]I_FIN_1!K$2033),[1]I_FIN_1!K1684,"Excluido RIC"))</f>
        <v/>
      </c>
      <c r="L1681" s="2" t="str">
        <f>+IF($B1681="","",IF(AND([1]I_FIN_1!L1684&gt;[1]I_FIN_1!L$2032,[1]I_FIN_1!L1684&lt;[1]I_FIN_1!L$2033),[1]I_FIN_1!L1684,"Excluido RIC"))</f>
        <v/>
      </c>
      <c r="M1681" s="3" t="str">
        <f>+IF($B1681="","",IF(AND([1]I_FIN_1!M1684&gt;[1]I_FIN_1!M$2032,[1]I_FIN_1!M1684&lt;[1]I_FIN_1!M$2033),[1]I_FIN_1!M1684,"Excluido RIC"))</f>
        <v/>
      </c>
      <c r="N1681" s="2" t="str">
        <f>+IF($B1681="","",IF(AND([1]I_FIN_1!N1684&gt;[1]I_FIN_1!N$2032,[1]I_FIN_1!N1684&lt;[1]I_FIN_1!N$2033),[1]I_FIN_1!N1684,"Excluido RIC"))</f>
        <v/>
      </c>
      <c r="O1681" s="2" t="str">
        <f>+IF($B1681="","",IF(AND([1]I_FIN_1!O1684&gt;[1]I_FIN_1!O$2032,[1]I_FIN_1!O1684&lt;[1]I_FIN_1!O$2033),[1]I_FIN_1!O1684,"Excluido RIC"))</f>
        <v/>
      </c>
      <c r="P1681" s="2" t="str">
        <f>+IF($B1681="","",IF(AND([1]I_FIN_1!P1684&gt;[1]I_FIN_1!P$2032,[1]I_FIN_1!P1684&lt;[1]I_FIN_1!P$2033),[1]I_FIN_1!P1684,"Excluido RIC"))</f>
        <v/>
      </c>
    </row>
    <row r="1682" spans="2:16" ht="18" customHeight="1" x14ac:dyDescent="0.25">
      <c r="B1682" s="4" t="str">
        <f t="shared" si="26"/>
        <v/>
      </c>
      <c r="C1682" s="4" t="str">
        <f>+IF([2]CIF_1!C1685="","",[2]CIF_1!C1685)</f>
        <v/>
      </c>
      <c r="D1682" s="5" t="str">
        <f>+IF([2]CIF_1!D1685="","",[2]CIF_1!D1685)</f>
        <v/>
      </c>
      <c r="E1682" s="4" t="str">
        <f>+IF([2]CIF_1!E1685="","",[2]CIF_1!E1685)</f>
        <v/>
      </c>
      <c r="F1682" s="4" t="str">
        <f>+IF([2]CIF_1!F1685="","",[2]CIF_1!F1685)</f>
        <v/>
      </c>
      <c r="G1682" s="4" t="str">
        <f>+IF([2]CIF_1!H1685="","",[2]CIF_1!H1685)</f>
        <v/>
      </c>
      <c r="H1682" s="4" t="str">
        <f>+IF([2]CIF_1!I1685="","",[2]CIF_1!I1685)</f>
        <v/>
      </c>
      <c r="I1682" s="4" t="str">
        <f>+IF([2]CIF_1!J1685="","",[2]CIF_1!J1685)</f>
        <v/>
      </c>
      <c r="J1682" s="2" t="str">
        <f>+IF($B1682="","",IF(AND([1]I_FIN_1!J1685&gt;[1]I_FIN_1!J$2032,[1]I_FIN_1!J1685&lt;[1]I_FIN_1!J$2033),[1]I_FIN_1!J1685,"Excluido RIC"))</f>
        <v/>
      </c>
      <c r="K1682" s="2" t="str">
        <f>+IF($B1682="","",IF(AND([1]I_FIN_1!K1685&gt;[1]I_FIN_1!K$2032,[1]I_FIN_1!K1685&lt;[1]I_FIN_1!K$2033),[1]I_FIN_1!K1685,"Excluido RIC"))</f>
        <v/>
      </c>
      <c r="L1682" s="2" t="str">
        <f>+IF($B1682="","",IF(AND([1]I_FIN_1!L1685&gt;[1]I_FIN_1!L$2032,[1]I_FIN_1!L1685&lt;[1]I_FIN_1!L$2033),[1]I_FIN_1!L1685,"Excluido RIC"))</f>
        <v/>
      </c>
      <c r="M1682" s="3" t="str">
        <f>+IF($B1682="","",IF(AND([1]I_FIN_1!M1685&gt;[1]I_FIN_1!M$2032,[1]I_FIN_1!M1685&lt;[1]I_FIN_1!M$2033),[1]I_FIN_1!M1685,"Excluido RIC"))</f>
        <v/>
      </c>
      <c r="N1682" s="2" t="str">
        <f>+IF($B1682="","",IF(AND([1]I_FIN_1!N1685&gt;[1]I_FIN_1!N$2032,[1]I_FIN_1!N1685&lt;[1]I_FIN_1!N$2033),[1]I_FIN_1!N1685,"Excluido RIC"))</f>
        <v/>
      </c>
      <c r="O1682" s="2" t="str">
        <f>+IF($B1682="","",IF(AND([1]I_FIN_1!O1685&gt;[1]I_FIN_1!O$2032,[1]I_FIN_1!O1685&lt;[1]I_FIN_1!O$2033),[1]I_FIN_1!O1685,"Excluido RIC"))</f>
        <v/>
      </c>
      <c r="P1682" s="2" t="str">
        <f>+IF($B1682="","",IF(AND([1]I_FIN_1!P1685&gt;[1]I_FIN_1!P$2032,[1]I_FIN_1!P1685&lt;[1]I_FIN_1!P$2033),[1]I_FIN_1!P1685,"Excluido RIC"))</f>
        <v/>
      </c>
    </row>
    <row r="1683" spans="2:16" ht="18" customHeight="1" x14ac:dyDescent="0.25">
      <c r="B1683" s="4" t="str">
        <f t="shared" si="26"/>
        <v/>
      </c>
      <c r="C1683" s="4" t="str">
        <f>+IF([2]CIF_1!C1686="","",[2]CIF_1!C1686)</f>
        <v/>
      </c>
      <c r="D1683" s="5" t="str">
        <f>+IF([2]CIF_1!D1686="","",[2]CIF_1!D1686)</f>
        <v/>
      </c>
      <c r="E1683" s="4" t="str">
        <f>+IF([2]CIF_1!E1686="","",[2]CIF_1!E1686)</f>
        <v/>
      </c>
      <c r="F1683" s="4" t="str">
        <f>+IF([2]CIF_1!F1686="","",[2]CIF_1!F1686)</f>
        <v/>
      </c>
      <c r="G1683" s="4" t="str">
        <f>+IF([2]CIF_1!H1686="","",[2]CIF_1!H1686)</f>
        <v/>
      </c>
      <c r="H1683" s="4" t="str">
        <f>+IF([2]CIF_1!I1686="","",[2]CIF_1!I1686)</f>
        <v/>
      </c>
      <c r="I1683" s="4" t="str">
        <f>+IF([2]CIF_1!J1686="","",[2]CIF_1!J1686)</f>
        <v/>
      </c>
      <c r="J1683" s="2" t="str">
        <f>+IF($B1683="","",IF(AND([1]I_FIN_1!J1686&gt;[1]I_FIN_1!J$2032,[1]I_FIN_1!J1686&lt;[1]I_FIN_1!J$2033),[1]I_FIN_1!J1686,"Excluido RIC"))</f>
        <v/>
      </c>
      <c r="K1683" s="2" t="str">
        <f>+IF($B1683="","",IF(AND([1]I_FIN_1!K1686&gt;[1]I_FIN_1!K$2032,[1]I_FIN_1!K1686&lt;[1]I_FIN_1!K$2033),[1]I_FIN_1!K1686,"Excluido RIC"))</f>
        <v/>
      </c>
      <c r="L1683" s="2" t="str">
        <f>+IF($B1683="","",IF(AND([1]I_FIN_1!L1686&gt;[1]I_FIN_1!L$2032,[1]I_FIN_1!L1686&lt;[1]I_FIN_1!L$2033),[1]I_FIN_1!L1686,"Excluido RIC"))</f>
        <v/>
      </c>
      <c r="M1683" s="3" t="str">
        <f>+IF($B1683="","",IF(AND([1]I_FIN_1!M1686&gt;[1]I_FIN_1!M$2032,[1]I_FIN_1!M1686&lt;[1]I_FIN_1!M$2033),[1]I_FIN_1!M1686,"Excluido RIC"))</f>
        <v/>
      </c>
      <c r="N1683" s="2" t="str">
        <f>+IF($B1683="","",IF(AND([1]I_FIN_1!N1686&gt;[1]I_FIN_1!N$2032,[1]I_FIN_1!N1686&lt;[1]I_FIN_1!N$2033),[1]I_FIN_1!N1686,"Excluido RIC"))</f>
        <v/>
      </c>
      <c r="O1683" s="2" t="str">
        <f>+IF($B1683="","",IF(AND([1]I_FIN_1!O1686&gt;[1]I_FIN_1!O$2032,[1]I_FIN_1!O1686&lt;[1]I_FIN_1!O$2033),[1]I_FIN_1!O1686,"Excluido RIC"))</f>
        <v/>
      </c>
      <c r="P1683" s="2" t="str">
        <f>+IF($B1683="","",IF(AND([1]I_FIN_1!P1686&gt;[1]I_FIN_1!P$2032,[1]I_FIN_1!P1686&lt;[1]I_FIN_1!P$2033),[1]I_FIN_1!P1686,"Excluido RIC"))</f>
        <v/>
      </c>
    </row>
    <row r="1684" spans="2:16" ht="18" customHeight="1" x14ac:dyDescent="0.25">
      <c r="B1684" s="4" t="str">
        <f t="shared" si="26"/>
        <v/>
      </c>
      <c r="C1684" s="4" t="str">
        <f>+IF([2]CIF_1!C1687="","",[2]CIF_1!C1687)</f>
        <v/>
      </c>
      <c r="D1684" s="5" t="str">
        <f>+IF([2]CIF_1!D1687="","",[2]CIF_1!D1687)</f>
        <v/>
      </c>
      <c r="E1684" s="4" t="str">
        <f>+IF([2]CIF_1!E1687="","",[2]CIF_1!E1687)</f>
        <v/>
      </c>
      <c r="F1684" s="4" t="str">
        <f>+IF([2]CIF_1!F1687="","",[2]CIF_1!F1687)</f>
        <v/>
      </c>
      <c r="G1684" s="4" t="str">
        <f>+IF([2]CIF_1!H1687="","",[2]CIF_1!H1687)</f>
        <v/>
      </c>
      <c r="H1684" s="4" t="str">
        <f>+IF([2]CIF_1!I1687="","",[2]CIF_1!I1687)</f>
        <v/>
      </c>
      <c r="I1684" s="4" t="str">
        <f>+IF([2]CIF_1!J1687="","",[2]CIF_1!J1687)</f>
        <v/>
      </c>
      <c r="J1684" s="2" t="str">
        <f>+IF($B1684="","",IF(AND([1]I_FIN_1!J1687&gt;[1]I_FIN_1!J$2032,[1]I_FIN_1!J1687&lt;[1]I_FIN_1!J$2033),[1]I_FIN_1!J1687,"Excluido RIC"))</f>
        <v/>
      </c>
      <c r="K1684" s="2" t="str">
        <f>+IF($B1684="","",IF(AND([1]I_FIN_1!K1687&gt;[1]I_FIN_1!K$2032,[1]I_FIN_1!K1687&lt;[1]I_FIN_1!K$2033),[1]I_FIN_1!K1687,"Excluido RIC"))</f>
        <v/>
      </c>
      <c r="L1684" s="2" t="str">
        <f>+IF($B1684="","",IF(AND([1]I_FIN_1!L1687&gt;[1]I_FIN_1!L$2032,[1]I_FIN_1!L1687&lt;[1]I_FIN_1!L$2033),[1]I_FIN_1!L1687,"Excluido RIC"))</f>
        <v/>
      </c>
      <c r="M1684" s="3" t="str">
        <f>+IF($B1684="","",IF(AND([1]I_FIN_1!M1687&gt;[1]I_FIN_1!M$2032,[1]I_FIN_1!M1687&lt;[1]I_FIN_1!M$2033),[1]I_FIN_1!M1687,"Excluido RIC"))</f>
        <v/>
      </c>
      <c r="N1684" s="2" t="str">
        <f>+IF($B1684="","",IF(AND([1]I_FIN_1!N1687&gt;[1]I_FIN_1!N$2032,[1]I_FIN_1!N1687&lt;[1]I_FIN_1!N$2033),[1]I_FIN_1!N1687,"Excluido RIC"))</f>
        <v/>
      </c>
      <c r="O1684" s="2" t="str">
        <f>+IF($B1684="","",IF(AND([1]I_FIN_1!O1687&gt;[1]I_FIN_1!O$2032,[1]I_FIN_1!O1687&lt;[1]I_FIN_1!O$2033),[1]I_FIN_1!O1687,"Excluido RIC"))</f>
        <v/>
      </c>
      <c r="P1684" s="2" t="str">
        <f>+IF($B1684="","",IF(AND([1]I_FIN_1!P1687&gt;[1]I_FIN_1!P$2032,[1]I_FIN_1!P1687&lt;[1]I_FIN_1!P$2033),[1]I_FIN_1!P1687,"Excluido RIC"))</f>
        <v/>
      </c>
    </row>
    <row r="1685" spans="2:16" ht="18" customHeight="1" x14ac:dyDescent="0.25">
      <c r="B1685" s="4" t="str">
        <f t="shared" si="26"/>
        <v/>
      </c>
      <c r="C1685" s="4" t="str">
        <f>+IF([2]CIF_1!C1688="","",[2]CIF_1!C1688)</f>
        <v/>
      </c>
      <c r="D1685" s="5" t="str">
        <f>+IF([2]CIF_1!D1688="","",[2]CIF_1!D1688)</f>
        <v/>
      </c>
      <c r="E1685" s="4" t="str">
        <f>+IF([2]CIF_1!E1688="","",[2]CIF_1!E1688)</f>
        <v/>
      </c>
      <c r="F1685" s="4" t="str">
        <f>+IF([2]CIF_1!F1688="","",[2]CIF_1!F1688)</f>
        <v/>
      </c>
      <c r="G1685" s="4" t="str">
        <f>+IF([2]CIF_1!H1688="","",[2]CIF_1!H1688)</f>
        <v/>
      </c>
      <c r="H1685" s="4" t="str">
        <f>+IF([2]CIF_1!I1688="","",[2]CIF_1!I1688)</f>
        <v/>
      </c>
      <c r="I1685" s="4" t="str">
        <f>+IF([2]CIF_1!J1688="","",[2]CIF_1!J1688)</f>
        <v/>
      </c>
      <c r="J1685" s="2" t="str">
        <f>+IF($B1685="","",IF(AND([1]I_FIN_1!J1688&gt;[1]I_FIN_1!J$2032,[1]I_FIN_1!J1688&lt;[1]I_FIN_1!J$2033),[1]I_FIN_1!J1688,"Excluido RIC"))</f>
        <v/>
      </c>
      <c r="K1685" s="2" t="str">
        <f>+IF($B1685="","",IF(AND([1]I_FIN_1!K1688&gt;[1]I_FIN_1!K$2032,[1]I_FIN_1!K1688&lt;[1]I_FIN_1!K$2033),[1]I_FIN_1!K1688,"Excluido RIC"))</f>
        <v/>
      </c>
      <c r="L1685" s="2" t="str">
        <f>+IF($B1685="","",IF(AND([1]I_FIN_1!L1688&gt;[1]I_FIN_1!L$2032,[1]I_FIN_1!L1688&lt;[1]I_FIN_1!L$2033),[1]I_FIN_1!L1688,"Excluido RIC"))</f>
        <v/>
      </c>
      <c r="M1685" s="3" t="str">
        <f>+IF($B1685="","",IF(AND([1]I_FIN_1!M1688&gt;[1]I_FIN_1!M$2032,[1]I_FIN_1!M1688&lt;[1]I_FIN_1!M$2033),[1]I_FIN_1!M1688,"Excluido RIC"))</f>
        <v/>
      </c>
      <c r="N1685" s="2" t="str">
        <f>+IF($B1685="","",IF(AND([1]I_FIN_1!N1688&gt;[1]I_FIN_1!N$2032,[1]I_FIN_1!N1688&lt;[1]I_FIN_1!N$2033),[1]I_FIN_1!N1688,"Excluido RIC"))</f>
        <v/>
      </c>
      <c r="O1685" s="2" t="str">
        <f>+IF($B1685="","",IF(AND([1]I_FIN_1!O1688&gt;[1]I_FIN_1!O$2032,[1]I_FIN_1!O1688&lt;[1]I_FIN_1!O$2033),[1]I_FIN_1!O1688,"Excluido RIC"))</f>
        <v/>
      </c>
      <c r="P1685" s="2" t="str">
        <f>+IF($B1685="","",IF(AND([1]I_FIN_1!P1688&gt;[1]I_FIN_1!P$2032,[1]I_FIN_1!P1688&lt;[1]I_FIN_1!P$2033),[1]I_FIN_1!P1688,"Excluido RIC"))</f>
        <v/>
      </c>
    </row>
    <row r="1686" spans="2:16" ht="18" customHeight="1" x14ac:dyDescent="0.25">
      <c r="B1686" s="4" t="str">
        <f t="shared" si="26"/>
        <v/>
      </c>
      <c r="C1686" s="4" t="str">
        <f>+IF([2]CIF_1!C1689="","",[2]CIF_1!C1689)</f>
        <v/>
      </c>
      <c r="D1686" s="5" t="str">
        <f>+IF([2]CIF_1!D1689="","",[2]CIF_1!D1689)</f>
        <v/>
      </c>
      <c r="E1686" s="4" t="str">
        <f>+IF([2]CIF_1!E1689="","",[2]CIF_1!E1689)</f>
        <v/>
      </c>
      <c r="F1686" s="4" t="str">
        <f>+IF([2]CIF_1!F1689="","",[2]CIF_1!F1689)</f>
        <v/>
      </c>
      <c r="G1686" s="4" t="str">
        <f>+IF([2]CIF_1!H1689="","",[2]CIF_1!H1689)</f>
        <v/>
      </c>
      <c r="H1686" s="4" t="str">
        <f>+IF([2]CIF_1!I1689="","",[2]CIF_1!I1689)</f>
        <v/>
      </c>
      <c r="I1686" s="4" t="str">
        <f>+IF([2]CIF_1!J1689="","",[2]CIF_1!J1689)</f>
        <v/>
      </c>
      <c r="J1686" s="2" t="str">
        <f>+IF($B1686="","",IF(AND([1]I_FIN_1!J1689&gt;[1]I_FIN_1!J$2032,[1]I_FIN_1!J1689&lt;[1]I_FIN_1!J$2033),[1]I_FIN_1!J1689,"Excluido RIC"))</f>
        <v/>
      </c>
      <c r="K1686" s="2" t="str">
        <f>+IF($B1686="","",IF(AND([1]I_FIN_1!K1689&gt;[1]I_FIN_1!K$2032,[1]I_FIN_1!K1689&lt;[1]I_FIN_1!K$2033),[1]I_FIN_1!K1689,"Excluido RIC"))</f>
        <v/>
      </c>
      <c r="L1686" s="2" t="str">
        <f>+IF($B1686="","",IF(AND([1]I_FIN_1!L1689&gt;[1]I_FIN_1!L$2032,[1]I_FIN_1!L1689&lt;[1]I_FIN_1!L$2033),[1]I_FIN_1!L1689,"Excluido RIC"))</f>
        <v/>
      </c>
      <c r="M1686" s="3" t="str">
        <f>+IF($B1686="","",IF(AND([1]I_FIN_1!M1689&gt;[1]I_FIN_1!M$2032,[1]I_FIN_1!M1689&lt;[1]I_FIN_1!M$2033),[1]I_FIN_1!M1689,"Excluido RIC"))</f>
        <v/>
      </c>
      <c r="N1686" s="2" t="str">
        <f>+IF($B1686="","",IF(AND([1]I_FIN_1!N1689&gt;[1]I_FIN_1!N$2032,[1]I_FIN_1!N1689&lt;[1]I_FIN_1!N$2033),[1]I_FIN_1!N1689,"Excluido RIC"))</f>
        <v/>
      </c>
      <c r="O1686" s="2" t="str">
        <f>+IF($B1686="","",IF(AND([1]I_FIN_1!O1689&gt;[1]I_FIN_1!O$2032,[1]I_FIN_1!O1689&lt;[1]I_FIN_1!O$2033),[1]I_FIN_1!O1689,"Excluido RIC"))</f>
        <v/>
      </c>
      <c r="P1686" s="2" t="str">
        <f>+IF($B1686="","",IF(AND([1]I_FIN_1!P1689&gt;[1]I_FIN_1!P$2032,[1]I_FIN_1!P1689&lt;[1]I_FIN_1!P$2033),[1]I_FIN_1!P1689,"Excluido RIC"))</f>
        <v/>
      </c>
    </row>
    <row r="1687" spans="2:16" ht="18" customHeight="1" x14ac:dyDescent="0.25">
      <c r="B1687" s="4" t="str">
        <f t="shared" si="26"/>
        <v/>
      </c>
      <c r="C1687" s="4" t="str">
        <f>+IF([2]CIF_1!C1690="","",[2]CIF_1!C1690)</f>
        <v/>
      </c>
      <c r="D1687" s="5" t="str">
        <f>+IF([2]CIF_1!D1690="","",[2]CIF_1!D1690)</f>
        <v/>
      </c>
      <c r="E1687" s="4" t="str">
        <f>+IF([2]CIF_1!E1690="","",[2]CIF_1!E1690)</f>
        <v/>
      </c>
      <c r="F1687" s="4" t="str">
        <f>+IF([2]CIF_1!F1690="","",[2]CIF_1!F1690)</f>
        <v/>
      </c>
      <c r="G1687" s="4" t="str">
        <f>+IF([2]CIF_1!H1690="","",[2]CIF_1!H1690)</f>
        <v/>
      </c>
      <c r="H1687" s="4" t="str">
        <f>+IF([2]CIF_1!I1690="","",[2]CIF_1!I1690)</f>
        <v/>
      </c>
      <c r="I1687" s="4" t="str">
        <f>+IF([2]CIF_1!J1690="","",[2]CIF_1!J1690)</f>
        <v/>
      </c>
      <c r="J1687" s="2" t="str">
        <f>+IF($B1687="","",IF(AND([1]I_FIN_1!J1690&gt;[1]I_FIN_1!J$2032,[1]I_FIN_1!J1690&lt;[1]I_FIN_1!J$2033),[1]I_FIN_1!J1690,"Excluido RIC"))</f>
        <v/>
      </c>
      <c r="K1687" s="2" t="str">
        <f>+IF($B1687="","",IF(AND([1]I_FIN_1!K1690&gt;[1]I_FIN_1!K$2032,[1]I_FIN_1!K1690&lt;[1]I_FIN_1!K$2033),[1]I_FIN_1!K1690,"Excluido RIC"))</f>
        <v/>
      </c>
      <c r="L1687" s="2" t="str">
        <f>+IF($B1687="","",IF(AND([1]I_FIN_1!L1690&gt;[1]I_FIN_1!L$2032,[1]I_FIN_1!L1690&lt;[1]I_FIN_1!L$2033),[1]I_FIN_1!L1690,"Excluido RIC"))</f>
        <v/>
      </c>
      <c r="M1687" s="3" t="str">
        <f>+IF($B1687="","",IF(AND([1]I_FIN_1!M1690&gt;[1]I_FIN_1!M$2032,[1]I_FIN_1!M1690&lt;[1]I_FIN_1!M$2033),[1]I_FIN_1!M1690,"Excluido RIC"))</f>
        <v/>
      </c>
      <c r="N1687" s="2" t="str">
        <f>+IF($B1687="","",IF(AND([1]I_FIN_1!N1690&gt;[1]I_FIN_1!N$2032,[1]I_FIN_1!N1690&lt;[1]I_FIN_1!N$2033),[1]I_FIN_1!N1690,"Excluido RIC"))</f>
        <v/>
      </c>
      <c r="O1687" s="2" t="str">
        <f>+IF($B1687="","",IF(AND([1]I_FIN_1!O1690&gt;[1]I_FIN_1!O$2032,[1]I_FIN_1!O1690&lt;[1]I_FIN_1!O$2033),[1]I_FIN_1!O1690,"Excluido RIC"))</f>
        <v/>
      </c>
      <c r="P1687" s="2" t="str">
        <f>+IF($B1687="","",IF(AND([1]I_FIN_1!P1690&gt;[1]I_FIN_1!P$2032,[1]I_FIN_1!P1690&lt;[1]I_FIN_1!P$2033),[1]I_FIN_1!P1690,"Excluido RIC"))</f>
        <v/>
      </c>
    </row>
    <row r="1688" spans="2:16" ht="18" customHeight="1" x14ac:dyDescent="0.25">
      <c r="B1688" s="4" t="str">
        <f t="shared" si="26"/>
        <v/>
      </c>
      <c r="C1688" s="4" t="str">
        <f>+IF([2]CIF_1!C1691="","",[2]CIF_1!C1691)</f>
        <v/>
      </c>
      <c r="D1688" s="5" t="str">
        <f>+IF([2]CIF_1!D1691="","",[2]CIF_1!D1691)</f>
        <v/>
      </c>
      <c r="E1688" s="4" t="str">
        <f>+IF([2]CIF_1!E1691="","",[2]CIF_1!E1691)</f>
        <v/>
      </c>
      <c r="F1688" s="4" t="str">
        <f>+IF([2]CIF_1!F1691="","",[2]CIF_1!F1691)</f>
        <v/>
      </c>
      <c r="G1688" s="4" t="str">
        <f>+IF([2]CIF_1!H1691="","",[2]CIF_1!H1691)</f>
        <v/>
      </c>
      <c r="H1688" s="4" t="str">
        <f>+IF([2]CIF_1!I1691="","",[2]CIF_1!I1691)</f>
        <v/>
      </c>
      <c r="I1688" s="4" t="str">
        <f>+IF([2]CIF_1!J1691="","",[2]CIF_1!J1691)</f>
        <v/>
      </c>
      <c r="J1688" s="2" t="str">
        <f>+IF($B1688="","",IF(AND([1]I_FIN_1!J1691&gt;[1]I_FIN_1!J$2032,[1]I_FIN_1!J1691&lt;[1]I_FIN_1!J$2033),[1]I_FIN_1!J1691,"Excluido RIC"))</f>
        <v/>
      </c>
      <c r="K1688" s="2" t="str">
        <f>+IF($B1688="","",IF(AND([1]I_FIN_1!K1691&gt;[1]I_FIN_1!K$2032,[1]I_FIN_1!K1691&lt;[1]I_FIN_1!K$2033),[1]I_FIN_1!K1691,"Excluido RIC"))</f>
        <v/>
      </c>
      <c r="L1688" s="2" t="str">
        <f>+IF($B1688="","",IF(AND([1]I_FIN_1!L1691&gt;[1]I_FIN_1!L$2032,[1]I_FIN_1!L1691&lt;[1]I_FIN_1!L$2033),[1]I_FIN_1!L1691,"Excluido RIC"))</f>
        <v/>
      </c>
      <c r="M1688" s="3" t="str">
        <f>+IF($B1688="","",IF(AND([1]I_FIN_1!M1691&gt;[1]I_FIN_1!M$2032,[1]I_FIN_1!M1691&lt;[1]I_FIN_1!M$2033),[1]I_FIN_1!M1691,"Excluido RIC"))</f>
        <v/>
      </c>
      <c r="N1688" s="2" t="str">
        <f>+IF($B1688="","",IF(AND([1]I_FIN_1!N1691&gt;[1]I_FIN_1!N$2032,[1]I_FIN_1!N1691&lt;[1]I_FIN_1!N$2033),[1]I_FIN_1!N1691,"Excluido RIC"))</f>
        <v/>
      </c>
      <c r="O1688" s="2" t="str">
        <f>+IF($B1688="","",IF(AND([1]I_FIN_1!O1691&gt;[1]I_FIN_1!O$2032,[1]I_FIN_1!O1691&lt;[1]I_FIN_1!O$2033),[1]I_FIN_1!O1691,"Excluido RIC"))</f>
        <v/>
      </c>
      <c r="P1688" s="2" t="str">
        <f>+IF($B1688="","",IF(AND([1]I_FIN_1!P1691&gt;[1]I_FIN_1!P$2032,[1]I_FIN_1!P1691&lt;[1]I_FIN_1!P$2033),[1]I_FIN_1!P1691,"Excluido RIC"))</f>
        <v/>
      </c>
    </row>
    <row r="1689" spans="2:16" ht="18" customHeight="1" x14ac:dyDescent="0.25">
      <c r="B1689" s="4" t="str">
        <f t="shared" si="26"/>
        <v/>
      </c>
      <c r="C1689" s="4" t="str">
        <f>+IF([2]CIF_1!C1692="","",[2]CIF_1!C1692)</f>
        <v/>
      </c>
      <c r="D1689" s="5" t="str">
        <f>+IF([2]CIF_1!D1692="","",[2]CIF_1!D1692)</f>
        <v/>
      </c>
      <c r="E1689" s="4" t="str">
        <f>+IF([2]CIF_1!E1692="","",[2]CIF_1!E1692)</f>
        <v/>
      </c>
      <c r="F1689" s="4" t="str">
        <f>+IF([2]CIF_1!F1692="","",[2]CIF_1!F1692)</f>
        <v/>
      </c>
      <c r="G1689" s="4" t="str">
        <f>+IF([2]CIF_1!H1692="","",[2]CIF_1!H1692)</f>
        <v/>
      </c>
      <c r="H1689" s="4" t="str">
        <f>+IF([2]CIF_1!I1692="","",[2]CIF_1!I1692)</f>
        <v/>
      </c>
      <c r="I1689" s="4" t="str">
        <f>+IF([2]CIF_1!J1692="","",[2]CIF_1!J1692)</f>
        <v/>
      </c>
      <c r="J1689" s="2" t="str">
        <f>+IF($B1689="","",IF(AND([1]I_FIN_1!J1692&gt;[1]I_FIN_1!J$2032,[1]I_FIN_1!J1692&lt;[1]I_FIN_1!J$2033),[1]I_FIN_1!J1692,"Excluido RIC"))</f>
        <v/>
      </c>
      <c r="K1689" s="2" t="str">
        <f>+IF($B1689="","",IF(AND([1]I_FIN_1!K1692&gt;[1]I_FIN_1!K$2032,[1]I_FIN_1!K1692&lt;[1]I_FIN_1!K$2033),[1]I_FIN_1!K1692,"Excluido RIC"))</f>
        <v/>
      </c>
      <c r="L1689" s="2" t="str">
        <f>+IF($B1689="","",IF(AND([1]I_FIN_1!L1692&gt;[1]I_FIN_1!L$2032,[1]I_FIN_1!L1692&lt;[1]I_FIN_1!L$2033),[1]I_FIN_1!L1692,"Excluido RIC"))</f>
        <v/>
      </c>
      <c r="M1689" s="3" t="str">
        <f>+IF($B1689="","",IF(AND([1]I_FIN_1!M1692&gt;[1]I_FIN_1!M$2032,[1]I_FIN_1!M1692&lt;[1]I_FIN_1!M$2033),[1]I_FIN_1!M1692,"Excluido RIC"))</f>
        <v/>
      </c>
      <c r="N1689" s="2" t="str">
        <f>+IF($B1689="","",IF(AND([1]I_FIN_1!N1692&gt;[1]I_FIN_1!N$2032,[1]I_FIN_1!N1692&lt;[1]I_FIN_1!N$2033),[1]I_FIN_1!N1692,"Excluido RIC"))</f>
        <v/>
      </c>
      <c r="O1689" s="2" t="str">
        <f>+IF($B1689="","",IF(AND([1]I_FIN_1!O1692&gt;[1]I_FIN_1!O$2032,[1]I_FIN_1!O1692&lt;[1]I_FIN_1!O$2033),[1]I_FIN_1!O1692,"Excluido RIC"))</f>
        <v/>
      </c>
      <c r="P1689" s="2" t="str">
        <f>+IF($B1689="","",IF(AND([1]I_FIN_1!P1692&gt;[1]I_FIN_1!P$2032,[1]I_FIN_1!P1692&lt;[1]I_FIN_1!P$2033),[1]I_FIN_1!P1692,"Excluido RIC"))</f>
        <v/>
      </c>
    </row>
    <row r="1690" spans="2:16" ht="18" customHeight="1" x14ac:dyDescent="0.25">
      <c r="B1690" s="4" t="str">
        <f t="shared" si="26"/>
        <v/>
      </c>
      <c r="C1690" s="4" t="str">
        <f>+IF([2]CIF_1!C1693="","",[2]CIF_1!C1693)</f>
        <v/>
      </c>
      <c r="D1690" s="5" t="str">
        <f>+IF([2]CIF_1!D1693="","",[2]CIF_1!D1693)</f>
        <v/>
      </c>
      <c r="E1690" s="4" t="str">
        <f>+IF([2]CIF_1!E1693="","",[2]CIF_1!E1693)</f>
        <v/>
      </c>
      <c r="F1690" s="4" t="str">
        <f>+IF([2]CIF_1!F1693="","",[2]CIF_1!F1693)</f>
        <v/>
      </c>
      <c r="G1690" s="4" t="str">
        <f>+IF([2]CIF_1!H1693="","",[2]CIF_1!H1693)</f>
        <v/>
      </c>
      <c r="H1690" s="4" t="str">
        <f>+IF([2]CIF_1!I1693="","",[2]CIF_1!I1693)</f>
        <v/>
      </c>
      <c r="I1690" s="4" t="str">
        <f>+IF([2]CIF_1!J1693="","",[2]CIF_1!J1693)</f>
        <v/>
      </c>
      <c r="J1690" s="2" t="str">
        <f>+IF($B1690="","",IF(AND([1]I_FIN_1!J1693&gt;[1]I_FIN_1!J$2032,[1]I_FIN_1!J1693&lt;[1]I_FIN_1!J$2033),[1]I_FIN_1!J1693,"Excluido RIC"))</f>
        <v/>
      </c>
      <c r="K1690" s="2" t="str">
        <f>+IF($B1690="","",IF(AND([1]I_FIN_1!K1693&gt;[1]I_FIN_1!K$2032,[1]I_FIN_1!K1693&lt;[1]I_FIN_1!K$2033),[1]I_FIN_1!K1693,"Excluido RIC"))</f>
        <v/>
      </c>
      <c r="L1690" s="2" t="str">
        <f>+IF($B1690="","",IF(AND([1]I_FIN_1!L1693&gt;[1]I_FIN_1!L$2032,[1]I_FIN_1!L1693&lt;[1]I_FIN_1!L$2033),[1]I_FIN_1!L1693,"Excluido RIC"))</f>
        <v/>
      </c>
      <c r="M1690" s="3" t="str">
        <f>+IF($B1690="","",IF(AND([1]I_FIN_1!M1693&gt;[1]I_FIN_1!M$2032,[1]I_FIN_1!M1693&lt;[1]I_FIN_1!M$2033),[1]I_FIN_1!M1693,"Excluido RIC"))</f>
        <v/>
      </c>
      <c r="N1690" s="2" t="str">
        <f>+IF($B1690="","",IF(AND([1]I_FIN_1!N1693&gt;[1]I_FIN_1!N$2032,[1]I_FIN_1!N1693&lt;[1]I_FIN_1!N$2033),[1]I_FIN_1!N1693,"Excluido RIC"))</f>
        <v/>
      </c>
      <c r="O1690" s="2" t="str">
        <f>+IF($B1690="","",IF(AND([1]I_FIN_1!O1693&gt;[1]I_FIN_1!O$2032,[1]I_FIN_1!O1693&lt;[1]I_FIN_1!O$2033),[1]I_FIN_1!O1693,"Excluido RIC"))</f>
        <v/>
      </c>
      <c r="P1690" s="2" t="str">
        <f>+IF($B1690="","",IF(AND([1]I_FIN_1!P1693&gt;[1]I_FIN_1!P$2032,[1]I_FIN_1!P1693&lt;[1]I_FIN_1!P$2033),[1]I_FIN_1!P1693,"Excluido RIC"))</f>
        <v/>
      </c>
    </row>
    <row r="1691" spans="2:16" ht="18" customHeight="1" x14ac:dyDescent="0.25">
      <c r="B1691" s="4" t="str">
        <f t="shared" si="26"/>
        <v/>
      </c>
      <c r="C1691" s="4" t="str">
        <f>+IF([2]CIF_1!C1694="","",[2]CIF_1!C1694)</f>
        <v/>
      </c>
      <c r="D1691" s="5" t="str">
        <f>+IF([2]CIF_1!D1694="","",[2]CIF_1!D1694)</f>
        <v/>
      </c>
      <c r="E1691" s="4" t="str">
        <f>+IF([2]CIF_1!E1694="","",[2]CIF_1!E1694)</f>
        <v/>
      </c>
      <c r="F1691" s="4" t="str">
        <f>+IF([2]CIF_1!F1694="","",[2]CIF_1!F1694)</f>
        <v/>
      </c>
      <c r="G1691" s="4" t="str">
        <f>+IF([2]CIF_1!H1694="","",[2]CIF_1!H1694)</f>
        <v/>
      </c>
      <c r="H1691" s="4" t="str">
        <f>+IF([2]CIF_1!I1694="","",[2]CIF_1!I1694)</f>
        <v/>
      </c>
      <c r="I1691" s="4" t="str">
        <f>+IF([2]CIF_1!J1694="","",[2]CIF_1!J1694)</f>
        <v/>
      </c>
      <c r="J1691" s="2" t="str">
        <f>+IF($B1691="","",IF(AND([1]I_FIN_1!J1694&gt;[1]I_FIN_1!J$2032,[1]I_FIN_1!J1694&lt;[1]I_FIN_1!J$2033),[1]I_FIN_1!J1694,"Excluido RIC"))</f>
        <v/>
      </c>
      <c r="K1691" s="2" t="str">
        <f>+IF($B1691="","",IF(AND([1]I_FIN_1!K1694&gt;[1]I_FIN_1!K$2032,[1]I_FIN_1!K1694&lt;[1]I_FIN_1!K$2033),[1]I_FIN_1!K1694,"Excluido RIC"))</f>
        <v/>
      </c>
      <c r="L1691" s="2" t="str">
        <f>+IF($B1691="","",IF(AND([1]I_FIN_1!L1694&gt;[1]I_FIN_1!L$2032,[1]I_FIN_1!L1694&lt;[1]I_FIN_1!L$2033),[1]I_FIN_1!L1694,"Excluido RIC"))</f>
        <v/>
      </c>
      <c r="M1691" s="3" t="str">
        <f>+IF($B1691="","",IF(AND([1]I_FIN_1!M1694&gt;[1]I_FIN_1!M$2032,[1]I_FIN_1!M1694&lt;[1]I_FIN_1!M$2033),[1]I_FIN_1!M1694,"Excluido RIC"))</f>
        <v/>
      </c>
      <c r="N1691" s="2" t="str">
        <f>+IF($B1691="","",IF(AND([1]I_FIN_1!N1694&gt;[1]I_FIN_1!N$2032,[1]I_FIN_1!N1694&lt;[1]I_FIN_1!N$2033),[1]I_FIN_1!N1694,"Excluido RIC"))</f>
        <v/>
      </c>
      <c r="O1691" s="2" t="str">
        <f>+IF($B1691="","",IF(AND([1]I_FIN_1!O1694&gt;[1]I_FIN_1!O$2032,[1]I_FIN_1!O1694&lt;[1]I_FIN_1!O$2033),[1]I_FIN_1!O1694,"Excluido RIC"))</f>
        <v/>
      </c>
      <c r="P1691" s="2" t="str">
        <f>+IF($B1691="","",IF(AND([1]I_FIN_1!P1694&gt;[1]I_FIN_1!P$2032,[1]I_FIN_1!P1694&lt;[1]I_FIN_1!P$2033),[1]I_FIN_1!P1694,"Excluido RIC"))</f>
        <v/>
      </c>
    </row>
    <row r="1692" spans="2:16" ht="18" customHeight="1" x14ac:dyDescent="0.25">
      <c r="B1692" s="4" t="str">
        <f t="shared" si="26"/>
        <v/>
      </c>
      <c r="C1692" s="4" t="str">
        <f>+IF([2]CIF_1!C1695="","",[2]CIF_1!C1695)</f>
        <v/>
      </c>
      <c r="D1692" s="5" t="str">
        <f>+IF([2]CIF_1!D1695="","",[2]CIF_1!D1695)</f>
        <v/>
      </c>
      <c r="E1692" s="4" t="str">
        <f>+IF([2]CIF_1!E1695="","",[2]CIF_1!E1695)</f>
        <v/>
      </c>
      <c r="F1692" s="4" t="str">
        <f>+IF([2]CIF_1!F1695="","",[2]CIF_1!F1695)</f>
        <v/>
      </c>
      <c r="G1692" s="4" t="str">
        <f>+IF([2]CIF_1!H1695="","",[2]CIF_1!H1695)</f>
        <v/>
      </c>
      <c r="H1692" s="4" t="str">
        <f>+IF([2]CIF_1!I1695="","",[2]CIF_1!I1695)</f>
        <v/>
      </c>
      <c r="I1692" s="4" t="str">
        <f>+IF([2]CIF_1!J1695="","",[2]CIF_1!J1695)</f>
        <v/>
      </c>
      <c r="J1692" s="2" t="str">
        <f>+IF($B1692="","",IF(AND([1]I_FIN_1!J1695&gt;[1]I_FIN_1!J$2032,[1]I_FIN_1!J1695&lt;[1]I_FIN_1!J$2033),[1]I_FIN_1!J1695,"Excluido RIC"))</f>
        <v/>
      </c>
      <c r="K1692" s="2" t="str">
        <f>+IF($B1692="","",IF(AND([1]I_FIN_1!K1695&gt;[1]I_FIN_1!K$2032,[1]I_FIN_1!K1695&lt;[1]I_FIN_1!K$2033),[1]I_FIN_1!K1695,"Excluido RIC"))</f>
        <v/>
      </c>
      <c r="L1692" s="2" t="str">
        <f>+IF($B1692="","",IF(AND([1]I_FIN_1!L1695&gt;[1]I_FIN_1!L$2032,[1]I_FIN_1!L1695&lt;[1]I_FIN_1!L$2033),[1]I_FIN_1!L1695,"Excluido RIC"))</f>
        <v/>
      </c>
      <c r="M1692" s="3" t="str">
        <f>+IF($B1692="","",IF(AND([1]I_FIN_1!M1695&gt;[1]I_FIN_1!M$2032,[1]I_FIN_1!M1695&lt;[1]I_FIN_1!M$2033),[1]I_FIN_1!M1695,"Excluido RIC"))</f>
        <v/>
      </c>
      <c r="N1692" s="2" t="str">
        <f>+IF($B1692="","",IF(AND([1]I_FIN_1!N1695&gt;[1]I_FIN_1!N$2032,[1]I_FIN_1!N1695&lt;[1]I_FIN_1!N$2033),[1]I_FIN_1!N1695,"Excluido RIC"))</f>
        <v/>
      </c>
      <c r="O1692" s="2" t="str">
        <f>+IF($B1692="","",IF(AND([1]I_FIN_1!O1695&gt;[1]I_FIN_1!O$2032,[1]I_FIN_1!O1695&lt;[1]I_FIN_1!O$2033),[1]I_FIN_1!O1695,"Excluido RIC"))</f>
        <v/>
      </c>
      <c r="P1692" s="2" t="str">
        <f>+IF($B1692="","",IF(AND([1]I_FIN_1!P1695&gt;[1]I_FIN_1!P$2032,[1]I_FIN_1!P1695&lt;[1]I_FIN_1!P$2033),[1]I_FIN_1!P1695,"Excluido RIC"))</f>
        <v/>
      </c>
    </row>
    <row r="1693" spans="2:16" ht="18" customHeight="1" x14ac:dyDescent="0.25">
      <c r="B1693" s="4" t="str">
        <f t="shared" si="26"/>
        <v/>
      </c>
      <c r="C1693" s="4" t="str">
        <f>+IF([2]CIF_1!C1696="","",[2]CIF_1!C1696)</f>
        <v/>
      </c>
      <c r="D1693" s="5" t="str">
        <f>+IF([2]CIF_1!D1696="","",[2]CIF_1!D1696)</f>
        <v/>
      </c>
      <c r="E1693" s="4" t="str">
        <f>+IF([2]CIF_1!E1696="","",[2]CIF_1!E1696)</f>
        <v/>
      </c>
      <c r="F1693" s="4" t="str">
        <f>+IF([2]CIF_1!F1696="","",[2]CIF_1!F1696)</f>
        <v/>
      </c>
      <c r="G1693" s="4" t="str">
        <f>+IF([2]CIF_1!H1696="","",[2]CIF_1!H1696)</f>
        <v/>
      </c>
      <c r="H1693" s="4" t="str">
        <f>+IF([2]CIF_1!I1696="","",[2]CIF_1!I1696)</f>
        <v/>
      </c>
      <c r="I1693" s="4" t="str">
        <f>+IF([2]CIF_1!J1696="","",[2]CIF_1!J1696)</f>
        <v/>
      </c>
      <c r="J1693" s="2" t="str">
        <f>+IF($B1693="","",IF(AND([1]I_FIN_1!J1696&gt;[1]I_FIN_1!J$2032,[1]I_FIN_1!J1696&lt;[1]I_FIN_1!J$2033),[1]I_FIN_1!J1696,"Excluido RIC"))</f>
        <v/>
      </c>
      <c r="K1693" s="2" t="str">
        <f>+IF($B1693="","",IF(AND([1]I_FIN_1!K1696&gt;[1]I_FIN_1!K$2032,[1]I_FIN_1!K1696&lt;[1]I_FIN_1!K$2033),[1]I_FIN_1!K1696,"Excluido RIC"))</f>
        <v/>
      </c>
      <c r="L1693" s="2" t="str">
        <f>+IF($B1693="","",IF(AND([1]I_FIN_1!L1696&gt;[1]I_FIN_1!L$2032,[1]I_FIN_1!L1696&lt;[1]I_FIN_1!L$2033),[1]I_FIN_1!L1696,"Excluido RIC"))</f>
        <v/>
      </c>
      <c r="M1693" s="3" t="str">
        <f>+IF($B1693="","",IF(AND([1]I_FIN_1!M1696&gt;[1]I_FIN_1!M$2032,[1]I_FIN_1!M1696&lt;[1]I_FIN_1!M$2033),[1]I_FIN_1!M1696,"Excluido RIC"))</f>
        <v/>
      </c>
      <c r="N1693" s="2" t="str">
        <f>+IF($B1693="","",IF(AND([1]I_FIN_1!N1696&gt;[1]I_FIN_1!N$2032,[1]I_FIN_1!N1696&lt;[1]I_FIN_1!N$2033),[1]I_FIN_1!N1696,"Excluido RIC"))</f>
        <v/>
      </c>
      <c r="O1693" s="2" t="str">
        <f>+IF($B1693="","",IF(AND([1]I_FIN_1!O1696&gt;[1]I_FIN_1!O$2032,[1]I_FIN_1!O1696&lt;[1]I_FIN_1!O$2033),[1]I_FIN_1!O1696,"Excluido RIC"))</f>
        <v/>
      </c>
      <c r="P1693" s="2" t="str">
        <f>+IF($B1693="","",IF(AND([1]I_FIN_1!P1696&gt;[1]I_FIN_1!P$2032,[1]I_FIN_1!P1696&lt;[1]I_FIN_1!P$2033),[1]I_FIN_1!P1696,"Excluido RIC"))</f>
        <v/>
      </c>
    </row>
    <row r="1694" spans="2:16" ht="18" customHeight="1" x14ac:dyDescent="0.25">
      <c r="B1694" s="4" t="str">
        <f t="shared" si="26"/>
        <v/>
      </c>
      <c r="C1694" s="4" t="str">
        <f>+IF([2]CIF_1!C1697="","",[2]CIF_1!C1697)</f>
        <v/>
      </c>
      <c r="D1694" s="5" t="str">
        <f>+IF([2]CIF_1!D1697="","",[2]CIF_1!D1697)</f>
        <v/>
      </c>
      <c r="E1694" s="4" t="str">
        <f>+IF([2]CIF_1!E1697="","",[2]CIF_1!E1697)</f>
        <v/>
      </c>
      <c r="F1694" s="4" t="str">
        <f>+IF([2]CIF_1!F1697="","",[2]CIF_1!F1697)</f>
        <v/>
      </c>
      <c r="G1694" s="4" t="str">
        <f>+IF([2]CIF_1!H1697="","",[2]CIF_1!H1697)</f>
        <v/>
      </c>
      <c r="H1694" s="4" t="str">
        <f>+IF([2]CIF_1!I1697="","",[2]CIF_1!I1697)</f>
        <v/>
      </c>
      <c r="I1694" s="4" t="str">
        <f>+IF([2]CIF_1!J1697="","",[2]CIF_1!J1697)</f>
        <v/>
      </c>
      <c r="J1694" s="2" t="str">
        <f>+IF($B1694="","",IF(AND([1]I_FIN_1!J1697&gt;[1]I_FIN_1!J$2032,[1]I_FIN_1!J1697&lt;[1]I_FIN_1!J$2033),[1]I_FIN_1!J1697,"Excluido RIC"))</f>
        <v/>
      </c>
      <c r="K1694" s="2" t="str">
        <f>+IF($B1694="","",IF(AND([1]I_FIN_1!K1697&gt;[1]I_FIN_1!K$2032,[1]I_FIN_1!K1697&lt;[1]I_FIN_1!K$2033),[1]I_FIN_1!K1697,"Excluido RIC"))</f>
        <v/>
      </c>
      <c r="L1694" s="2" t="str">
        <f>+IF($B1694="","",IF(AND([1]I_FIN_1!L1697&gt;[1]I_FIN_1!L$2032,[1]I_FIN_1!L1697&lt;[1]I_FIN_1!L$2033),[1]I_FIN_1!L1697,"Excluido RIC"))</f>
        <v/>
      </c>
      <c r="M1694" s="3" t="str">
        <f>+IF($B1694="","",IF(AND([1]I_FIN_1!M1697&gt;[1]I_FIN_1!M$2032,[1]I_FIN_1!M1697&lt;[1]I_FIN_1!M$2033),[1]I_FIN_1!M1697,"Excluido RIC"))</f>
        <v/>
      </c>
      <c r="N1694" s="2" t="str">
        <f>+IF($B1694="","",IF(AND([1]I_FIN_1!N1697&gt;[1]I_FIN_1!N$2032,[1]I_FIN_1!N1697&lt;[1]I_FIN_1!N$2033),[1]I_FIN_1!N1697,"Excluido RIC"))</f>
        <v/>
      </c>
      <c r="O1694" s="2" t="str">
        <f>+IF($B1694="","",IF(AND([1]I_FIN_1!O1697&gt;[1]I_FIN_1!O$2032,[1]I_FIN_1!O1697&lt;[1]I_FIN_1!O$2033),[1]I_FIN_1!O1697,"Excluido RIC"))</f>
        <v/>
      </c>
      <c r="P1694" s="2" t="str">
        <f>+IF($B1694="","",IF(AND([1]I_FIN_1!P1697&gt;[1]I_FIN_1!P$2032,[1]I_FIN_1!P1697&lt;[1]I_FIN_1!P$2033),[1]I_FIN_1!P1697,"Excluido RIC"))</f>
        <v/>
      </c>
    </row>
    <row r="1695" spans="2:16" ht="18" customHeight="1" x14ac:dyDescent="0.25">
      <c r="B1695" s="4" t="str">
        <f t="shared" si="26"/>
        <v/>
      </c>
      <c r="C1695" s="4" t="str">
        <f>+IF([2]CIF_1!C1698="","",[2]CIF_1!C1698)</f>
        <v/>
      </c>
      <c r="D1695" s="5" t="str">
        <f>+IF([2]CIF_1!D1698="","",[2]CIF_1!D1698)</f>
        <v/>
      </c>
      <c r="E1695" s="4" t="str">
        <f>+IF([2]CIF_1!E1698="","",[2]CIF_1!E1698)</f>
        <v/>
      </c>
      <c r="F1695" s="4" t="str">
        <f>+IF([2]CIF_1!F1698="","",[2]CIF_1!F1698)</f>
        <v/>
      </c>
      <c r="G1695" s="4" t="str">
        <f>+IF([2]CIF_1!H1698="","",[2]CIF_1!H1698)</f>
        <v/>
      </c>
      <c r="H1695" s="4" t="str">
        <f>+IF([2]CIF_1!I1698="","",[2]CIF_1!I1698)</f>
        <v/>
      </c>
      <c r="I1695" s="4" t="str">
        <f>+IF([2]CIF_1!J1698="","",[2]CIF_1!J1698)</f>
        <v/>
      </c>
      <c r="J1695" s="2" t="str">
        <f>+IF($B1695="","",IF(AND([1]I_FIN_1!J1698&gt;[1]I_FIN_1!J$2032,[1]I_FIN_1!J1698&lt;[1]I_FIN_1!J$2033),[1]I_FIN_1!J1698,"Excluido RIC"))</f>
        <v/>
      </c>
      <c r="K1695" s="2" t="str">
        <f>+IF($B1695="","",IF(AND([1]I_FIN_1!K1698&gt;[1]I_FIN_1!K$2032,[1]I_FIN_1!K1698&lt;[1]I_FIN_1!K$2033),[1]I_FIN_1!K1698,"Excluido RIC"))</f>
        <v/>
      </c>
      <c r="L1695" s="2" t="str">
        <f>+IF($B1695="","",IF(AND([1]I_FIN_1!L1698&gt;[1]I_FIN_1!L$2032,[1]I_FIN_1!L1698&lt;[1]I_FIN_1!L$2033),[1]I_FIN_1!L1698,"Excluido RIC"))</f>
        <v/>
      </c>
      <c r="M1695" s="3" t="str">
        <f>+IF($B1695="","",IF(AND([1]I_FIN_1!M1698&gt;[1]I_FIN_1!M$2032,[1]I_FIN_1!M1698&lt;[1]I_FIN_1!M$2033),[1]I_FIN_1!M1698,"Excluido RIC"))</f>
        <v/>
      </c>
      <c r="N1695" s="2" t="str">
        <f>+IF($B1695="","",IF(AND([1]I_FIN_1!N1698&gt;[1]I_FIN_1!N$2032,[1]I_FIN_1!N1698&lt;[1]I_FIN_1!N$2033),[1]I_FIN_1!N1698,"Excluido RIC"))</f>
        <v/>
      </c>
      <c r="O1695" s="2" t="str">
        <f>+IF($B1695="","",IF(AND([1]I_FIN_1!O1698&gt;[1]I_FIN_1!O$2032,[1]I_FIN_1!O1698&lt;[1]I_FIN_1!O$2033),[1]I_FIN_1!O1698,"Excluido RIC"))</f>
        <v/>
      </c>
      <c r="P1695" s="2" t="str">
        <f>+IF($B1695="","",IF(AND([1]I_FIN_1!P1698&gt;[1]I_FIN_1!P$2032,[1]I_FIN_1!P1698&lt;[1]I_FIN_1!P$2033),[1]I_FIN_1!P1698,"Excluido RIC"))</f>
        <v/>
      </c>
    </row>
    <row r="1696" spans="2:16" ht="18" customHeight="1" x14ac:dyDescent="0.25">
      <c r="B1696" s="4" t="str">
        <f t="shared" si="26"/>
        <v/>
      </c>
      <c r="C1696" s="4" t="str">
        <f>+IF([2]CIF_1!C1699="","",[2]CIF_1!C1699)</f>
        <v/>
      </c>
      <c r="D1696" s="5" t="str">
        <f>+IF([2]CIF_1!D1699="","",[2]CIF_1!D1699)</f>
        <v/>
      </c>
      <c r="E1696" s="4" t="str">
        <f>+IF([2]CIF_1!E1699="","",[2]CIF_1!E1699)</f>
        <v/>
      </c>
      <c r="F1696" s="4" t="str">
        <f>+IF([2]CIF_1!F1699="","",[2]CIF_1!F1699)</f>
        <v/>
      </c>
      <c r="G1696" s="4" t="str">
        <f>+IF([2]CIF_1!H1699="","",[2]CIF_1!H1699)</f>
        <v/>
      </c>
      <c r="H1696" s="4" t="str">
        <f>+IF([2]CIF_1!I1699="","",[2]CIF_1!I1699)</f>
        <v/>
      </c>
      <c r="I1696" s="4" t="str">
        <f>+IF([2]CIF_1!J1699="","",[2]CIF_1!J1699)</f>
        <v/>
      </c>
      <c r="J1696" s="2" t="str">
        <f>+IF($B1696="","",IF(AND([1]I_FIN_1!J1699&gt;[1]I_FIN_1!J$2032,[1]I_FIN_1!J1699&lt;[1]I_FIN_1!J$2033),[1]I_FIN_1!J1699,"Excluido RIC"))</f>
        <v/>
      </c>
      <c r="K1696" s="2" t="str">
        <f>+IF($B1696="","",IF(AND([1]I_FIN_1!K1699&gt;[1]I_FIN_1!K$2032,[1]I_FIN_1!K1699&lt;[1]I_FIN_1!K$2033),[1]I_FIN_1!K1699,"Excluido RIC"))</f>
        <v/>
      </c>
      <c r="L1696" s="2" t="str">
        <f>+IF($B1696="","",IF(AND([1]I_FIN_1!L1699&gt;[1]I_FIN_1!L$2032,[1]I_FIN_1!L1699&lt;[1]I_FIN_1!L$2033),[1]I_FIN_1!L1699,"Excluido RIC"))</f>
        <v/>
      </c>
      <c r="M1696" s="3" t="str">
        <f>+IF($B1696="","",IF(AND([1]I_FIN_1!M1699&gt;[1]I_FIN_1!M$2032,[1]I_FIN_1!M1699&lt;[1]I_FIN_1!M$2033),[1]I_FIN_1!M1699,"Excluido RIC"))</f>
        <v/>
      </c>
      <c r="N1696" s="2" t="str">
        <f>+IF($B1696="","",IF(AND([1]I_FIN_1!N1699&gt;[1]I_FIN_1!N$2032,[1]I_FIN_1!N1699&lt;[1]I_FIN_1!N$2033),[1]I_FIN_1!N1699,"Excluido RIC"))</f>
        <v/>
      </c>
      <c r="O1696" s="2" t="str">
        <f>+IF($B1696="","",IF(AND([1]I_FIN_1!O1699&gt;[1]I_FIN_1!O$2032,[1]I_FIN_1!O1699&lt;[1]I_FIN_1!O$2033),[1]I_FIN_1!O1699,"Excluido RIC"))</f>
        <v/>
      </c>
      <c r="P1696" s="2" t="str">
        <f>+IF($B1696="","",IF(AND([1]I_FIN_1!P1699&gt;[1]I_FIN_1!P$2032,[1]I_FIN_1!P1699&lt;[1]I_FIN_1!P$2033),[1]I_FIN_1!P1699,"Excluido RIC"))</f>
        <v/>
      </c>
    </row>
    <row r="1697" spans="2:16" ht="18" customHeight="1" x14ac:dyDescent="0.25">
      <c r="B1697" s="4" t="str">
        <f t="shared" si="26"/>
        <v/>
      </c>
      <c r="C1697" s="4" t="str">
        <f>+IF([2]CIF_1!C1700="","",[2]CIF_1!C1700)</f>
        <v/>
      </c>
      <c r="D1697" s="5" t="str">
        <f>+IF([2]CIF_1!D1700="","",[2]CIF_1!D1700)</f>
        <v/>
      </c>
      <c r="E1697" s="4" t="str">
        <f>+IF([2]CIF_1!E1700="","",[2]CIF_1!E1700)</f>
        <v/>
      </c>
      <c r="F1697" s="4" t="str">
        <f>+IF([2]CIF_1!F1700="","",[2]CIF_1!F1700)</f>
        <v/>
      </c>
      <c r="G1697" s="4" t="str">
        <f>+IF([2]CIF_1!H1700="","",[2]CIF_1!H1700)</f>
        <v/>
      </c>
      <c r="H1697" s="4" t="str">
        <f>+IF([2]CIF_1!I1700="","",[2]CIF_1!I1700)</f>
        <v/>
      </c>
      <c r="I1697" s="4" t="str">
        <f>+IF([2]CIF_1!J1700="","",[2]CIF_1!J1700)</f>
        <v/>
      </c>
      <c r="J1697" s="2" t="str">
        <f>+IF($B1697="","",IF(AND([1]I_FIN_1!J1700&gt;[1]I_FIN_1!J$2032,[1]I_FIN_1!J1700&lt;[1]I_FIN_1!J$2033),[1]I_FIN_1!J1700,"Excluido RIC"))</f>
        <v/>
      </c>
      <c r="K1697" s="2" t="str">
        <f>+IF($B1697="","",IF(AND([1]I_FIN_1!K1700&gt;[1]I_FIN_1!K$2032,[1]I_FIN_1!K1700&lt;[1]I_FIN_1!K$2033),[1]I_FIN_1!K1700,"Excluido RIC"))</f>
        <v/>
      </c>
      <c r="L1697" s="2" t="str">
        <f>+IF($B1697="","",IF(AND([1]I_FIN_1!L1700&gt;[1]I_FIN_1!L$2032,[1]I_FIN_1!L1700&lt;[1]I_FIN_1!L$2033),[1]I_FIN_1!L1700,"Excluido RIC"))</f>
        <v/>
      </c>
      <c r="M1697" s="3" t="str">
        <f>+IF($B1697="","",IF(AND([1]I_FIN_1!M1700&gt;[1]I_FIN_1!M$2032,[1]I_FIN_1!M1700&lt;[1]I_FIN_1!M$2033),[1]I_FIN_1!M1700,"Excluido RIC"))</f>
        <v/>
      </c>
      <c r="N1697" s="2" t="str">
        <f>+IF($B1697="","",IF(AND([1]I_FIN_1!N1700&gt;[1]I_FIN_1!N$2032,[1]I_FIN_1!N1700&lt;[1]I_FIN_1!N$2033),[1]I_FIN_1!N1700,"Excluido RIC"))</f>
        <v/>
      </c>
      <c r="O1697" s="2" t="str">
        <f>+IF($B1697="","",IF(AND([1]I_FIN_1!O1700&gt;[1]I_FIN_1!O$2032,[1]I_FIN_1!O1700&lt;[1]I_FIN_1!O$2033),[1]I_FIN_1!O1700,"Excluido RIC"))</f>
        <v/>
      </c>
      <c r="P1697" s="2" t="str">
        <f>+IF($B1697="","",IF(AND([1]I_FIN_1!P1700&gt;[1]I_FIN_1!P$2032,[1]I_FIN_1!P1700&lt;[1]I_FIN_1!P$2033),[1]I_FIN_1!P1700,"Excluido RIC"))</f>
        <v/>
      </c>
    </row>
    <row r="1698" spans="2:16" ht="18" customHeight="1" x14ac:dyDescent="0.25">
      <c r="B1698" s="4" t="str">
        <f t="shared" si="26"/>
        <v/>
      </c>
      <c r="C1698" s="4" t="str">
        <f>+IF([2]CIF_1!C1701="","",[2]CIF_1!C1701)</f>
        <v/>
      </c>
      <c r="D1698" s="5" t="str">
        <f>+IF([2]CIF_1!D1701="","",[2]CIF_1!D1701)</f>
        <v/>
      </c>
      <c r="E1698" s="4" t="str">
        <f>+IF([2]CIF_1!E1701="","",[2]CIF_1!E1701)</f>
        <v/>
      </c>
      <c r="F1698" s="4" t="str">
        <f>+IF([2]CIF_1!F1701="","",[2]CIF_1!F1701)</f>
        <v/>
      </c>
      <c r="G1698" s="4" t="str">
        <f>+IF([2]CIF_1!H1701="","",[2]CIF_1!H1701)</f>
        <v/>
      </c>
      <c r="H1698" s="4" t="str">
        <f>+IF([2]CIF_1!I1701="","",[2]CIF_1!I1701)</f>
        <v/>
      </c>
      <c r="I1698" s="4" t="str">
        <f>+IF([2]CIF_1!J1701="","",[2]CIF_1!J1701)</f>
        <v/>
      </c>
      <c r="J1698" s="2" t="str">
        <f>+IF($B1698="","",IF(AND([1]I_FIN_1!J1701&gt;[1]I_FIN_1!J$2032,[1]I_FIN_1!J1701&lt;[1]I_FIN_1!J$2033),[1]I_FIN_1!J1701,"Excluido RIC"))</f>
        <v/>
      </c>
      <c r="K1698" s="2" t="str">
        <f>+IF($B1698="","",IF(AND([1]I_FIN_1!K1701&gt;[1]I_FIN_1!K$2032,[1]I_FIN_1!K1701&lt;[1]I_FIN_1!K$2033),[1]I_FIN_1!K1701,"Excluido RIC"))</f>
        <v/>
      </c>
      <c r="L1698" s="2" t="str">
        <f>+IF($B1698="","",IF(AND([1]I_FIN_1!L1701&gt;[1]I_FIN_1!L$2032,[1]I_FIN_1!L1701&lt;[1]I_FIN_1!L$2033),[1]I_FIN_1!L1701,"Excluido RIC"))</f>
        <v/>
      </c>
      <c r="M1698" s="3" t="str">
        <f>+IF($B1698="","",IF(AND([1]I_FIN_1!M1701&gt;[1]I_FIN_1!M$2032,[1]I_FIN_1!M1701&lt;[1]I_FIN_1!M$2033),[1]I_FIN_1!M1701,"Excluido RIC"))</f>
        <v/>
      </c>
      <c r="N1698" s="2" t="str">
        <f>+IF($B1698="","",IF(AND([1]I_FIN_1!N1701&gt;[1]I_FIN_1!N$2032,[1]I_FIN_1!N1701&lt;[1]I_FIN_1!N$2033),[1]I_FIN_1!N1701,"Excluido RIC"))</f>
        <v/>
      </c>
      <c r="O1698" s="2" t="str">
        <f>+IF($B1698="","",IF(AND([1]I_FIN_1!O1701&gt;[1]I_FIN_1!O$2032,[1]I_FIN_1!O1701&lt;[1]I_FIN_1!O$2033),[1]I_FIN_1!O1701,"Excluido RIC"))</f>
        <v/>
      </c>
      <c r="P1698" s="2" t="str">
        <f>+IF($B1698="","",IF(AND([1]I_FIN_1!P1701&gt;[1]I_FIN_1!P$2032,[1]I_FIN_1!P1701&lt;[1]I_FIN_1!P$2033),[1]I_FIN_1!P1701,"Excluido RIC"))</f>
        <v/>
      </c>
    </row>
    <row r="1699" spans="2:16" ht="18" customHeight="1" x14ac:dyDescent="0.25">
      <c r="B1699" s="4" t="str">
        <f t="shared" si="26"/>
        <v/>
      </c>
      <c r="C1699" s="4" t="str">
        <f>+IF([2]CIF_1!C1702="","",[2]CIF_1!C1702)</f>
        <v/>
      </c>
      <c r="D1699" s="5" t="str">
        <f>+IF([2]CIF_1!D1702="","",[2]CIF_1!D1702)</f>
        <v/>
      </c>
      <c r="E1699" s="4" t="str">
        <f>+IF([2]CIF_1!E1702="","",[2]CIF_1!E1702)</f>
        <v/>
      </c>
      <c r="F1699" s="4" t="str">
        <f>+IF([2]CIF_1!F1702="","",[2]CIF_1!F1702)</f>
        <v/>
      </c>
      <c r="G1699" s="4" t="str">
        <f>+IF([2]CIF_1!H1702="","",[2]CIF_1!H1702)</f>
        <v/>
      </c>
      <c r="H1699" s="4" t="str">
        <f>+IF([2]CIF_1!I1702="","",[2]CIF_1!I1702)</f>
        <v/>
      </c>
      <c r="I1699" s="4" t="str">
        <f>+IF([2]CIF_1!J1702="","",[2]CIF_1!J1702)</f>
        <v/>
      </c>
      <c r="J1699" s="2" t="str">
        <f>+IF($B1699="","",IF(AND([1]I_FIN_1!J1702&gt;[1]I_FIN_1!J$2032,[1]I_FIN_1!J1702&lt;[1]I_FIN_1!J$2033),[1]I_FIN_1!J1702,"Excluido RIC"))</f>
        <v/>
      </c>
      <c r="K1699" s="2" t="str">
        <f>+IF($B1699="","",IF(AND([1]I_FIN_1!K1702&gt;[1]I_FIN_1!K$2032,[1]I_FIN_1!K1702&lt;[1]I_FIN_1!K$2033),[1]I_FIN_1!K1702,"Excluido RIC"))</f>
        <v/>
      </c>
      <c r="L1699" s="2" t="str">
        <f>+IF($B1699="","",IF(AND([1]I_FIN_1!L1702&gt;[1]I_FIN_1!L$2032,[1]I_FIN_1!L1702&lt;[1]I_FIN_1!L$2033),[1]I_FIN_1!L1702,"Excluido RIC"))</f>
        <v/>
      </c>
      <c r="M1699" s="3" t="str">
        <f>+IF($B1699="","",IF(AND([1]I_FIN_1!M1702&gt;[1]I_FIN_1!M$2032,[1]I_FIN_1!M1702&lt;[1]I_FIN_1!M$2033),[1]I_FIN_1!M1702,"Excluido RIC"))</f>
        <v/>
      </c>
      <c r="N1699" s="2" t="str">
        <f>+IF($B1699="","",IF(AND([1]I_FIN_1!N1702&gt;[1]I_FIN_1!N$2032,[1]I_FIN_1!N1702&lt;[1]I_FIN_1!N$2033),[1]I_FIN_1!N1702,"Excluido RIC"))</f>
        <v/>
      </c>
      <c r="O1699" s="2" t="str">
        <f>+IF($B1699="","",IF(AND([1]I_FIN_1!O1702&gt;[1]I_FIN_1!O$2032,[1]I_FIN_1!O1702&lt;[1]I_FIN_1!O$2033),[1]I_FIN_1!O1702,"Excluido RIC"))</f>
        <v/>
      </c>
      <c r="P1699" s="2" t="str">
        <f>+IF($B1699="","",IF(AND([1]I_FIN_1!P1702&gt;[1]I_FIN_1!P$2032,[1]I_FIN_1!P1702&lt;[1]I_FIN_1!P$2033),[1]I_FIN_1!P1702,"Excluido RIC"))</f>
        <v/>
      </c>
    </row>
    <row r="1700" spans="2:16" ht="18" customHeight="1" x14ac:dyDescent="0.25">
      <c r="B1700" s="4" t="str">
        <f t="shared" si="26"/>
        <v/>
      </c>
      <c r="C1700" s="4" t="str">
        <f>+IF([2]CIF_1!C1703="","",[2]CIF_1!C1703)</f>
        <v/>
      </c>
      <c r="D1700" s="5" t="str">
        <f>+IF([2]CIF_1!D1703="","",[2]CIF_1!D1703)</f>
        <v/>
      </c>
      <c r="E1700" s="4" t="str">
        <f>+IF([2]CIF_1!E1703="","",[2]CIF_1!E1703)</f>
        <v/>
      </c>
      <c r="F1700" s="4" t="str">
        <f>+IF([2]CIF_1!F1703="","",[2]CIF_1!F1703)</f>
        <v/>
      </c>
      <c r="G1700" s="4" t="str">
        <f>+IF([2]CIF_1!H1703="","",[2]CIF_1!H1703)</f>
        <v/>
      </c>
      <c r="H1700" s="4" t="str">
        <f>+IF([2]CIF_1!I1703="","",[2]CIF_1!I1703)</f>
        <v/>
      </c>
      <c r="I1700" s="4" t="str">
        <f>+IF([2]CIF_1!J1703="","",[2]CIF_1!J1703)</f>
        <v/>
      </c>
      <c r="J1700" s="2" t="str">
        <f>+IF($B1700="","",IF(AND([1]I_FIN_1!J1703&gt;[1]I_FIN_1!J$2032,[1]I_FIN_1!J1703&lt;[1]I_FIN_1!J$2033),[1]I_FIN_1!J1703,"Excluido RIC"))</f>
        <v/>
      </c>
      <c r="K1700" s="2" t="str">
        <f>+IF($B1700="","",IF(AND([1]I_FIN_1!K1703&gt;[1]I_FIN_1!K$2032,[1]I_FIN_1!K1703&lt;[1]I_FIN_1!K$2033),[1]I_FIN_1!K1703,"Excluido RIC"))</f>
        <v/>
      </c>
      <c r="L1700" s="2" t="str">
        <f>+IF($B1700="","",IF(AND([1]I_FIN_1!L1703&gt;[1]I_FIN_1!L$2032,[1]I_FIN_1!L1703&lt;[1]I_FIN_1!L$2033),[1]I_FIN_1!L1703,"Excluido RIC"))</f>
        <v/>
      </c>
      <c r="M1700" s="3" t="str">
        <f>+IF($B1700="","",IF(AND([1]I_FIN_1!M1703&gt;[1]I_FIN_1!M$2032,[1]I_FIN_1!M1703&lt;[1]I_FIN_1!M$2033),[1]I_FIN_1!M1703,"Excluido RIC"))</f>
        <v/>
      </c>
      <c r="N1700" s="2" t="str">
        <f>+IF($B1700="","",IF(AND([1]I_FIN_1!N1703&gt;[1]I_FIN_1!N$2032,[1]I_FIN_1!N1703&lt;[1]I_FIN_1!N$2033),[1]I_FIN_1!N1703,"Excluido RIC"))</f>
        <v/>
      </c>
      <c r="O1700" s="2" t="str">
        <f>+IF($B1700="","",IF(AND([1]I_FIN_1!O1703&gt;[1]I_FIN_1!O$2032,[1]I_FIN_1!O1703&lt;[1]I_FIN_1!O$2033),[1]I_FIN_1!O1703,"Excluido RIC"))</f>
        <v/>
      </c>
      <c r="P1700" s="2" t="str">
        <f>+IF($B1700="","",IF(AND([1]I_FIN_1!P1703&gt;[1]I_FIN_1!P$2032,[1]I_FIN_1!P1703&lt;[1]I_FIN_1!P$2033),[1]I_FIN_1!P1703,"Excluido RIC"))</f>
        <v/>
      </c>
    </row>
    <row r="1701" spans="2:16" ht="18" customHeight="1" x14ac:dyDescent="0.25">
      <c r="B1701" s="4" t="str">
        <f t="shared" si="26"/>
        <v/>
      </c>
      <c r="C1701" s="4" t="str">
        <f>+IF([2]CIF_1!C1704="","",[2]CIF_1!C1704)</f>
        <v/>
      </c>
      <c r="D1701" s="5" t="str">
        <f>+IF([2]CIF_1!D1704="","",[2]CIF_1!D1704)</f>
        <v/>
      </c>
      <c r="E1701" s="4" t="str">
        <f>+IF([2]CIF_1!E1704="","",[2]CIF_1!E1704)</f>
        <v/>
      </c>
      <c r="F1701" s="4" t="str">
        <f>+IF([2]CIF_1!F1704="","",[2]CIF_1!F1704)</f>
        <v/>
      </c>
      <c r="G1701" s="4" t="str">
        <f>+IF([2]CIF_1!H1704="","",[2]CIF_1!H1704)</f>
        <v/>
      </c>
      <c r="H1701" s="4" t="str">
        <f>+IF([2]CIF_1!I1704="","",[2]CIF_1!I1704)</f>
        <v/>
      </c>
      <c r="I1701" s="4" t="str">
        <f>+IF([2]CIF_1!J1704="","",[2]CIF_1!J1704)</f>
        <v/>
      </c>
      <c r="J1701" s="2" t="str">
        <f>+IF($B1701="","",IF(AND([1]I_FIN_1!J1704&gt;[1]I_FIN_1!J$2032,[1]I_FIN_1!J1704&lt;[1]I_FIN_1!J$2033),[1]I_FIN_1!J1704,"Excluido RIC"))</f>
        <v/>
      </c>
      <c r="K1701" s="2" t="str">
        <f>+IF($B1701="","",IF(AND([1]I_FIN_1!K1704&gt;[1]I_FIN_1!K$2032,[1]I_FIN_1!K1704&lt;[1]I_FIN_1!K$2033),[1]I_FIN_1!K1704,"Excluido RIC"))</f>
        <v/>
      </c>
      <c r="L1701" s="2" t="str">
        <f>+IF($B1701="","",IF(AND([1]I_FIN_1!L1704&gt;[1]I_FIN_1!L$2032,[1]I_FIN_1!L1704&lt;[1]I_FIN_1!L$2033),[1]I_FIN_1!L1704,"Excluido RIC"))</f>
        <v/>
      </c>
      <c r="M1701" s="3" t="str">
        <f>+IF($B1701="","",IF(AND([1]I_FIN_1!M1704&gt;[1]I_FIN_1!M$2032,[1]I_FIN_1!M1704&lt;[1]I_FIN_1!M$2033),[1]I_FIN_1!M1704,"Excluido RIC"))</f>
        <v/>
      </c>
      <c r="N1701" s="2" t="str">
        <f>+IF($B1701="","",IF(AND([1]I_FIN_1!N1704&gt;[1]I_FIN_1!N$2032,[1]I_FIN_1!N1704&lt;[1]I_FIN_1!N$2033),[1]I_FIN_1!N1704,"Excluido RIC"))</f>
        <v/>
      </c>
      <c r="O1701" s="2" t="str">
        <f>+IF($B1701="","",IF(AND([1]I_FIN_1!O1704&gt;[1]I_FIN_1!O$2032,[1]I_FIN_1!O1704&lt;[1]I_FIN_1!O$2033),[1]I_FIN_1!O1704,"Excluido RIC"))</f>
        <v/>
      </c>
      <c r="P1701" s="2" t="str">
        <f>+IF($B1701="","",IF(AND([1]I_FIN_1!P1704&gt;[1]I_FIN_1!P$2032,[1]I_FIN_1!P1704&lt;[1]I_FIN_1!P$2033),[1]I_FIN_1!P1704,"Excluido RIC"))</f>
        <v/>
      </c>
    </row>
    <row r="1702" spans="2:16" ht="18" customHeight="1" x14ac:dyDescent="0.25">
      <c r="B1702" s="4" t="str">
        <f t="shared" si="26"/>
        <v/>
      </c>
      <c r="C1702" s="4" t="str">
        <f>+IF([2]CIF_1!C1705="","",[2]CIF_1!C1705)</f>
        <v/>
      </c>
      <c r="D1702" s="5" t="str">
        <f>+IF([2]CIF_1!D1705="","",[2]CIF_1!D1705)</f>
        <v/>
      </c>
      <c r="E1702" s="4" t="str">
        <f>+IF([2]CIF_1!E1705="","",[2]CIF_1!E1705)</f>
        <v/>
      </c>
      <c r="F1702" s="4" t="str">
        <f>+IF([2]CIF_1!F1705="","",[2]CIF_1!F1705)</f>
        <v/>
      </c>
      <c r="G1702" s="4" t="str">
        <f>+IF([2]CIF_1!H1705="","",[2]CIF_1!H1705)</f>
        <v/>
      </c>
      <c r="H1702" s="4" t="str">
        <f>+IF([2]CIF_1!I1705="","",[2]CIF_1!I1705)</f>
        <v/>
      </c>
      <c r="I1702" s="4" t="str">
        <f>+IF([2]CIF_1!J1705="","",[2]CIF_1!J1705)</f>
        <v/>
      </c>
      <c r="J1702" s="2" t="str">
        <f>+IF($B1702="","",IF(AND([1]I_FIN_1!J1705&gt;[1]I_FIN_1!J$2032,[1]I_FIN_1!J1705&lt;[1]I_FIN_1!J$2033),[1]I_FIN_1!J1705,"Excluido RIC"))</f>
        <v/>
      </c>
      <c r="K1702" s="2" t="str">
        <f>+IF($B1702="","",IF(AND([1]I_FIN_1!K1705&gt;[1]I_FIN_1!K$2032,[1]I_FIN_1!K1705&lt;[1]I_FIN_1!K$2033),[1]I_FIN_1!K1705,"Excluido RIC"))</f>
        <v/>
      </c>
      <c r="L1702" s="2" t="str">
        <f>+IF($B1702="","",IF(AND([1]I_FIN_1!L1705&gt;[1]I_FIN_1!L$2032,[1]I_FIN_1!L1705&lt;[1]I_FIN_1!L$2033),[1]I_FIN_1!L1705,"Excluido RIC"))</f>
        <v/>
      </c>
      <c r="M1702" s="3" t="str">
        <f>+IF($B1702="","",IF(AND([1]I_FIN_1!M1705&gt;[1]I_FIN_1!M$2032,[1]I_FIN_1!M1705&lt;[1]I_FIN_1!M$2033),[1]I_FIN_1!M1705,"Excluido RIC"))</f>
        <v/>
      </c>
      <c r="N1702" s="2" t="str">
        <f>+IF($B1702="","",IF(AND([1]I_FIN_1!N1705&gt;[1]I_FIN_1!N$2032,[1]I_FIN_1!N1705&lt;[1]I_FIN_1!N$2033),[1]I_FIN_1!N1705,"Excluido RIC"))</f>
        <v/>
      </c>
      <c r="O1702" s="2" t="str">
        <f>+IF($B1702="","",IF(AND([1]I_FIN_1!O1705&gt;[1]I_FIN_1!O$2032,[1]I_FIN_1!O1705&lt;[1]I_FIN_1!O$2033),[1]I_FIN_1!O1705,"Excluido RIC"))</f>
        <v/>
      </c>
      <c r="P1702" s="2" t="str">
        <f>+IF($B1702="","",IF(AND([1]I_FIN_1!P1705&gt;[1]I_FIN_1!P$2032,[1]I_FIN_1!P1705&lt;[1]I_FIN_1!P$2033),[1]I_FIN_1!P1705,"Excluido RIC"))</f>
        <v/>
      </c>
    </row>
    <row r="1703" spans="2:16" ht="18" customHeight="1" x14ac:dyDescent="0.25">
      <c r="B1703" s="4" t="str">
        <f t="shared" si="26"/>
        <v/>
      </c>
      <c r="C1703" s="4" t="str">
        <f>+IF([2]CIF_1!C1706="","",[2]CIF_1!C1706)</f>
        <v/>
      </c>
      <c r="D1703" s="5" t="str">
        <f>+IF([2]CIF_1!D1706="","",[2]CIF_1!D1706)</f>
        <v/>
      </c>
      <c r="E1703" s="4" t="str">
        <f>+IF([2]CIF_1!E1706="","",[2]CIF_1!E1706)</f>
        <v/>
      </c>
      <c r="F1703" s="4" t="str">
        <f>+IF([2]CIF_1!F1706="","",[2]CIF_1!F1706)</f>
        <v/>
      </c>
      <c r="G1703" s="4" t="str">
        <f>+IF([2]CIF_1!H1706="","",[2]CIF_1!H1706)</f>
        <v/>
      </c>
      <c r="H1703" s="4" t="str">
        <f>+IF([2]CIF_1!I1706="","",[2]CIF_1!I1706)</f>
        <v/>
      </c>
      <c r="I1703" s="4" t="str">
        <f>+IF([2]CIF_1!J1706="","",[2]CIF_1!J1706)</f>
        <v/>
      </c>
      <c r="J1703" s="2" t="str">
        <f>+IF($B1703="","",IF(AND([1]I_FIN_1!J1706&gt;[1]I_FIN_1!J$2032,[1]I_FIN_1!J1706&lt;[1]I_FIN_1!J$2033),[1]I_FIN_1!J1706,"Excluido RIC"))</f>
        <v/>
      </c>
      <c r="K1703" s="2" t="str">
        <f>+IF($B1703="","",IF(AND([1]I_FIN_1!K1706&gt;[1]I_FIN_1!K$2032,[1]I_FIN_1!K1706&lt;[1]I_FIN_1!K$2033),[1]I_FIN_1!K1706,"Excluido RIC"))</f>
        <v/>
      </c>
      <c r="L1703" s="2" t="str">
        <f>+IF($B1703="","",IF(AND([1]I_FIN_1!L1706&gt;[1]I_FIN_1!L$2032,[1]I_FIN_1!L1706&lt;[1]I_FIN_1!L$2033),[1]I_FIN_1!L1706,"Excluido RIC"))</f>
        <v/>
      </c>
      <c r="M1703" s="3" t="str">
        <f>+IF($B1703="","",IF(AND([1]I_FIN_1!M1706&gt;[1]I_FIN_1!M$2032,[1]I_FIN_1!M1706&lt;[1]I_FIN_1!M$2033),[1]I_FIN_1!M1706,"Excluido RIC"))</f>
        <v/>
      </c>
      <c r="N1703" s="2" t="str">
        <f>+IF($B1703="","",IF(AND([1]I_FIN_1!N1706&gt;[1]I_FIN_1!N$2032,[1]I_FIN_1!N1706&lt;[1]I_FIN_1!N$2033),[1]I_FIN_1!N1706,"Excluido RIC"))</f>
        <v/>
      </c>
      <c r="O1703" s="2" t="str">
        <f>+IF($B1703="","",IF(AND([1]I_FIN_1!O1706&gt;[1]I_FIN_1!O$2032,[1]I_FIN_1!O1706&lt;[1]I_FIN_1!O$2033),[1]I_FIN_1!O1706,"Excluido RIC"))</f>
        <v/>
      </c>
      <c r="P1703" s="2" t="str">
        <f>+IF($B1703="","",IF(AND([1]I_FIN_1!P1706&gt;[1]I_FIN_1!P$2032,[1]I_FIN_1!P1706&lt;[1]I_FIN_1!P$2033),[1]I_FIN_1!P1706,"Excluido RIC"))</f>
        <v/>
      </c>
    </row>
    <row r="1704" spans="2:16" ht="18" customHeight="1" x14ac:dyDescent="0.25">
      <c r="B1704" s="4" t="str">
        <f t="shared" si="26"/>
        <v/>
      </c>
      <c r="C1704" s="4" t="str">
        <f>+IF([2]CIF_1!C1707="","",[2]CIF_1!C1707)</f>
        <v/>
      </c>
      <c r="D1704" s="5" t="str">
        <f>+IF([2]CIF_1!D1707="","",[2]CIF_1!D1707)</f>
        <v/>
      </c>
      <c r="E1704" s="4" t="str">
        <f>+IF([2]CIF_1!E1707="","",[2]CIF_1!E1707)</f>
        <v/>
      </c>
      <c r="F1704" s="4" t="str">
        <f>+IF([2]CIF_1!F1707="","",[2]CIF_1!F1707)</f>
        <v/>
      </c>
      <c r="G1704" s="4" t="str">
        <f>+IF([2]CIF_1!H1707="","",[2]CIF_1!H1707)</f>
        <v/>
      </c>
      <c r="H1704" s="4" t="str">
        <f>+IF([2]CIF_1!I1707="","",[2]CIF_1!I1707)</f>
        <v/>
      </c>
      <c r="I1704" s="4" t="str">
        <f>+IF([2]CIF_1!J1707="","",[2]CIF_1!J1707)</f>
        <v/>
      </c>
      <c r="J1704" s="2" t="str">
        <f>+IF($B1704="","",IF(AND([1]I_FIN_1!J1707&gt;[1]I_FIN_1!J$2032,[1]I_FIN_1!J1707&lt;[1]I_FIN_1!J$2033),[1]I_FIN_1!J1707,"Excluido RIC"))</f>
        <v/>
      </c>
      <c r="K1704" s="2" t="str">
        <f>+IF($B1704="","",IF(AND([1]I_FIN_1!K1707&gt;[1]I_FIN_1!K$2032,[1]I_FIN_1!K1707&lt;[1]I_FIN_1!K$2033),[1]I_FIN_1!K1707,"Excluido RIC"))</f>
        <v/>
      </c>
      <c r="L1704" s="2" t="str">
        <f>+IF($B1704="","",IF(AND([1]I_FIN_1!L1707&gt;[1]I_FIN_1!L$2032,[1]I_FIN_1!L1707&lt;[1]I_FIN_1!L$2033),[1]I_FIN_1!L1707,"Excluido RIC"))</f>
        <v/>
      </c>
      <c r="M1704" s="3" t="str">
        <f>+IF($B1704="","",IF(AND([1]I_FIN_1!M1707&gt;[1]I_FIN_1!M$2032,[1]I_FIN_1!M1707&lt;[1]I_FIN_1!M$2033),[1]I_FIN_1!M1707,"Excluido RIC"))</f>
        <v/>
      </c>
      <c r="N1704" s="2" t="str">
        <f>+IF($B1704="","",IF(AND([1]I_FIN_1!N1707&gt;[1]I_FIN_1!N$2032,[1]I_FIN_1!N1707&lt;[1]I_FIN_1!N$2033),[1]I_FIN_1!N1707,"Excluido RIC"))</f>
        <v/>
      </c>
      <c r="O1704" s="2" t="str">
        <f>+IF($B1704="","",IF(AND([1]I_FIN_1!O1707&gt;[1]I_FIN_1!O$2032,[1]I_FIN_1!O1707&lt;[1]I_FIN_1!O$2033),[1]I_FIN_1!O1707,"Excluido RIC"))</f>
        <v/>
      </c>
      <c r="P1704" s="2" t="str">
        <f>+IF($B1704="","",IF(AND([1]I_FIN_1!P1707&gt;[1]I_FIN_1!P$2032,[1]I_FIN_1!P1707&lt;[1]I_FIN_1!P$2033),[1]I_FIN_1!P1707,"Excluido RIC"))</f>
        <v/>
      </c>
    </row>
    <row r="1705" spans="2:16" ht="18" customHeight="1" x14ac:dyDescent="0.25">
      <c r="B1705" s="4" t="str">
        <f t="shared" si="26"/>
        <v/>
      </c>
      <c r="C1705" s="4" t="str">
        <f>+IF([2]CIF_1!C1708="","",[2]CIF_1!C1708)</f>
        <v/>
      </c>
      <c r="D1705" s="5" t="str">
        <f>+IF([2]CIF_1!D1708="","",[2]CIF_1!D1708)</f>
        <v/>
      </c>
      <c r="E1705" s="4" t="str">
        <f>+IF([2]CIF_1!E1708="","",[2]CIF_1!E1708)</f>
        <v/>
      </c>
      <c r="F1705" s="4" t="str">
        <f>+IF([2]CIF_1!F1708="","",[2]CIF_1!F1708)</f>
        <v/>
      </c>
      <c r="G1705" s="4" t="str">
        <f>+IF([2]CIF_1!H1708="","",[2]CIF_1!H1708)</f>
        <v/>
      </c>
      <c r="H1705" s="4" t="str">
        <f>+IF([2]CIF_1!I1708="","",[2]CIF_1!I1708)</f>
        <v/>
      </c>
      <c r="I1705" s="4" t="str">
        <f>+IF([2]CIF_1!J1708="","",[2]CIF_1!J1708)</f>
        <v/>
      </c>
      <c r="J1705" s="2" t="str">
        <f>+IF($B1705="","",IF(AND([1]I_FIN_1!J1708&gt;[1]I_FIN_1!J$2032,[1]I_FIN_1!J1708&lt;[1]I_FIN_1!J$2033),[1]I_FIN_1!J1708,"Excluido RIC"))</f>
        <v/>
      </c>
      <c r="K1705" s="2" t="str">
        <f>+IF($B1705="","",IF(AND([1]I_FIN_1!K1708&gt;[1]I_FIN_1!K$2032,[1]I_FIN_1!K1708&lt;[1]I_FIN_1!K$2033),[1]I_FIN_1!K1708,"Excluido RIC"))</f>
        <v/>
      </c>
      <c r="L1705" s="2" t="str">
        <f>+IF($B1705="","",IF(AND([1]I_FIN_1!L1708&gt;[1]I_FIN_1!L$2032,[1]I_FIN_1!L1708&lt;[1]I_FIN_1!L$2033),[1]I_FIN_1!L1708,"Excluido RIC"))</f>
        <v/>
      </c>
      <c r="M1705" s="3" t="str">
        <f>+IF($B1705="","",IF(AND([1]I_FIN_1!M1708&gt;[1]I_FIN_1!M$2032,[1]I_FIN_1!M1708&lt;[1]I_FIN_1!M$2033),[1]I_FIN_1!M1708,"Excluido RIC"))</f>
        <v/>
      </c>
      <c r="N1705" s="2" t="str">
        <f>+IF($B1705="","",IF(AND([1]I_FIN_1!N1708&gt;[1]I_FIN_1!N$2032,[1]I_FIN_1!N1708&lt;[1]I_FIN_1!N$2033),[1]I_FIN_1!N1708,"Excluido RIC"))</f>
        <v/>
      </c>
      <c r="O1705" s="2" t="str">
        <f>+IF($B1705="","",IF(AND([1]I_FIN_1!O1708&gt;[1]I_FIN_1!O$2032,[1]I_FIN_1!O1708&lt;[1]I_FIN_1!O$2033),[1]I_FIN_1!O1708,"Excluido RIC"))</f>
        <v/>
      </c>
      <c r="P1705" s="2" t="str">
        <f>+IF($B1705="","",IF(AND([1]I_FIN_1!P1708&gt;[1]I_FIN_1!P$2032,[1]I_FIN_1!P1708&lt;[1]I_FIN_1!P$2033),[1]I_FIN_1!P1708,"Excluido RIC"))</f>
        <v/>
      </c>
    </row>
    <row r="1706" spans="2:16" ht="18" customHeight="1" x14ac:dyDescent="0.25">
      <c r="B1706" s="4" t="str">
        <f t="shared" si="26"/>
        <v/>
      </c>
      <c r="C1706" s="4" t="str">
        <f>+IF([2]CIF_1!C1709="","",[2]CIF_1!C1709)</f>
        <v/>
      </c>
      <c r="D1706" s="5" t="str">
        <f>+IF([2]CIF_1!D1709="","",[2]CIF_1!D1709)</f>
        <v/>
      </c>
      <c r="E1706" s="4" t="str">
        <f>+IF([2]CIF_1!E1709="","",[2]CIF_1!E1709)</f>
        <v/>
      </c>
      <c r="F1706" s="4" t="str">
        <f>+IF([2]CIF_1!F1709="","",[2]CIF_1!F1709)</f>
        <v/>
      </c>
      <c r="G1706" s="4" t="str">
        <f>+IF([2]CIF_1!H1709="","",[2]CIF_1!H1709)</f>
        <v/>
      </c>
      <c r="H1706" s="4" t="str">
        <f>+IF([2]CIF_1!I1709="","",[2]CIF_1!I1709)</f>
        <v/>
      </c>
      <c r="I1706" s="4" t="str">
        <f>+IF([2]CIF_1!J1709="","",[2]CIF_1!J1709)</f>
        <v/>
      </c>
      <c r="J1706" s="2" t="str">
        <f>+IF($B1706="","",IF(AND([1]I_FIN_1!J1709&gt;[1]I_FIN_1!J$2032,[1]I_FIN_1!J1709&lt;[1]I_FIN_1!J$2033),[1]I_FIN_1!J1709,"Excluido RIC"))</f>
        <v/>
      </c>
      <c r="K1706" s="2" t="str">
        <f>+IF($B1706="","",IF(AND([1]I_FIN_1!K1709&gt;[1]I_FIN_1!K$2032,[1]I_FIN_1!K1709&lt;[1]I_FIN_1!K$2033),[1]I_FIN_1!K1709,"Excluido RIC"))</f>
        <v/>
      </c>
      <c r="L1706" s="2" t="str">
        <f>+IF($B1706="","",IF(AND([1]I_FIN_1!L1709&gt;[1]I_FIN_1!L$2032,[1]I_FIN_1!L1709&lt;[1]I_FIN_1!L$2033),[1]I_FIN_1!L1709,"Excluido RIC"))</f>
        <v/>
      </c>
      <c r="M1706" s="3" t="str">
        <f>+IF($B1706="","",IF(AND([1]I_FIN_1!M1709&gt;[1]I_FIN_1!M$2032,[1]I_FIN_1!M1709&lt;[1]I_FIN_1!M$2033),[1]I_FIN_1!M1709,"Excluido RIC"))</f>
        <v/>
      </c>
      <c r="N1706" s="2" t="str">
        <f>+IF($B1706="","",IF(AND([1]I_FIN_1!N1709&gt;[1]I_FIN_1!N$2032,[1]I_FIN_1!N1709&lt;[1]I_FIN_1!N$2033),[1]I_FIN_1!N1709,"Excluido RIC"))</f>
        <v/>
      </c>
      <c r="O1706" s="2" t="str">
        <f>+IF($B1706="","",IF(AND([1]I_FIN_1!O1709&gt;[1]I_FIN_1!O$2032,[1]I_FIN_1!O1709&lt;[1]I_FIN_1!O$2033),[1]I_FIN_1!O1709,"Excluido RIC"))</f>
        <v/>
      </c>
      <c r="P1706" s="2" t="str">
        <f>+IF($B1706="","",IF(AND([1]I_FIN_1!P1709&gt;[1]I_FIN_1!P$2032,[1]I_FIN_1!P1709&lt;[1]I_FIN_1!P$2033),[1]I_FIN_1!P1709,"Excluido RIC"))</f>
        <v/>
      </c>
    </row>
    <row r="1707" spans="2:16" ht="18" customHeight="1" x14ac:dyDescent="0.25">
      <c r="B1707" s="4" t="str">
        <f t="shared" si="26"/>
        <v/>
      </c>
      <c r="C1707" s="4" t="str">
        <f>+IF([2]CIF_1!C1710="","",[2]CIF_1!C1710)</f>
        <v/>
      </c>
      <c r="D1707" s="5" t="str">
        <f>+IF([2]CIF_1!D1710="","",[2]CIF_1!D1710)</f>
        <v/>
      </c>
      <c r="E1707" s="4" t="str">
        <f>+IF([2]CIF_1!E1710="","",[2]CIF_1!E1710)</f>
        <v/>
      </c>
      <c r="F1707" s="4" t="str">
        <f>+IF([2]CIF_1!F1710="","",[2]CIF_1!F1710)</f>
        <v/>
      </c>
      <c r="G1707" s="4" t="str">
        <f>+IF([2]CIF_1!H1710="","",[2]CIF_1!H1710)</f>
        <v/>
      </c>
      <c r="H1707" s="4" t="str">
        <f>+IF([2]CIF_1!I1710="","",[2]CIF_1!I1710)</f>
        <v/>
      </c>
      <c r="I1707" s="4" t="str">
        <f>+IF([2]CIF_1!J1710="","",[2]CIF_1!J1710)</f>
        <v/>
      </c>
      <c r="J1707" s="2" t="str">
        <f>+IF($B1707="","",IF(AND([1]I_FIN_1!J1710&gt;[1]I_FIN_1!J$2032,[1]I_FIN_1!J1710&lt;[1]I_FIN_1!J$2033),[1]I_FIN_1!J1710,"Excluido RIC"))</f>
        <v/>
      </c>
      <c r="K1707" s="2" t="str">
        <f>+IF($B1707="","",IF(AND([1]I_FIN_1!K1710&gt;[1]I_FIN_1!K$2032,[1]I_FIN_1!K1710&lt;[1]I_FIN_1!K$2033),[1]I_FIN_1!K1710,"Excluido RIC"))</f>
        <v/>
      </c>
      <c r="L1707" s="2" t="str">
        <f>+IF($B1707="","",IF(AND([1]I_FIN_1!L1710&gt;[1]I_FIN_1!L$2032,[1]I_FIN_1!L1710&lt;[1]I_FIN_1!L$2033),[1]I_FIN_1!L1710,"Excluido RIC"))</f>
        <v/>
      </c>
      <c r="M1707" s="3" t="str">
        <f>+IF($B1707="","",IF(AND([1]I_FIN_1!M1710&gt;[1]I_FIN_1!M$2032,[1]I_FIN_1!M1710&lt;[1]I_FIN_1!M$2033),[1]I_FIN_1!M1710,"Excluido RIC"))</f>
        <v/>
      </c>
      <c r="N1707" s="2" t="str">
        <f>+IF($B1707="","",IF(AND([1]I_FIN_1!N1710&gt;[1]I_FIN_1!N$2032,[1]I_FIN_1!N1710&lt;[1]I_FIN_1!N$2033),[1]I_FIN_1!N1710,"Excluido RIC"))</f>
        <v/>
      </c>
      <c r="O1707" s="2" t="str">
        <f>+IF($B1707="","",IF(AND([1]I_FIN_1!O1710&gt;[1]I_FIN_1!O$2032,[1]I_FIN_1!O1710&lt;[1]I_FIN_1!O$2033),[1]I_FIN_1!O1710,"Excluido RIC"))</f>
        <v/>
      </c>
      <c r="P1707" s="2" t="str">
        <f>+IF($B1707="","",IF(AND([1]I_FIN_1!P1710&gt;[1]I_FIN_1!P$2032,[1]I_FIN_1!P1710&lt;[1]I_FIN_1!P$2033),[1]I_FIN_1!P1710,"Excluido RIC"))</f>
        <v/>
      </c>
    </row>
    <row r="1708" spans="2:16" ht="18" customHeight="1" x14ac:dyDescent="0.25">
      <c r="B1708" s="4" t="str">
        <f t="shared" si="26"/>
        <v/>
      </c>
      <c r="C1708" s="4" t="str">
        <f>+IF([2]CIF_1!C1711="","",[2]CIF_1!C1711)</f>
        <v/>
      </c>
      <c r="D1708" s="5" t="str">
        <f>+IF([2]CIF_1!D1711="","",[2]CIF_1!D1711)</f>
        <v/>
      </c>
      <c r="E1708" s="4" t="str">
        <f>+IF([2]CIF_1!E1711="","",[2]CIF_1!E1711)</f>
        <v/>
      </c>
      <c r="F1708" s="4" t="str">
        <f>+IF([2]CIF_1!F1711="","",[2]CIF_1!F1711)</f>
        <v/>
      </c>
      <c r="G1708" s="4" t="str">
        <f>+IF([2]CIF_1!H1711="","",[2]CIF_1!H1711)</f>
        <v/>
      </c>
      <c r="H1708" s="4" t="str">
        <f>+IF([2]CIF_1!I1711="","",[2]CIF_1!I1711)</f>
        <v/>
      </c>
      <c r="I1708" s="4" t="str">
        <f>+IF([2]CIF_1!J1711="","",[2]CIF_1!J1711)</f>
        <v/>
      </c>
      <c r="J1708" s="2" t="str">
        <f>+IF($B1708="","",IF(AND([1]I_FIN_1!J1711&gt;[1]I_FIN_1!J$2032,[1]I_FIN_1!J1711&lt;[1]I_FIN_1!J$2033),[1]I_FIN_1!J1711,"Excluido RIC"))</f>
        <v/>
      </c>
      <c r="K1708" s="2" t="str">
        <f>+IF($B1708="","",IF(AND([1]I_FIN_1!K1711&gt;[1]I_FIN_1!K$2032,[1]I_FIN_1!K1711&lt;[1]I_FIN_1!K$2033),[1]I_FIN_1!K1711,"Excluido RIC"))</f>
        <v/>
      </c>
      <c r="L1708" s="2" t="str">
        <f>+IF($B1708="","",IF(AND([1]I_FIN_1!L1711&gt;[1]I_FIN_1!L$2032,[1]I_FIN_1!L1711&lt;[1]I_FIN_1!L$2033),[1]I_FIN_1!L1711,"Excluido RIC"))</f>
        <v/>
      </c>
      <c r="M1708" s="3" t="str">
        <f>+IF($B1708="","",IF(AND([1]I_FIN_1!M1711&gt;[1]I_FIN_1!M$2032,[1]I_FIN_1!M1711&lt;[1]I_FIN_1!M$2033),[1]I_FIN_1!M1711,"Excluido RIC"))</f>
        <v/>
      </c>
      <c r="N1708" s="2" t="str">
        <f>+IF($B1708="","",IF(AND([1]I_FIN_1!N1711&gt;[1]I_FIN_1!N$2032,[1]I_FIN_1!N1711&lt;[1]I_FIN_1!N$2033),[1]I_FIN_1!N1711,"Excluido RIC"))</f>
        <v/>
      </c>
      <c r="O1708" s="2" t="str">
        <f>+IF($B1708="","",IF(AND([1]I_FIN_1!O1711&gt;[1]I_FIN_1!O$2032,[1]I_FIN_1!O1711&lt;[1]I_FIN_1!O$2033),[1]I_FIN_1!O1711,"Excluido RIC"))</f>
        <v/>
      </c>
      <c r="P1708" s="2" t="str">
        <f>+IF($B1708="","",IF(AND([1]I_FIN_1!P1711&gt;[1]I_FIN_1!P$2032,[1]I_FIN_1!P1711&lt;[1]I_FIN_1!P$2033),[1]I_FIN_1!P1711,"Excluido RIC"))</f>
        <v/>
      </c>
    </row>
    <row r="1709" spans="2:16" ht="18" customHeight="1" x14ac:dyDescent="0.25">
      <c r="B1709" s="4" t="str">
        <f t="shared" si="26"/>
        <v/>
      </c>
      <c r="C1709" s="4" t="str">
        <f>+IF([2]CIF_1!C1712="","",[2]CIF_1!C1712)</f>
        <v/>
      </c>
      <c r="D1709" s="5" t="str">
        <f>+IF([2]CIF_1!D1712="","",[2]CIF_1!D1712)</f>
        <v/>
      </c>
      <c r="E1709" s="4" t="str">
        <f>+IF([2]CIF_1!E1712="","",[2]CIF_1!E1712)</f>
        <v/>
      </c>
      <c r="F1709" s="4" t="str">
        <f>+IF([2]CIF_1!F1712="","",[2]CIF_1!F1712)</f>
        <v/>
      </c>
      <c r="G1709" s="4" t="str">
        <f>+IF([2]CIF_1!H1712="","",[2]CIF_1!H1712)</f>
        <v/>
      </c>
      <c r="H1709" s="4" t="str">
        <f>+IF([2]CIF_1!I1712="","",[2]CIF_1!I1712)</f>
        <v/>
      </c>
      <c r="I1709" s="4" t="str">
        <f>+IF([2]CIF_1!J1712="","",[2]CIF_1!J1712)</f>
        <v/>
      </c>
      <c r="J1709" s="2" t="str">
        <f>+IF($B1709="","",IF(AND([1]I_FIN_1!J1712&gt;[1]I_FIN_1!J$2032,[1]I_FIN_1!J1712&lt;[1]I_FIN_1!J$2033),[1]I_FIN_1!J1712,"Excluido RIC"))</f>
        <v/>
      </c>
      <c r="K1709" s="2" t="str">
        <f>+IF($B1709="","",IF(AND([1]I_FIN_1!K1712&gt;[1]I_FIN_1!K$2032,[1]I_FIN_1!K1712&lt;[1]I_FIN_1!K$2033),[1]I_FIN_1!K1712,"Excluido RIC"))</f>
        <v/>
      </c>
      <c r="L1709" s="2" t="str">
        <f>+IF($B1709="","",IF(AND([1]I_FIN_1!L1712&gt;[1]I_FIN_1!L$2032,[1]I_FIN_1!L1712&lt;[1]I_FIN_1!L$2033),[1]I_FIN_1!L1712,"Excluido RIC"))</f>
        <v/>
      </c>
      <c r="M1709" s="3" t="str">
        <f>+IF($B1709="","",IF(AND([1]I_FIN_1!M1712&gt;[1]I_FIN_1!M$2032,[1]I_FIN_1!M1712&lt;[1]I_FIN_1!M$2033),[1]I_FIN_1!M1712,"Excluido RIC"))</f>
        <v/>
      </c>
      <c r="N1709" s="2" t="str">
        <f>+IF($B1709="","",IF(AND([1]I_FIN_1!N1712&gt;[1]I_FIN_1!N$2032,[1]I_FIN_1!N1712&lt;[1]I_FIN_1!N$2033),[1]I_FIN_1!N1712,"Excluido RIC"))</f>
        <v/>
      </c>
      <c r="O1709" s="2" t="str">
        <f>+IF($B1709="","",IF(AND([1]I_FIN_1!O1712&gt;[1]I_FIN_1!O$2032,[1]I_FIN_1!O1712&lt;[1]I_FIN_1!O$2033),[1]I_FIN_1!O1712,"Excluido RIC"))</f>
        <v/>
      </c>
      <c r="P1709" s="2" t="str">
        <f>+IF($B1709="","",IF(AND([1]I_FIN_1!P1712&gt;[1]I_FIN_1!P$2032,[1]I_FIN_1!P1712&lt;[1]I_FIN_1!P$2033),[1]I_FIN_1!P1712,"Excluido RIC"))</f>
        <v/>
      </c>
    </row>
    <row r="1710" spans="2:16" ht="18" customHeight="1" x14ac:dyDescent="0.25">
      <c r="B1710" s="4" t="str">
        <f t="shared" si="26"/>
        <v/>
      </c>
      <c r="C1710" s="4" t="str">
        <f>+IF([2]CIF_1!C1713="","",[2]CIF_1!C1713)</f>
        <v/>
      </c>
      <c r="D1710" s="5" t="str">
        <f>+IF([2]CIF_1!D1713="","",[2]CIF_1!D1713)</f>
        <v/>
      </c>
      <c r="E1710" s="4" t="str">
        <f>+IF([2]CIF_1!E1713="","",[2]CIF_1!E1713)</f>
        <v/>
      </c>
      <c r="F1710" s="4" t="str">
        <f>+IF([2]CIF_1!F1713="","",[2]CIF_1!F1713)</f>
        <v/>
      </c>
      <c r="G1710" s="4" t="str">
        <f>+IF([2]CIF_1!H1713="","",[2]CIF_1!H1713)</f>
        <v/>
      </c>
      <c r="H1710" s="4" t="str">
        <f>+IF([2]CIF_1!I1713="","",[2]CIF_1!I1713)</f>
        <v/>
      </c>
      <c r="I1710" s="4" t="str">
        <f>+IF([2]CIF_1!J1713="","",[2]CIF_1!J1713)</f>
        <v/>
      </c>
      <c r="J1710" s="2" t="str">
        <f>+IF($B1710="","",IF(AND([1]I_FIN_1!J1713&gt;[1]I_FIN_1!J$2032,[1]I_FIN_1!J1713&lt;[1]I_FIN_1!J$2033),[1]I_FIN_1!J1713,"Excluido RIC"))</f>
        <v/>
      </c>
      <c r="K1710" s="2" t="str">
        <f>+IF($B1710="","",IF(AND([1]I_FIN_1!K1713&gt;[1]I_FIN_1!K$2032,[1]I_FIN_1!K1713&lt;[1]I_FIN_1!K$2033),[1]I_FIN_1!K1713,"Excluido RIC"))</f>
        <v/>
      </c>
      <c r="L1710" s="2" t="str">
        <f>+IF($B1710="","",IF(AND([1]I_FIN_1!L1713&gt;[1]I_FIN_1!L$2032,[1]I_FIN_1!L1713&lt;[1]I_FIN_1!L$2033),[1]I_FIN_1!L1713,"Excluido RIC"))</f>
        <v/>
      </c>
      <c r="M1710" s="3" t="str">
        <f>+IF($B1710="","",IF(AND([1]I_FIN_1!M1713&gt;[1]I_FIN_1!M$2032,[1]I_FIN_1!M1713&lt;[1]I_FIN_1!M$2033),[1]I_FIN_1!M1713,"Excluido RIC"))</f>
        <v/>
      </c>
      <c r="N1710" s="2" t="str">
        <f>+IF($B1710="","",IF(AND([1]I_FIN_1!N1713&gt;[1]I_FIN_1!N$2032,[1]I_FIN_1!N1713&lt;[1]I_FIN_1!N$2033),[1]I_FIN_1!N1713,"Excluido RIC"))</f>
        <v/>
      </c>
      <c r="O1710" s="2" t="str">
        <f>+IF($B1710="","",IF(AND([1]I_FIN_1!O1713&gt;[1]I_FIN_1!O$2032,[1]I_FIN_1!O1713&lt;[1]I_FIN_1!O$2033),[1]I_FIN_1!O1713,"Excluido RIC"))</f>
        <v/>
      </c>
      <c r="P1710" s="2" t="str">
        <f>+IF($B1710="","",IF(AND([1]I_FIN_1!P1713&gt;[1]I_FIN_1!P$2032,[1]I_FIN_1!P1713&lt;[1]I_FIN_1!P$2033),[1]I_FIN_1!P1713,"Excluido RIC"))</f>
        <v/>
      </c>
    </row>
    <row r="1711" spans="2:16" ht="18" customHeight="1" x14ac:dyDescent="0.25">
      <c r="B1711" s="4" t="str">
        <f t="shared" si="26"/>
        <v/>
      </c>
      <c r="C1711" s="4" t="str">
        <f>+IF([2]CIF_1!C1714="","",[2]CIF_1!C1714)</f>
        <v/>
      </c>
      <c r="D1711" s="5" t="str">
        <f>+IF([2]CIF_1!D1714="","",[2]CIF_1!D1714)</f>
        <v/>
      </c>
      <c r="E1711" s="4" t="str">
        <f>+IF([2]CIF_1!E1714="","",[2]CIF_1!E1714)</f>
        <v/>
      </c>
      <c r="F1711" s="4" t="str">
        <f>+IF([2]CIF_1!F1714="","",[2]CIF_1!F1714)</f>
        <v/>
      </c>
      <c r="G1711" s="4" t="str">
        <f>+IF([2]CIF_1!H1714="","",[2]CIF_1!H1714)</f>
        <v/>
      </c>
      <c r="H1711" s="4" t="str">
        <f>+IF([2]CIF_1!I1714="","",[2]CIF_1!I1714)</f>
        <v/>
      </c>
      <c r="I1711" s="4" t="str">
        <f>+IF([2]CIF_1!J1714="","",[2]CIF_1!J1714)</f>
        <v/>
      </c>
      <c r="J1711" s="2" t="str">
        <f>+IF($B1711="","",IF(AND([1]I_FIN_1!J1714&gt;[1]I_FIN_1!J$2032,[1]I_FIN_1!J1714&lt;[1]I_FIN_1!J$2033),[1]I_FIN_1!J1714,"Excluido RIC"))</f>
        <v/>
      </c>
      <c r="K1711" s="2" t="str">
        <f>+IF($B1711="","",IF(AND([1]I_FIN_1!K1714&gt;[1]I_FIN_1!K$2032,[1]I_FIN_1!K1714&lt;[1]I_FIN_1!K$2033),[1]I_FIN_1!K1714,"Excluido RIC"))</f>
        <v/>
      </c>
      <c r="L1711" s="2" t="str">
        <f>+IF($B1711="","",IF(AND([1]I_FIN_1!L1714&gt;[1]I_FIN_1!L$2032,[1]I_FIN_1!L1714&lt;[1]I_FIN_1!L$2033),[1]I_FIN_1!L1714,"Excluido RIC"))</f>
        <v/>
      </c>
      <c r="M1711" s="3" t="str">
        <f>+IF($B1711="","",IF(AND([1]I_FIN_1!M1714&gt;[1]I_FIN_1!M$2032,[1]I_FIN_1!M1714&lt;[1]I_FIN_1!M$2033),[1]I_FIN_1!M1714,"Excluido RIC"))</f>
        <v/>
      </c>
      <c r="N1711" s="2" t="str">
        <f>+IF($B1711="","",IF(AND([1]I_FIN_1!N1714&gt;[1]I_FIN_1!N$2032,[1]I_FIN_1!N1714&lt;[1]I_FIN_1!N$2033),[1]I_FIN_1!N1714,"Excluido RIC"))</f>
        <v/>
      </c>
      <c r="O1711" s="2" t="str">
        <f>+IF($B1711="","",IF(AND([1]I_FIN_1!O1714&gt;[1]I_FIN_1!O$2032,[1]I_FIN_1!O1714&lt;[1]I_FIN_1!O$2033),[1]I_FIN_1!O1714,"Excluido RIC"))</f>
        <v/>
      </c>
      <c r="P1711" s="2" t="str">
        <f>+IF($B1711="","",IF(AND([1]I_FIN_1!P1714&gt;[1]I_FIN_1!P$2032,[1]I_FIN_1!P1714&lt;[1]I_FIN_1!P$2033),[1]I_FIN_1!P1714,"Excluido RIC"))</f>
        <v/>
      </c>
    </row>
    <row r="1712" spans="2:16" ht="18" customHeight="1" x14ac:dyDescent="0.25">
      <c r="B1712" s="4" t="str">
        <f t="shared" si="26"/>
        <v/>
      </c>
      <c r="C1712" s="4" t="str">
        <f>+IF([2]CIF_1!C1715="","",[2]CIF_1!C1715)</f>
        <v/>
      </c>
      <c r="D1712" s="5" t="str">
        <f>+IF([2]CIF_1!D1715="","",[2]CIF_1!D1715)</f>
        <v/>
      </c>
      <c r="E1712" s="4" t="str">
        <f>+IF([2]CIF_1!E1715="","",[2]CIF_1!E1715)</f>
        <v/>
      </c>
      <c r="F1712" s="4" t="str">
        <f>+IF([2]CIF_1!F1715="","",[2]CIF_1!F1715)</f>
        <v/>
      </c>
      <c r="G1712" s="4" t="str">
        <f>+IF([2]CIF_1!H1715="","",[2]CIF_1!H1715)</f>
        <v/>
      </c>
      <c r="H1712" s="4" t="str">
        <f>+IF([2]CIF_1!I1715="","",[2]CIF_1!I1715)</f>
        <v/>
      </c>
      <c r="I1712" s="4" t="str">
        <f>+IF([2]CIF_1!J1715="","",[2]CIF_1!J1715)</f>
        <v/>
      </c>
      <c r="J1712" s="2" t="str">
        <f>+IF($B1712="","",IF(AND([1]I_FIN_1!J1715&gt;[1]I_FIN_1!J$2032,[1]I_FIN_1!J1715&lt;[1]I_FIN_1!J$2033),[1]I_FIN_1!J1715,"Excluido RIC"))</f>
        <v/>
      </c>
      <c r="K1712" s="2" t="str">
        <f>+IF($B1712="","",IF(AND([1]I_FIN_1!K1715&gt;[1]I_FIN_1!K$2032,[1]I_FIN_1!K1715&lt;[1]I_FIN_1!K$2033),[1]I_FIN_1!K1715,"Excluido RIC"))</f>
        <v/>
      </c>
      <c r="L1712" s="2" t="str">
        <f>+IF($B1712="","",IF(AND([1]I_FIN_1!L1715&gt;[1]I_FIN_1!L$2032,[1]I_FIN_1!L1715&lt;[1]I_FIN_1!L$2033),[1]I_FIN_1!L1715,"Excluido RIC"))</f>
        <v/>
      </c>
      <c r="M1712" s="3" t="str">
        <f>+IF($B1712="","",IF(AND([1]I_FIN_1!M1715&gt;[1]I_FIN_1!M$2032,[1]I_FIN_1!M1715&lt;[1]I_FIN_1!M$2033),[1]I_FIN_1!M1715,"Excluido RIC"))</f>
        <v/>
      </c>
      <c r="N1712" s="2" t="str">
        <f>+IF($B1712="","",IF(AND([1]I_FIN_1!N1715&gt;[1]I_FIN_1!N$2032,[1]I_FIN_1!N1715&lt;[1]I_FIN_1!N$2033),[1]I_FIN_1!N1715,"Excluido RIC"))</f>
        <v/>
      </c>
      <c r="O1712" s="2" t="str">
        <f>+IF($B1712="","",IF(AND([1]I_FIN_1!O1715&gt;[1]I_FIN_1!O$2032,[1]I_FIN_1!O1715&lt;[1]I_FIN_1!O$2033),[1]I_FIN_1!O1715,"Excluido RIC"))</f>
        <v/>
      </c>
      <c r="P1712" s="2" t="str">
        <f>+IF($B1712="","",IF(AND([1]I_FIN_1!P1715&gt;[1]I_FIN_1!P$2032,[1]I_FIN_1!P1715&lt;[1]I_FIN_1!P$2033),[1]I_FIN_1!P1715,"Excluido RIC"))</f>
        <v/>
      </c>
    </row>
    <row r="1713" spans="2:16" ht="18" customHeight="1" x14ac:dyDescent="0.25">
      <c r="B1713" s="4" t="str">
        <f t="shared" si="26"/>
        <v/>
      </c>
      <c r="C1713" s="4" t="str">
        <f>+IF([2]CIF_1!C1716="","",[2]CIF_1!C1716)</f>
        <v/>
      </c>
      <c r="D1713" s="5" t="str">
        <f>+IF([2]CIF_1!D1716="","",[2]CIF_1!D1716)</f>
        <v/>
      </c>
      <c r="E1713" s="4" t="str">
        <f>+IF([2]CIF_1!E1716="","",[2]CIF_1!E1716)</f>
        <v/>
      </c>
      <c r="F1713" s="4" t="str">
        <f>+IF([2]CIF_1!F1716="","",[2]CIF_1!F1716)</f>
        <v/>
      </c>
      <c r="G1713" s="4" t="str">
        <f>+IF([2]CIF_1!H1716="","",[2]CIF_1!H1716)</f>
        <v/>
      </c>
      <c r="H1713" s="4" t="str">
        <f>+IF([2]CIF_1!I1716="","",[2]CIF_1!I1716)</f>
        <v/>
      </c>
      <c r="I1713" s="4" t="str">
        <f>+IF([2]CIF_1!J1716="","",[2]CIF_1!J1716)</f>
        <v/>
      </c>
      <c r="J1713" s="2" t="str">
        <f>+IF($B1713="","",IF(AND([1]I_FIN_1!J1716&gt;[1]I_FIN_1!J$2032,[1]I_FIN_1!J1716&lt;[1]I_FIN_1!J$2033),[1]I_FIN_1!J1716,"Excluido RIC"))</f>
        <v/>
      </c>
      <c r="K1713" s="2" t="str">
        <f>+IF($B1713="","",IF(AND([1]I_FIN_1!K1716&gt;[1]I_FIN_1!K$2032,[1]I_FIN_1!K1716&lt;[1]I_FIN_1!K$2033),[1]I_FIN_1!K1716,"Excluido RIC"))</f>
        <v/>
      </c>
      <c r="L1713" s="2" t="str">
        <f>+IF($B1713="","",IF(AND([1]I_FIN_1!L1716&gt;[1]I_FIN_1!L$2032,[1]I_FIN_1!L1716&lt;[1]I_FIN_1!L$2033),[1]I_FIN_1!L1716,"Excluido RIC"))</f>
        <v/>
      </c>
      <c r="M1713" s="3" t="str">
        <f>+IF($B1713="","",IF(AND([1]I_FIN_1!M1716&gt;[1]I_FIN_1!M$2032,[1]I_FIN_1!M1716&lt;[1]I_FIN_1!M$2033),[1]I_FIN_1!M1716,"Excluido RIC"))</f>
        <v/>
      </c>
      <c r="N1713" s="2" t="str">
        <f>+IF($B1713="","",IF(AND([1]I_FIN_1!N1716&gt;[1]I_FIN_1!N$2032,[1]I_FIN_1!N1716&lt;[1]I_FIN_1!N$2033),[1]I_FIN_1!N1716,"Excluido RIC"))</f>
        <v/>
      </c>
      <c r="O1713" s="2" t="str">
        <f>+IF($B1713="","",IF(AND([1]I_FIN_1!O1716&gt;[1]I_FIN_1!O$2032,[1]I_FIN_1!O1716&lt;[1]I_FIN_1!O$2033),[1]I_FIN_1!O1716,"Excluido RIC"))</f>
        <v/>
      </c>
      <c r="P1713" s="2" t="str">
        <f>+IF($B1713="","",IF(AND([1]I_FIN_1!P1716&gt;[1]I_FIN_1!P$2032,[1]I_FIN_1!P1716&lt;[1]I_FIN_1!P$2033),[1]I_FIN_1!P1716,"Excluido RIC"))</f>
        <v/>
      </c>
    </row>
    <row r="1714" spans="2:16" ht="18" customHeight="1" x14ac:dyDescent="0.25">
      <c r="B1714" s="4" t="str">
        <f t="shared" si="26"/>
        <v/>
      </c>
      <c r="C1714" s="4" t="str">
        <f>+IF([2]CIF_1!C1717="","",[2]CIF_1!C1717)</f>
        <v/>
      </c>
      <c r="D1714" s="5" t="str">
        <f>+IF([2]CIF_1!D1717="","",[2]CIF_1!D1717)</f>
        <v/>
      </c>
      <c r="E1714" s="4" t="str">
        <f>+IF([2]CIF_1!E1717="","",[2]CIF_1!E1717)</f>
        <v/>
      </c>
      <c r="F1714" s="4" t="str">
        <f>+IF([2]CIF_1!F1717="","",[2]CIF_1!F1717)</f>
        <v/>
      </c>
      <c r="G1714" s="4" t="str">
        <f>+IF([2]CIF_1!H1717="","",[2]CIF_1!H1717)</f>
        <v/>
      </c>
      <c r="H1714" s="4" t="str">
        <f>+IF([2]CIF_1!I1717="","",[2]CIF_1!I1717)</f>
        <v/>
      </c>
      <c r="I1714" s="4" t="str">
        <f>+IF([2]CIF_1!J1717="","",[2]CIF_1!J1717)</f>
        <v/>
      </c>
      <c r="J1714" s="2" t="str">
        <f>+IF($B1714="","",IF(AND([1]I_FIN_1!J1717&gt;[1]I_FIN_1!J$2032,[1]I_FIN_1!J1717&lt;[1]I_FIN_1!J$2033),[1]I_FIN_1!J1717,"Excluido RIC"))</f>
        <v/>
      </c>
      <c r="K1714" s="2" t="str">
        <f>+IF($B1714="","",IF(AND([1]I_FIN_1!K1717&gt;[1]I_FIN_1!K$2032,[1]I_FIN_1!K1717&lt;[1]I_FIN_1!K$2033),[1]I_FIN_1!K1717,"Excluido RIC"))</f>
        <v/>
      </c>
      <c r="L1714" s="2" t="str">
        <f>+IF($B1714="","",IF(AND([1]I_FIN_1!L1717&gt;[1]I_FIN_1!L$2032,[1]I_FIN_1!L1717&lt;[1]I_FIN_1!L$2033),[1]I_FIN_1!L1717,"Excluido RIC"))</f>
        <v/>
      </c>
      <c r="M1714" s="3" t="str">
        <f>+IF($B1714="","",IF(AND([1]I_FIN_1!M1717&gt;[1]I_FIN_1!M$2032,[1]I_FIN_1!M1717&lt;[1]I_FIN_1!M$2033),[1]I_FIN_1!M1717,"Excluido RIC"))</f>
        <v/>
      </c>
      <c r="N1714" s="2" t="str">
        <f>+IF($B1714="","",IF(AND([1]I_FIN_1!N1717&gt;[1]I_FIN_1!N$2032,[1]I_FIN_1!N1717&lt;[1]I_FIN_1!N$2033),[1]I_FIN_1!N1717,"Excluido RIC"))</f>
        <v/>
      </c>
      <c r="O1714" s="2" t="str">
        <f>+IF($B1714="","",IF(AND([1]I_FIN_1!O1717&gt;[1]I_FIN_1!O$2032,[1]I_FIN_1!O1717&lt;[1]I_FIN_1!O$2033),[1]I_FIN_1!O1717,"Excluido RIC"))</f>
        <v/>
      </c>
      <c r="P1714" s="2" t="str">
        <f>+IF($B1714="","",IF(AND([1]I_FIN_1!P1717&gt;[1]I_FIN_1!P$2032,[1]I_FIN_1!P1717&lt;[1]I_FIN_1!P$2033),[1]I_FIN_1!P1717,"Excluido RIC"))</f>
        <v/>
      </c>
    </row>
    <row r="1715" spans="2:16" ht="18" customHeight="1" x14ac:dyDescent="0.25">
      <c r="B1715" s="4" t="str">
        <f t="shared" si="26"/>
        <v/>
      </c>
      <c r="C1715" s="4" t="str">
        <f>+IF([2]CIF_1!C1718="","",[2]CIF_1!C1718)</f>
        <v/>
      </c>
      <c r="D1715" s="5" t="str">
        <f>+IF([2]CIF_1!D1718="","",[2]CIF_1!D1718)</f>
        <v/>
      </c>
      <c r="E1715" s="4" t="str">
        <f>+IF([2]CIF_1!E1718="","",[2]CIF_1!E1718)</f>
        <v/>
      </c>
      <c r="F1715" s="4" t="str">
        <f>+IF([2]CIF_1!F1718="","",[2]CIF_1!F1718)</f>
        <v/>
      </c>
      <c r="G1715" s="4" t="str">
        <f>+IF([2]CIF_1!H1718="","",[2]CIF_1!H1718)</f>
        <v/>
      </c>
      <c r="H1715" s="4" t="str">
        <f>+IF([2]CIF_1!I1718="","",[2]CIF_1!I1718)</f>
        <v/>
      </c>
      <c r="I1715" s="4" t="str">
        <f>+IF([2]CIF_1!J1718="","",[2]CIF_1!J1718)</f>
        <v/>
      </c>
      <c r="J1715" s="2" t="str">
        <f>+IF($B1715="","",IF(AND([1]I_FIN_1!J1718&gt;[1]I_FIN_1!J$2032,[1]I_FIN_1!J1718&lt;[1]I_FIN_1!J$2033),[1]I_FIN_1!J1718,"Excluido RIC"))</f>
        <v/>
      </c>
      <c r="K1715" s="2" t="str">
        <f>+IF($B1715="","",IF(AND([1]I_FIN_1!K1718&gt;[1]I_FIN_1!K$2032,[1]I_FIN_1!K1718&lt;[1]I_FIN_1!K$2033),[1]I_FIN_1!K1718,"Excluido RIC"))</f>
        <v/>
      </c>
      <c r="L1715" s="2" t="str">
        <f>+IF($B1715="","",IF(AND([1]I_FIN_1!L1718&gt;[1]I_FIN_1!L$2032,[1]I_FIN_1!L1718&lt;[1]I_FIN_1!L$2033),[1]I_FIN_1!L1718,"Excluido RIC"))</f>
        <v/>
      </c>
      <c r="M1715" s="3" t="str">
        <f>+IF($B1715="","",IF(AND([1]I_FIN_1!M1718&gt;[1]I_FIN_1!M$2032,[1]I_FIN_1!M1718&lt;[1]I_FIN_1!M$2033),[1]I_FIN_1!M1718,"Excluido RIC"))</f>
        <v/>
      </c>
      <c r="N1715" s="2" t="str">
        <f>+IF($B1715="","",IF(AND([1]I_FIN_1!N1718&gt;[1]I_FIN_1!N$2032,[1]I_FIN_1!N1718&lt;[1]I_FIN_1!N$2033),[1]I_FIN_1!N1718,"Excluido RIC"))</f>
        <v/>
      </c>
      <c r="O1715" s="2" t="str">
        <f>+IF($B1715="","",IF(AND([1]I_FIN_1!O1718&gt;[1]I_FIN_1!O$2032,[1]I_FIN_1!O1718&lt;[1]I_FIN_1!O$2033),[1]I_FIN_1!O1718,"Excluido RIC"))</f>
        <v/>
      </c>
      <c r="P1715" s="2" t="str">
        <f>+IF($B1715="","",IF(AND([1]I_FIN_1!P1718&gt;[1]I_FIN_1!P$2032,[1]I_FIN_1!P1718&lt;[1]I_FIN_1!P$2033),[1]I_FIN_1!P1718,"Excluido RIC"))</f>
        <v/>
      </c>
    </row>
    <row r="1716" spans="2:16" ht="18" customHeight="1" x14ac:dyDescent="0.25">
      <c r="B1716" s="4" t="str">
        <f t="shared" si="26"/>
        <v/>
      </c>
      <c r="C1716" s="4" t="str">
        <f>+IF([2]CIF_1!C1719="","",[2]CIF_1!C1719)</f>
        <v/>
      </c>
      <c r="D1716" s="5" t="str">
        <f>+IF([2]CIF_1!D1719="","",[2]CIF_1!D1719)</f>
        <v/>
      </c>
      <c r="E1716" s="4" t="str">
        <f>+IF([2]CIF_1!E1719="","",[2]CIF_1!E1719)</f>
        <v/>
      </c>
      <c r="F1716" s="4" t="str">
        <f>+IF([2]CIF_1!F1719="","",[2]CIF_1!F1719)</f>
        <v/>
      </c>
      <c r="G1716" s="4" t="str">
        <f>+IF([2]CIF_1!H1719="","",[2]CIF_1!H1719)</f>
        <v/>
      </c>
      <c r="H1716" s="4" t="str">
        <f>+IF([2]CIF_1!I1719="","",[2]CIF_1!I1719)</f>
        <v/>
      </c>
      <c r="I1716" s="4" t="str">
        <f>+IF([2]CIF_1!J1719="","",[2]CIF_1!J1719)</f>
        <v/>
      </c>
      <c r="J1716" s="2" t="str">
        <f>+IF($B1716="","",IF(AND([1]I_FIN_1!J1719&gt;[1]I_FIN_1!J$2032,[1]I_FIN_1!J1719&lt;[1]I_FIN_1!J$2033),[1]I_FIN_1!J1719,"Excluido RIC"))</f>
        <v/>
      </c>
      <c r="K1716" s="2" t="str">
        <f>+IF($B1716="","",IF(AND([1]I_FIN_1!K1719&gt;[1]I_FIN_1!K$2032,[1]I_FIN_1!K1719&lt;[1]I_FIN_1!K$2033),[1]I_FIN_1!K1719,"Excluido RIC"))</f>
        <v/>
      </c>
      <c r="L1716" s="2" t="str">
        <f>+IF($B1716="","",IF(AND([1]I_FIN_1!L1719&gt;[1]I_FIN_1!L$2032,[1]I_FIN_1!L1719&lt;[1]I_FIN_1!L$2033),[1]I_FIN_1!L1719,"Excluido RIC"))</f>
        <v/>
      </c>
      <c r="M1716" s="3" t="str">
        <f>+IF($B1716="","",IF(AND([1]I_FIN_1!M1719&gt;[1]I_FIN_1!M$2032,[1]I_FIN_1!M1719&lt;[1]I_FIN_1!M$2033),[1]I_FIN_1!M1719,"Excluido RIC"))</f>
        <v/>
      </c>
      <c r="N1716" s="2" t="str">
        <f>+IF($B1716="","",IF(AND([1]I_FIN_1!N1719&gt;[1]I_FIN_1!N$2032,[1]I_FIN_1!N1719&lt;[1]I_FIN_1!N$2033),[1]I_FIN_1!N1719,"Excluido RIC"))</f>
        <v/>
      </c>
      <c r="O1716" s="2" t="str">
        <f>+IF($B1716="","",IF(AND([1]I_FIN_1!O1719&gt;[1]I_FIN_1!O$2032,[1]I_FIN_1!O1719&lt;[1]I_FIN_1!O$2033),[1]I_FIN_1!O1719,"Excluido RIC"))</f>
        <v/>
      </c>
      <c r="P1716" s="2" t="str">
        <f>+IF($B1716="","",IF(AND([1]I_FIN_1!P1719&gt;[1]I_FIN_1!P$2032,[1]I_FIN_1!P1719&lt;[1]I_FIN_1!P$2033),[1]I_FIN_1!P1719,"Excluido RIC"))</f>
        <v/>
      </c>
    </row>
    <row r="1717" spans="2:16" ht="18" customHeight="1" x14ac:dyDescent="0.25">
      <c r="B1717" s="4" t="str">
        <f t="shared" si="26"/>
        <v/>
      </c>
      <c r="C1717" s="4" t="str">
        <f>+IF([2]CIF_1!C1720="","",[2]CIF_1!C1720)</f>
        <v/>
      </c>
      <c r="D1717" s="5" t="str">
        <f>+IF([2]CIF_1!D1720="","",[2]CIF_1!D1720)</f>
        <v/>
      </c>
      <c r="E1717" s="4" t="str">
        <f>+IF([2]CIF_1!E1720="","",[2]CIF_1!E1720)</f>
        <v/>
      </c>
      <c r="F1717" s="4" t="str">
        <f>+IF([2]CIF_1!F1720="","",[2]CIF_1!F1720)</f>
        <v/>
      </c>
      <c r="G1717" s="4" t="str">
        <f>+IF([2]CIF_1!H1720="","",[2]CIF_1!H1720)</f>
        <v/>
      </c>
      <c r="H1717" s="4" t="str">
        <f>+IF([2]CIF_1!I1720="","",[2]CIF_1!I1720)</f>
        <v/>
      </c>
      <c r="I1717" s="4" t="str">
        <f>+IF([2]CIF_1!J1720="","",[2]CIF_1!J1720)</f>
        <v/>
      </c>
      <c r="J1717" s="2" t="str">
        <f>+IF($B1717="","",IF(AND([1]I_FIN_1!J1720&gt;[1]I_FIN_1!J$2032,[1]I_FIN_1!J1720&lt;[1]I_FIN_1!J$2033),[1]I_FIN_1!J1720,"Excluido RIC"))</f>
        <v/>
      </c>
      <c r="K1717" s="2" t="str">
        <f>+IF($B1717="","",IF(AND([1]I_FIN_1!K1720&gt;[1]I_FIN_1!K$2032,[1]I_FIN_1!K1720&lt;[1]I_FIN_1!K$2033),[1]I_FIN_1!K1720,"Excluido RIC"))</f>
        <v/>
      </c>
      <c r="L1717" s="2" t="str">
        <f>+IF($B1717="","",IF(AND([1]I_FIN_1!L1720&gt;[1]I_FIN_1!L$2032,[1]I_FIN_1!L1720&lt;[1]I_FIN_1!L$2033),[1]I_FIN_1!L1720,"Excluido RIC"))</f>
        <v/>
      </c>
      <c r="M1717" s="3" t="str">
        <f>+IF($B1717="","",IF(AND([1]I_FIN_1!M1720&gt;[1]I_FIN_1!M$2032,[1]I_FIN_1!M1720&lt;[1]I_FIN_1!M$2033),[1]I_FIN_1!M1720,"Excluido RIC"))</f>
        <v/>
      </c>
      <c r="N1717" s="2" t="str">
        <f>+IF($B1717="","",IF(AND([1]I_FIN_1!N1720&gt;[1]I_FIN_1!N$2032,[1]I_FIN_1!N1720&lt;[1]I_FIN_1!N$2033),[1]I_FIN_1!N1720,"Excluido RIC"))</f>
        <v/>
      </c>
      <c r="O1717" s="2" t="str">
        <f>+IF($B1717="","",IF(AND([1]I_FIN_1!O1720&gt;[1]I_FIN_1!O$2032,[1]I_FIN_1!O1720&lt;[1]I_FIN_1!O$2033),[1]I_FIN_1!O1720,"Excluido RIC"))</f>
        <v/>
      </c>
      <c r="P1717" s="2" t="str">
        <f>+IF($B1717="","",IF(AND([1]I_FIN_1!P1720&gt;[1]I_FIN_1!P$2032,[1]I_FIN_1!P1720&lt;[1]I_FIN_1!P$2033),[1]I_FIN_1!P1720,"Excluido RIC"))</f>
        <v/>
      </c>
    </row>
    <row r="1718" spans="2:16" ht="18" customHeight="1" x14ac:dyDescent="0.25">
      <c r="B1718" s="4" t="str">
        <f t="shared" si="26"/>
        <v/>
      </c>
      <c r="C1718" s="4" t="str">
        <f>+IF([2]CIF_1!C1721="","",[2]CIF_1!C1721)</f>
        <v/>
      </c>
      <c r="D1718" s="5" t="str">
        <f>+IF([2]CIF_1!D1721="","",[2]CIF_1!D1721)</f>
        <v/>
      </c>
      <c r="E1718" s="4" t="str">
        <f>+IF([2]CIF_1!E1721="","",[2]CIF_1!E1721)</f>
        <v/>
      </c>
      <c r="F1718" s="4" t="str">
        <f>+IF([2]CIF_1!F1721="","",[2]CIF_1!F1721)</f>
        <v/>
      </c>
      <c r="G1718" s="4" t="str">
        <f>+IF([2]CIF_1!H1721="","",[2]CIF_1!H1721)</f>
        <v/>
      </c>
      <c r="H1718" s="4" t="str">
        <f>+IF([2]CIF_1!I1721="","",[2]CIF_1!I1721)</f>
        <v/>
      </c>
      <c r="I1718" s="4" t="str">
        <f>+IF([2]CIF_1!J1721="","",[2]CIF_1!J1721)</f>
        <v/>
      </c>
      <c r="J1718" s="2" t="str">
        <f>+IF($B1718="","",IF(AND([1]I_FIN_1!J1721&gt;[1]I_FIN_1!J$2032,[1]I_FIN_1!J1721&lt;[1]I_FIN_1!J$2033),[1]I_FIN_1!J1721,"Excluido RIC"))</f>
        <v/>
      </c>
      <c r="K1718" s="2" t="str">
        <f>+IF($B1718="","",IF(AND([1]I_FIN_1!K1721&gt;[1]I_FIN_1!K$2032,[1]I_FIN_1!K1721&lt;[1]I_FIN_1!K$2033),[1]I_FIN_1!K1721,"Excluido RIC"))</f>
        <v/>
      </c>
      <c r="L1718" s="2" t="str">
        <f>+IF($B1718="","",IF(AND([1]I_FIN_1!L1721&gt;[1]I_FIN_1!L$2032,[1]I_FIN_1!L1721&lt;[1]I_FIN_1!L$2033),[1]I_FIN_1!L1721,"Excluido RIC"))</f>
        <v/>
      </c>
      <c r="M1718" s="3" t="str">
        <f>+IF($B1718="","",IF(AND([1]I_FIN_1!M1721&gt;[1]I_FIN_1!M$2032,[1]I_FIN_1!M1721&lt;[1]I_FIN_1!M$2033),[1]I_FIN_1!M1721,"Excluido RIC"))</f>
        <v/>
      </c>
      <c r="N1718" s="2" t="str">
        <f>+IF($B1718="","",IF(AND([1]I_FIN_1!N1721&gt;[1]I_FIN_1!N$2032,[1]I_FIN_1!N1721&lt;[1]I_FIN_1!N$2033),[1]I_FIN_1!N1721,"Excluido RIC"))</f>
        <v/>
      </c>
      <c r="O1718" s="2" t="str">
        <f>+IF($B1718="","",IF(AND([1]I_FIN_1!O1721&gt;[1]I_FIN_1!O$2032,[1]I_FIN_1!O1721&lt;[1]I_FIN_1!O$2033),[1]I_FIN_1!O1721,"Excluido RIC"))</f>
        <v/>
      </c>
      <c r="P1718" s="2" t="str">
        <f>+IF($B1718="","",IF(AND([1]I_FIN_1!P1721&gt;[1]I_FIN_1!P$2032,[1]I_FIN_1!P1721&lt;[1]I_FIN_1!P$2033),[1]I_FIN_1!P1721,"Excluido RIC"))</f>
        <v/>
      </c>
    </row>
    <row r="1719" spans="2:16" ht="18" customHeight="1" x14ac:dyDescent="0.25">
      <c r="B1719" s="4" t="str">
        <f t="shared" si="26"/>
        <v/>
      </c>
      <c r="C1719" s="4" t="str">
        <f>+IF([2]CIF_1!C1722="","",[2]CIF_1!C1722)</f>
        <v/>
      </c>
      <c r="D1719" s="5" t="str">
        <f>+IF([2]CIF_1!D1722="","",[2]CIF_1!D1722)</f>
        <v/>
      </c>
      <c r="E1719" s="4" t="str">
        <f>+IF([2]CIF_1!E1722="","",[2]CIF_1!E1722)</f>
        <v/>
      </c>
      <c r="F1719" s="4" t="str">
        <f>+IF([2]CIF_1!F1722="","",[2]CIF_1!F1722)</f>
        <v/>
      </c>
      <c r="G1719" s="4" t="str">
        <f>+IF([2]CIF_1!H1722="","",[2]CIF_1!H1722)</f>
        <v/>
      </c>
      <c r="H1719" s="4" t="str">
        <f>+IF([2]CIF_1!I1722="","",[2]CIF_1!I1722)</f>
        <v/>
      </c>
      <c r="I1719" s="4" t="str">
        <f>+IF([2]CIF_1!J1722="","",[2]CIF_1!J1722)</f>
        <v/>
      </c>
      <c r="J1719" s="2" t="str">
        <f>+IF($B1719="","",IF(AND([1]I_FIN_1!J1722&gt;[1]I_FIN_1!J$2032,[1]I_FIN_1!J1722&lt;[1]I_FIN_1!J$2033),[1]I_FIN_1!J1722,"Excluido RIC"))</f>
        <v/>
      </c>
      <c r="K1719" s="2" t="str">
        <f>+IF($B1719="","",IF(AND([1]I_FIN_1!K1722&gt;[1]I_FIN_1!K$2032,[1]I_FIN_1!K1722&lt;[1]I_FIN_1!K$2033),[1]I_FIN_1!K1722,"Excluido RIC"))</f>
        <v/>
      </c>
      <c r="L1719" s="2" t="str">
        <f>+IF($B1719="","",IF(AND([1]I_FIN_1!L1722&gt;[1]I_FIN_1!L$2032,[1]I_FIN_1!L1722&lt;[1]I_FIN_1!L$2033),[1]I_FIN_1!L1722,"Excluido RIC"))</f>
        <v/>
      </c>
      <c r="M1719" s="3" t="str">
        <f>+IF($B1719="","",IF(AND([1]I_FIN_1!M1722&gt;[1]I_FIN_1!M$2032,[1]I_FIN_1!M1722&lt;[1]I_FIN_1!M$2033),[1]I_FIN_1!M1722,"Excluido RIC"))</f>
        <v/>
      </c>
      <c r="N1719" s="2" t="str">
        <f>+IF($B1719="","",IF(AND([1]I_FIN_1!N1722&gt;[1]I_FIN_1!N$2032,[1]I_FIN_1!N1722&lt;[1]I_FIN_1!N$2033),[1]I_FIN_1!N1722,"Excluido RIC"))</f>
        <v/>
      </c>
      <c r="O1719" s="2" t="str">
        <f>+IF($B1719="","",IF(AND([1]I_FIN_1!O1722&gt;[1]I_FIN_1!O$2032,[1]I_FIN_1!O1722&lt;[1]I_FIN_1!O$2033),[1]I_FIN_1!O1722,"Excluido RIC"))</f>
        <v/>
      </c>
      <c r="P1719" s="2" t="str">
        <f>+IF($B1719="","",IF(AND([1]I_FIN_1!P1722&gt;[1]I_FIN_1!P$2032,[1]I_FIN_1!P1722&lt;[1]I_FIN_1!P$2033),[1]I_FIN_1!P1722,"Excluido RIC"))</f>
        <v/>
      </c>
    </row>
    <row r="1720" spans="2:16" ht="18" customHeight="1" x14ac:dyDescent="0.25">
      <c r="B1720" s="4" t="str">
        <f t="shared" si="26"/>
        <v/>
      </c>
      <c r="C1720" s="4" t="str">
        <f>+IF([2]CIF_1!C1723="","",[2]CIF_1!C1723)</f>
        <v/>
      </c>
      <c r="D1720" s="5" t="str">
        <f>+IF([2]CIF_1!D1723="","",[2]CIF_1!D1723)</f>
        <v/>
      </c>
      <c r="E1720" s="4" t="str">
        <f>+IF([2]CIF_1!E1723="","",[2]CIF_1!E1723)</f>
        <v/>
      </c>
      <c r="F1720" s="4" t="str">
        <f>+IF([2]CIF_1!F1723="","",[2]CIF_1!F1723)</f>
        <v/>
      </c>
      <c r="G1720" s="4" t="str">
        <f>+IF([2]CIF_1!H1723="","",[2]CIF_1!H1723)</f>
        <v/>
      </c>
      <c r="H1720" s="4" t="str">
        <f>+IF([2]CIF_1!I1723="","",[2]CIF_1!I1723)</f>
        <v/>
      </c>
      <c r="I1720" s="4" t="str">
        <f>+IF([2]CIF_1!J1723="","",[2]CIF_1!J1723)</f>
        <v/>
      </c>
      <c r="J1720" s="2" t="str">
        <f>+IF($B1720="","",IF(AND([1]I_FIN_1!J1723&gt;[1]I_FIN_1!J$2032,[1]I_FIN_1!J1723&lt;[1]I_FIN_1!J$2033),[1]I_FIN_1!J1723,"Excluido RIC"))</f>
        <v/>
      </c>
      <c r="K1720" s="2" t="str">
        <f>+IF($B1720="","",IF(AND([1]I_FIN_1!K1723&gt;[1]I_FIN_1!K$2032,[1]I_FIN_1!K1723&lt;[1]I_FIN_1!K$2033),[1]I_FIN_1!K1723,"Excluido RIC"))</f>
        <v/>
      </c>
      <c r="L1720" s="2" t="str">
        <f>+IF($B1720="","",IF(AND([1]I_FIN_1!L1723&gt;[1]I_FIN_1!L$2032,[1]I_FIN_1!L1723&lt;[1]I_FIN_1!L$2033),[1]I_FIN_1!L1723,"Excluido RIC"))</f>
        <v/>
      </c>
      <c r="M1720" s="3" t="str">
        <f>+IF($B1720="","",IF(AND([1]I_FIN_1!M1723&gt;[1]I_FIN_1!M$2032,[1]I_FIN_1!M1723&lt;[1]I_FIN_1!M$2033),[1]I_FIN_1!M1723,"Excluido RIC"))</f>
        <v/>
      </c>
      <c r="N1720" s="2" t="str">
        <f>+IF($B1720="","",IF(AND([1]I_FIN_1!N1723&gt;[1]I_FIN_1!N$2032,[1]I_FIN_1!N1723&lt;[1]I_FIN_1!N$2033),[1]I_FIN_1!N1723,"Excluido RIC"))</f>
        <v/>
      </c>
      <c r="O1720" s="2" t="str">
        <f>+IF($B1720="","",IF(AND([1]I_FIN_1!O1723&gt;[1]I_FIN_1!O$2032,[1]I_FIN_1!O1723&lt;[1]I_FIN_1!O$2033),[1]I_FIN_1!O1723,"Excluido RIC"))</f>
        <v/>
      </c>
      <c r="P1720" s="2" t="str">
        <f>+IF($B1720="","",IF(AND([1]I_FIN_1!P1723&gt;[1]I_FIN_1!P$2032,[1]I_FIN_1!P1723&lt;[1]I_FIN_1!P$2033),[1]I_FIN_1!P1723,"Excluido RIC"))</f>
        <v/>
      </c>
    </row>
    <row r="1721" spans="2:16" ht="18" customHeight="1" x14ac:dyDescent="0.25">
      <c r="B1721" s="4" t="str">
        <f t="shared" si="26"/>
        <v/>
      </c>
      <c r="C1721" s="4" t="str">
        <f>+IF([2]CIF_1!C1724="","",[2]CIF_1!C1724)</f>
        <v/>
      </c>
      <c r="D1721" s="5" t="str">
        <f>+IF([2]CIF_1!D1724="","",[2]CIF_1!D1724)</f>
        <v/>
      </c>
      <c r="E1721" s="4" t="str">
        <f>+IF([2]CIF_1!E1724="","",[2]CIF_1!E1724)</f>
        <v/>
      </c>
      <c r="F1721" s="4" t="str">
        <f>+IF([2]CIF_1!F1724="","",[2]CIF_1!F1724)</f>
        <v/>
      </c>
      <c r="G1721" s="4" t="str">
        <f>+IF([2]CIF_1!H1724="","",[2]CIF_1!H1724)</f>
        <v/>
      </c>
      <c r="H1721" s="4" t="str">
        <f>+IF([2]CIF_1!I1724="","",[2]CIF_1!I1724)</f>
        <v/>
      </c>
      <c r="I1721" s="4" t="str">
        <f>+IF([2]CIF_1!J1724="","",[2]CIF_1!J1724)</f>
        <v/>
      </c>
      <c r="J1721" s="2" t="str">
        <f>+IF($B1721="","",IF(AND([1]I_FIN_1!J1724&gt;[1]I_FIN_1!J$2032,[1]I_FIN_1!J1724&lt;[1]I_FIN_1!J$2033),[1]I_FIN_1!J1724,"Excluido RIC"))</f>
        <v/>
      </c>
      <c r="K1721" s="2" t="str">
        <f>+IF($B1721="","",IF(AND([1]I_FIN_1!K1724&gt;[1]I_FIN_1!K$2032,[1]I_FIN_1!K1724&lt;[1]I_FIN_1!K$2033),[1]I_FIN_1!K1724,"Excluido RIC"))</f>
        <v/>
      </c>
      <c r="L1721" s="2" t="str">
        <f>+IF($B1721="","",IF(AND([1]I_FIN_1!L1724&gt;[1]I_FIN_1!L$2032,[1]I_FIN_1!L1724&lt;[1]I_FIN_1!L$2033),[1]I_FIN_1!L1724,"Excluido RIC"))</f>
        <v/>
      </c>
      <c r="M1721" s="3" t="str">
        <f>+IF($B1721="","",IF(AND([1]I_FIN_1!M1724&gt;[1]I_FIN_1!M$2032,[1]I_FIN_1!M1724&lt;[1]I_FIN_1!M$2033),[1]I_FIN_1!M1724,"Excluido RIC"))</f>
        <v/>
      </c>
      <c r="N1721" s="2" t="str">
        <f>+IF($B1721="","",IF(AND([1]I_FIN_1!N1724&gt;[1]I_FIN_1!N$2032,[1]I_FIN_1!N1724&lt;[1]I_FIN_1!N$2033),[1]I_FIN_1!N1724,"Excluido RIC"))</f>
        <v/>
      </c>
      <c r="O1721" s="2" t="str">
        <f>+IF($B1721="","",IF(AND([1]I_FIN_1!O1724&gt;[1]I_FIN_1!O$2032,[1]I_FIN_1!O1724&lt;[1]I_FIN_1!O$2033),[1]I_FIN_1!O1724,"Excluido RIC"))</f>
        <v/>
      </c>
      <c r="P1721" s="2" t="str">
        <f>+IF($B1721="","",IF(AND([1]I_FIN_1!P1724&gt;[1]I_FIN_1!P$2032,[1]I_FIN_1!P1724&lt;[1]I_FIN_1!P$2033),[1]I_FIN_1!P1724,"Excluido RIC"))</f>
        <v/>
      </c>
    </row>
    <row r="1722" spans="2:16" ht="18" customHeight="1" x14ac:dyDescent="0.25">
      <c r="B1722" s="4" t="str">
        <f t="shared" si="26"/>
        <v/>
      </c>
      <c r="C1722" s="4" t="str">
        <f>+IF([2]CIF_1!C1725="","",[2]CIF_1!C1725)</f>
        <v/>
      </c>
      <c r="D1722" s="5" t="str">
        <f>+IF([2]CIF_1!D1725="","",[2]CIF_1!D1725)</f>
        <v/>
      </c>
      <c r="E1722" s="4" t="str">
        <f>+IF([2]CIF_1!E1725="","",[2]CIF_1!E1725)</f>
        <v/>
      </c>
      <c r="F1722" s="4" t="str">
        <f>+IF([2]CIF_1!F1725="","",[2]CIF_1!F1725)</f>
        <v/>
      </c>
      <c r="G1722" s="4" t="str">
        <f>+IF([2]CIF_1!H1725="","",[2]CIF_1!H1725)</f>
        <v/>
      </c>
      <c r="H1722" s="4" t="str">
        <f>+IF([2]CIF_1!I1725="","",[2]CIF_1!I1725)</f>
        <v/>
      </c>
      <c r="I1722" s="4" t="str">
        <f>+IF([2]CIF_1!J1725="","",[2]CIF_1!J1725)</f>
        <v/>
      </c>
      <c r="J1722" s="2" t="str">
        <f>+IF($B1722="","",IF(AND([1]I_FIN_1!J1725&gt;[1]I_FIN_1!J$2032,[1]I_FIN_1!J1725&lt;[1]I_FIN_1!J$2033),[1]I_FIN_1!J1725,"Excluido RIC"))</f>
        <v/>
      </c>
      <c r="K1722" s="2" t="str">
        <f>+IF($B1722="","",IF(AND([1]I_FIN_1!K1725&gt;[1]I_FIN_1!K$2032,[1]I_FIN_1!K1725&lt;[1]I_FIN_1!K$2033),[1]I_FIN_1!K1725,"Excluido RIC"))</f>
        <v/>
      </c>
      <c r="L1722" s="2" t="str">
        <f>+IF($B1722="","",IF(AND([1]I_FIN_1!L1725&gt;[1]I_FIN_1!L$2032,[1]I_FIN_1!L1725&lt;[1]I_FIN_1!L$2033),[1]I_FIN_1!L1725,"Excluido RIC"))</f>
        <v/>
      </c>
      <c r="M1722" s="3" t="str">
        <f>+IF($B1722="","",IF(AND([1]I_FIN_1!M1725&gt;[1]I_FIN_1!M$2032,[1]I_FIN_1!M1725&lt;[1]I_FIN_1!M$2033),[1]I_FIN_1!M1725,"Excluido RIC"))</f>
        <v/>
      </c>
      <c r="N1722" s="2" t="str">
        <f>+IF($B1722="","",IF(AND([1]I_FIN_1!N1725&gt;[1]I_FIN_1!N$2032,[1]I_FIN_1!N1725&lt;[1]I_FIN_1!N$2033),[1]I_FIN_1!N1725,"Excluido RIC"))</f>
        <v/>
      </c>
      <c r="O1722" s="2" t="str">
        <f>+IF($B1722="","",IF(AND([1]I_FIN_1!O1725&gt;[1]I_FIN_1!O$2032,[1]I_FIN_1!O1725&lt;[1]I_FIN_1!O$2033),[1]I_FIN_1!O1725,"Excluido RIC"))</f>
        <v/>
      </c>
      <c r="P1722" s="2" t="str">
        <f>+IF($B1722="","",IF(AND([1]I_FIN_1!P1725&gt;[1]I_FIN_1!P$2032,[1]I_FIN_1!P1725&lt;[1]I_FIN_1!P$2033),[1]I_FIN_1!P1725,"Excluido RIC"))</f>
        <v/>
      </c>
    </row>
    <row r="1723" spans="2:16" ht="18" customHeight="1" x14ac:dyDescent="0.25">
      <c r="B1723" s="4" t="str">
        <f t="shared" si="26"/>
        <v/>
      </c>
      <c r="C1723" s="4" t="str">
        <f>+IF([2]CIF_1!C1726="","",[2]CIF_1!C1726)</f>
        <v/>
      </c>
      <c r="D1723" s="5" t="str">
        <f>+IF([2]CIF_1!D1726="","",[2]CIF_1!D1726)</f>
        <v/>
      </c>
      <c r="E1723" s="4" t="str">
        <f>+IF([2]CIF_1!E1726="","",[2]CIF_1!E1726)</f>
        <v/>
      </c>
      <c r="F1723" s="4" t="str">
        <f>+IF([2]CIF_1!F1726="","",[2]CIF_1!F1726)</f>
        <v/>
      </c>
      <c r="G1723" s="4" t="str">
        <f>+IF([2]CIF_1!H1726="","",[2]CIF_1!H1726)</f>
        <v/>
      </c>
      <c r="H1723" s="4" t="str">
        <f>+IF([2]CIF_1!I1726="","",[2]CIF_1!I1726)</f>
        <v/>
      </c>
      <c r="I1723" s="4" t="str">
        <f>+IF([2]CIF_1!J1726="","",[2]CIF_1!J1726)</f>
        <v/>
      </c>
      <c r="J1723" s="2" t="str">
        <f>+IF($B1723="","",IF(AND([1]I_FIN_1!J1726&gt;[1]I_FIN_1!J$2032,[1]I_FIN_1!J1726&lt;[1]I_FIN_1!J$2033),[1]I_FIN_1!J1726,"Excluido RIC"))</f>
        <v/>
      </c>
      <c r="K1723" s="2" t="str">
        <f>+IF($B1723="","",IF(AND([1]I_FIN_1!K1726&gt;[1]I_FIN_1!K$2032,[1]I_FIN_1!K1726&lt;[1]I_FIN_1!K$2033),[1]I_FIN_1!K1726,"Excluido RIC"))</f>
        <v/>
      </c>
      <c r="L1723" s="2" t="str">
        <f>+IF($B1723="","",IF(AND([1]I_FIN_1!L1726&gt;[1]I_FIN_1!L$2032,[1]I_FIN_1!L1726&lt;[1]I_FIN_1!L$2033),[1]I_FIN_1!L1726,"Excluido RIC"))</f>
        <v/>
      </c>
      <c r="M1723" s="3" t="str">
        <f>+IF($B1723="","",IF(AND([1]I_FIN_1!M1726&gt;[1]I_FIN_1!M$2032,[1]I_FIN_1!M1726&lt;[1]I_FIN_1!M$2033),[1]I_FIN_1!M1726,"Excluido RIC"))</f>
        <v/>
      </c>
      <c r="N1723" s="2" t="str">
        <f>+IF($B1723="","",IF(AND([1]I_FIN_1!N1726&gt;[1]I_FIN_1!N$2032,[1]I_FIN_1!N1726&lt;[1]I_FIN_1!N$2033),[1]I_FIN_1!N1726,"Excluido RIC"))</f>
        <v/>
      </c>
      <c r="O1723" s="2" t="str">
        <f>+IF($B1723="","",IF(AND([1]I_FIN_1!O1726&gt;[1]I_FIN_1!O$2032,[1]I_FIN_1!O1726&lt;[1]I_FIN_1!O$2033),[1]I_FIN_1!O1726,"Excluido RIC"))</f>
        <v/>
      </c>
      <c r="P1723" s="2" t="str">
        <f>+IF($B1723="","",IF(AND([1]I_FIN_1!P1726&gt;[1]I_FIN_1!P$2032,[1]I_FIN_1!P1726&lt;[1]I_FIN_1!P$2033),[1]I_FIN_1!P1726,"Excluido RIC"))</f>
        <v/>
      </c>
    </row>
    <row r="1724" spans="2:16" ht="18" customHeight="1" x14ac:dyDescent="0.25">
      <c r="B1724" s="4" t="str">
        <f t="shared" si="26"/>
        <v/>
      </c>
      <c r="C1724" s="4" t="str">
        <f>+IF([2]CIF_1!C1727="","",[2]CIF_1!C1727)</f>
        <v/>
      </c>
      <c r="D1724" s="5" t="str">
        <f>+IF([2]CIF_1!D1727="","",[2]CIF_1!D1727)</f>
        <v/>
      </c>
      <c r="E1724" s="4" t="str">
        <f>+IF([2]CIF_1!E1727="","",[2]CIF_1!E1727)</f>
        <v/>
      </c>
      <c r="F1724" s="4" t="str">
        <f>+IF([2]CIF_1!F1727="","",[2]CIF_1!F1727)</f>
        <v/>
      </c>
      <c r="G1724" s="4" t="str">
        <f>+IF([2]CIF_1!H1727="","",[2]CIF_1!H1727)</f>
        <v/>
      </c>
      <c r="H1724" s="4" t="str">
        <f>+IF([2]CIF_1!I1727="","",[2]CIF_1!I1727)</f>
        <v/>
      </c>
      <c r="I1724" s="4" t="str">
        <f>+IF([2]CIF_1!J1727="","",[2]CIF_1!J1727)</f>
        <v/>
      </c>
      <c r="J1724" s="2" t="str">
        <f>+IF($B1724="","",IF(AND([1]I_FIN_1!J1727&gt;[1]I_FIN_1!J$2032,[1]I_FIN_1!J1727&lt;[1]I_FIN_1!J$2033),[1]I_FIN_1!J1727,"Excluido RIC"))</f>
        <v/>
      </c>
      <c r="K1724" s="2" t="str">
        <f>+IF($B1724="","",IF(AND([1]I_FIN_1!K1727&gt;[1]I_FIN_1!K$2032,[1]I_FIN_1!K1727&lt;[1]I_FIN_1!K$2033),[1]I_FIN_1!K1727,"Excluido RIC"))</f>
        <v/>
      </c>
      <c r="L1724" s="2" t="str">
        <f>+IF($B1724="","",IF(AND([1]I_FIN_1!L1727&gt;[1]I_FIN_1!L$2032,[1]I_FIN_1!L1727&lt;[1]I_FIN_1!L$2033),[1]I_FIN_1!L1727,"Excluido RIC"))</f>
        <v/>
      </c>
      <c r="M1724" s="3" t="str">
        <f>+IF($B1724="","",IF(AND([1]I_FIN_1!M1727&gt;[1]I_FIN_1!M$2032,[1]I_FIN_1!M1727&lt;[1]I_FIN_1!M$2033),[1]I_FIN_1!M1727,"Excluido RIC"))</f>
        <v/>
      </c>
      <c r="N1724" s="2" t="str">
        <f>+IF($B1724="","",IF(AND([1]I_FIN_1!N1727&gt;[1]I_FIN_1!N$2032,[1]I_FIN_1!N1727&lt;[1]I_FIN_1!N$2033),[1]I_FIN_1!N1727,"Excluido RIC"))</f>
        <v/>
      </c>
      <c r="O1724" s="2" t="str">
        <f>+IF($B1724="","",IF(AND([1]I_FIN_1!O1727&gt;[1]I_FIN_1!O$2032,[1]I_FIN_1!O1727&lt;[1]I_FIN_1!O$2033),[1]I_FIN_1!O1727,"Excluido RIC"))</f>
        <v/>
      </c>
      <c r="P1724" s="2" t="str">
        <f>+IF($B1724="","",IF(AND([1]I_FIN_1!P1727&gt;[1]I_FIN_1!P$2032,[1]I_FIN_1!P1727&lt;[1]I_FIN_1!P$2033),[1]I_FIN_1!P1727,"Excluido RIC"))</f>
        <v/>
      </c>
    </row>
    <row r="1725" spans="2:16" ht="18" customHeight="1" x14ac:dyDescent="0.25">
      <c r="B1725" s="4" t="str">
        <f t="shared" si="26"/>
        <v/>
      </c>
      <c r="C1725" s="4" t="str">
        <f>+IF([2]CIF_1!C1728="","",[2]CIF_1!C1728)</f>
        <v/>
      </c>
      <c r="D1725" s="5" t="str">
        <f>+IF([2]CIF_1!D1728="","",[2]CIF_1!D1728)</f>
        <v/>
      </c>
      <c r="E1725" s="4" t="str">
        <f>+IF([2]CIF_1!E1728="","",[2]CIF_1!E1728)</f>
        <v/>
      </c>
      <c r="F1725" s="4" t="str">
        <f>+IF([2]CIF_1!F1728="","",[2]CIF_1!F1728)</f>
        <v/>
      </c>
      <c r="G1725" s="4" t="str">
        <f>+IF([2]CIF_1!H1728="","",[2]CIF_1!H1728)</f>
        <v/>
      </c>
      <c r="H1725" s="4" t="str">
        <f>+IF([2]CIF_1!I1728="","",[2]CIF_1!I1728)</f>
        <v/>
      </c>
      <c r="I1725" s="4" t="str">
        <f>+IF([2]CIF_1!J1728="","",[2]CIF_1!J1728)</f>
        <v/>
      </c>
      <c r="J1725" s="2" t="str">
        <f>+IF($B1725="","",IF(AND([1]I_FIN_1!J1728&gt;[1]I_FIN_1!J$2032,[1]I_FIN_1!J1728&lt;[1]I_FIN_1!J$2033),[1]I_FIN_1!J1728,"Excluido RIC"))</f>
        <v/>
      </c>
      <c r="K1725" s="2" t="str">
        <f>+IF($B1725="","",IF(AND([1]I_FIN_1!K1728&gt;[1]I_FIN_1!K$2032,[1]I_FIN_1!K1728&lt;[1]I_FIN_1!K$2033),[1]I_FIN_1!K1728,"Excluido RIC"))</f>
        <v/>
      </c>
      <c r="L1725" s="2" t="str">
        <f>+IF($B1725="","",IF(AND([1]I_FIN_1!L1728&gt;[1]I_FIN_1!L$2032,[1]I_FIN_1!L1728&lt;[1]I_FIN_1!L$2033),[1]I_FIN_1!L1728,"Excluido RIC"))</f>
        <v/>
      </c>
      <c r="M1725" s="3" t="str">
        <f>+IF($B1725="","",IF(AND([1]I_FIN_1!M1728&gt;[1]I_FIN_1!M$2032,[1]I_FIN_1!M1728&lt;[1]I_FIN_1!M$2033),[1]I_FIN_1!M1728,"Excluido RIC"))</f>
        <v/>
      </c>
      <c r="N1725" s="2" t="str">
        <f>+IF($B1725="","",IF(AND([1]I_FIN_1!N1728&gt;[1]I_FIN_1!N$2032,[1]I_FIN_1!N1728&lt;[1]I_FIN_1!N$2033),[1]I_FIN_1!N1728,"Excluido RIC"))</f>
        <v/>
      </c>
      <c r="O1725" s="2" t="str">
        <f>+IF($B1725="","",IF(AND([1]I_FIN_1!O1728&gt;[1]I_FIN_1!O$2032,[1]I_FIN_1!O1728&lt;[1]I_FIN_1!O$2033),[1]I_FIN_1!O1728,"Excluido RIC"))</f>
        <v/>
      </c>
      <c r="P1725" s="2" t="str">
        <f>+IF($B1725="","",IF(AND([1]I_FIN_1!P1728&gt;[1]I_FIN_1!P$2032,[1]I_FIN_1!P1728&lt;[1]I_FIN_1!P$2033),[1]I_FIN_1!P1728,"Excluido RIC"))</f>
        <v/>
      </c>
    </row>
    <row r="1726" spans="2:16" ht="18" customHeight="1" x14ac:dyDescent="0.25">
      <c r="B1726" s="4" t="str">
        <f t="shared" si="26"/>
        <v/>
      </c>
      <c r="C1726" s="4" t="str">
        <f>+IF([2]CIF_1!C1729="","",[2]CIF_1!C1729)</f>
        <v/>
      </c>
      <c r="D1726" s="5" t="str">
        <f>+IF([2]CIF_1!D1729="","",[2]CIF_1!D1729)</f>
        <v/>
      </c>
      <c r="E1726" s="4" t="str">
        <f>+IF([2]CIF_1!E1729="","",[2]CIF_1!E1729)</f>
        <v/>
      </c>
      <c r="F1726" s="4" t="str">
        <f>+IF([2]CIF_1!F1729="","",[2]CIF_1!F1729)</f>
        <v/>
      </c>
      <c r="G1726" s="4" t="str">
        <f>+IF([2]CIF_1!H1729="","",[2]CIF_1!H1729)</f>
        <v/>
      </c>
      <c r="H1726" s="4" t="str">
        <f>+IF([2]CIF_1!I1729="","",[2]CIF_1!I1729)</f>
        <v/>
      </c>
      <c r="I1726" s="4" t="str">
        <f>+IF([2]CIF_1!J1729="","",[2]CIF_1!J1729)</f>
        <v/>
      </c>
      <c r="J1726" s="2" t="str">
        <f>+IF($B1726="","",IF(AND([1]I_FIN_1!J1729&gt;[1]I_FIN_1!J$2032,[1]I_FIN_1!J1729&lt;[1]I_FIN_1!J$2033),[1]I_FIN_1!J1729,"Excluido RIC"))</f>
        <v/>
      </c>
      <c r="K1726" s="2" t="str">
        <f>+IF($B1726="","",IF(AND([1]I_FIN_1!K1729&gt;[1]I_FIN_1!K$2032,[1]I_FIN_1!K1729&lt;[1]I_FIN_1!K$2033),[1]I_FIN_1!K1729,"Excluido RIC"))</f>
        <v/>
      </c>
      <c r="L1726" s="2" t="str">
        <f>+IF($B1726="","",IF(AND([1]I_FIN_1!L1729&gt;[1]I_FIN_1!L$2032,[1]I_FIN_1!L1729&lt;[1]I_FIN_1!L$2033),[1]I_FIN_1!L1729,"Excluido RIC"))</f>
        <v/>
      </c>
      <c r="M1726" s="3" t="str">
        <f>+IF($B1726="","",IF(AND([1]I_FIN_1!M1729&gt;[1]I_FIN_1!M$2032,[1]I_FIN_1!M1729&lt;[1]I_FIN_1!M$2033),[1]I_FIN_1!M1729,"Excluido RIC"))</f>
        <v/>
      </c>
      <c r="N1726" s="2" t="str">
        <f>+IF($B1726="","",IF(AND([1]I_FIN_1!N1729&gt;[1]I_FIN_1!N$2032,[1]I_FIN_1!N1729&lt;[1]I_FIN_1!N$2033),[1]I_FIN_1!N1729,"Excluido RIC"))</f>
        <v/>
      </c>
      <c r="O1726" s="2" t="str">
        <f>+IF($B1726="","",IF(AND([1]I_FIN_1!O1729&gt;[1]I_FIN_1!O$2032,[1]I_FIN_1!O1729&lt;[1]I_FIN_1!O$2033),[1]I_FIN_1!O1729,"Excluido RIC"))</f>
        <v/>
      </c>
      <c r="P1726" s="2" t="str">
        <f>+IF($B1726="","",IF(AND([1]I_FIN_1!P1729&gt;[1]I_FIN_1!P$2032,[1]I_FIN_1!P1729&lt;[1]I_FIN_1!P$2033),[1]I_FIN_1!P1729,"Excluido RIC"))</f>
        <v/>
      </c>
    </row>
    <row r="1727" spans="2:16" ht="18" customHeight="1" x14ac:dyDescent="0.25">
      <c r="B1727" s="4" t="str">
        <f t="shared" si="26"/>
        <v/>
      </c>
      <c r="C1727" s="4" t="str">
        <f>+IF([2]CIF_1!C1730="","",[2]CIF_1!C1730)</f>
        <v/>
      </c>
      <c r="D1727" s="5" t="str">
        <f>+IF([2]CIF_1!D1730="","",[2]CIF_1!D1730)</f>
        <v/>
      </c>
      <c r="E1727" s="4" t="str">
        <f>+IF([2]CIF_1!E1730="","",[2]CIF_1!E1730)</f>
        <v/>
      </c>
      <c r="F1727" s="4" t="str">
        <f>+IF([2]CIF_1!F1730="","",[2]CIF_1!F1730)</f>
        <v/>
      </c>
      <c r="G1727" s="4" t="str">
        <f>+IF([2]CIF_1!H1730="","",[2]CIF_1!H1730)</f>
        <v/>
      </c>
      <c r="H1727" s="4" t="str">
        <f>+IF([2]CIF_1!I1730="","",[2]CIF_1!I1730)</f>
        <v/>
      </c>
      <c r="I1727" s="4" t="str">
        <f>+IF([2]CIF_1!J1730="","",[2]CIF_1!J1730)</f>
        <v/>
      </c>
      <c r="J1727" s="2" t="str">
        <f>+IF($B1727="","",IF(AND([1]I_FIN_1!J1730&gt;[1]I_FIN_1!J$2032,[1]I_FIN_1!J1730&lt;[1]I_FIN_1!J$2033),[1]I_FIN_1!J1730,"Excluido RIC"))</f>
        <v/>
      </c>
      <c r="K1727" s="2" t="str">
        <f>+IF($B1727="","",IF(AND([1]I_FIN_1!K1730&gt;[1]I_FIN_1!K$2032,[1]I_FIN_1!K1730&lt;[1]I_FIN_1!K$2033),[1]I_FIN_1!K1730,"Excluido RIC"))</f>
        <v/>
      </c>
      <c r="L1727" s="2" t="str">
        <f>+IF($B1727="","",IF(AND([1]I_FIN_1!L1730&gt;[1]I_FIN_1!L$2032,[1]I_FIN_1!L1730&lt;[1]I_FIN_1!L$2033),[1]I_FIN_1!L1730,"Excluido RIC"))</f>
        <v/>
      </c>
      <c r="M1727" s="3" t="str">
        <f>+IF($B1727="","",IF(AND([1]I_FIN_1!M1730&gt;[1]I_FIN_1!M$2032,[1]I_FIN_1!M1730&lt;[1]I_FIN_1!M$2033),[1]I_FIN_1!M1730,"Excluido RIC"))</f>
        <v/>
      </c>
      <c r="N1727" s="2" t="str">
        <f>+IF($B1727="","",IF(AND([1]I_FIN_1!N1730&gt;[1]I_FIN_1!N$2032,[1]I_FIN_1!N1730&lt;[1]I_FIN_1!N$2033),[1]I_FIN_1!N1730,"Excluido RIC"))</f>
        <v/>
      </c>
      <c r="O1727" s="2" t="str">
        <f>+IF($B1727="","",IF(AND([1]I_FIN_1!O1730&gt;[1]I_FIN_1!O$2032,[1]I_FIN_1!O1730&lt;[1]I_FIN_1!O$2033),[1]I_FIN_1!O1730,"Excluido RIC"))</f>
        <v/>
      </c>
      <c r="P1727" s="2" t="str">
        <f>+IF($B1727="","",IF(AND([1]I_FIN_1!P1730&gt;[1]I_FIN_1!P$2032,[1]I_FIN_1!P1730&lt;[1]I_FIN_1!P$2033),[1]I_FIN_1!P1730,"Excluido RIC"))</f>
        <v/>
      </c>
    </row>
    <row r="1728" spans="2:16" ht="18" customHeight="1" x14ac:dyDescent="0.25">
      <c r="B1728" s="4" t="str">
        <f t="shared" si="26"/>
        <v/>
      </c>
      <c r="C1728" s="4" t="str">
        <f>+IF([2]CIF_1!C1731="","",[2]CIF_1!C1731)</f>
        <v/>
      </c>
      <c r="D1728" s="5" t="str">
        <f>+IF([2]CIF_1!D1731="","",[2]CIF_1!D1731)</f>
        <v/>
      </c>
      <c r="E1728" s="4" t="str">
        <f>+IF([2]CIF_1!E1731="","",[2]CIF_1!E1731)</f>
        <v/>
      </c>
      <c r="F1728" s="4" t="str">
        <f>+IF([2]CIF_1!F1731="","",[2]CIF_1!F1731)</f>
        <v/>
      </c>
      <c r="G1728" s="4" t="str">
        <f>+IF([2]CIF_1!H1731="","",[2]CIF_1!H1731)</f>
        <v/>
      </c>
      <c r="H1728" s="4" t="str">
        <f>+IF([2]CIF_1!I1731="","",[2]CIF_1!I1731)</f>
        <v/>
      </c>
      <c r="I1728" s="4" t="str">
        <f>+IF([2]CIF_1!J1731="","",[2]CIF_1!J1731)</f>
        <v/>
      </c>
      <c r="J1728" s="2" t="str">
        <f>+IF($B1728="","",IF(AND([1]I_FIN_1!J1731&gt;[1]I_FIN_1!J$2032,[1]I_FIN_1!J1731&lt;[1]I_FIN_1!J$2033),[1]I_FIN_1!J1731,"Excluido RIC"))</f>
        <v/>
      </c>
      <c r="K1728" s="2" t="str">
        <f>+IF($B1728="","",IF(AND([1]I_FIN_1!K1731&gt;[1]I_FIN_1!K$2032,[1]I_FIN_1!K1731&lt;[1]I_FIN_1!K$2033),[1]I_FIN_1!K1731,"Excluido RIC"))</f>
        <v/>
      </c>
      <c r="L1728" s="2" t="str">
        <f>+IF($B1728="","",IF(AND([1]I_FIN_1!L1731&gt;[1]I_FIN_1!L$2032,[1]I_FIN_1!L1731&lt;[1]I_FIN_1!L$2033),[1]I_FIN_1!L1731,"Excluido RIC"))</f>
        <v/>
      </c>
      <c r="M1728" s="3" t="str">
        <f>+IF($B1728="","",IF(AND([1]I_FIN_1!M1731&gt;[1]I_FIN_1!M$2032,[1]I_FIN_1!M1731&lt;[1]I_FIN_1!M$2033),[1]I_FIN_1!M1731,"Excluido RIC"))</f>
        <v/>
      </c>
      <c r="N1728" s="2" t="str">
        <f>+IF($B1728="","",IF(AND([1]I_FIN_1!N1731&gt;[1]I_FIN_1!N$2032,[1]I_FIN_1!N1731&lt;[1]I_FIN_1!N$2033),[1]I_FIN_1!N1731,"Excluido RIC"))</f>
        <v/>
      </c>
      <c r="O1728" s="2" t="str">
        <f>+IF($B1728="","",IF(AND([1]I_FIN_1!O1731&gt;[1]I_FIN_1!O$2032,[1]I_FIN_1!O1731&lt;[1]I_FIN_1!O$2033),[1]I_FIN_1!O1731,"Excluido RIC"))</f>
        <v/>
      </c>
      <c r="P1728" s="2" t="str">
        <f>+IF($B1728="","",IF(AND([1]I_FIN_1!P1731&gt;[1]I_FIN_1!P$2032,[1]I_FIN_1!P1731&lt;[1]I_FIN_1!P$2033),[1]I_FIN_1!P1731,"Excluido RIC"))</f>
        <v/>
      </c>
    </row>
    <row r="1729" spans="2:16" ht="18" customHeight="1" x14ac:dyDescent="0.25">
      <c r="B1729" s="4" t="str">
        <f t="shared" si="26"/>
        <v/>
      </c>
      <c r="C1729" s="4" t="str">
        <f>+IF([2]CIF_1!C1732="","",[2]CIF_1!C1732)</f>
        <v/>
      </c>
      <c r="D1729" s="5" t="str">
        <f>+IF([2]CIF_1!D1732="","",[2]CIF_1!D1732)</f>
        <v/>
      </c>
      <c r="E1729" s="4" t="str">
        <f>+IF([2]CIF_1!E1732="","",[2]CIF_1!E1732)</f>
        <v/>
      </c>
      <c r="F1729" s="4" t="str">
        <f>+IF([2]CIF_1!F1732="","",[2]CIF_1!F1732)</f>
        <v/>
      </c>
      <c r="G1729" s="4" t="str">
        <f>+IF([2]CIF_1!H1732="","",[2]CIF_1!H1732)</f>
        <v/>
      </c>
      <c r="H1729" s="4" t="str">
        <f>+IF([2]CIF_1!I1732="","",[2]CIF_1!I1732)</f>
        <v/>
      </c>
      <c r="I1729" s="4" t="str">
        <f>+IF([2]CIF_1!J1732="","",[2]CIF_1!J1732)</f>
        <v/>
      </c>
      <c r="J1729" s="2" t="str">
        <f>+IF($B1729="","",IF(AND([1]I_FIN_1!J1732&gt;[1]I_FIN_1!J$2032,[1]I_FIN_1!J1732&lt;[1]I_FIN_1!J$2033),[1]I_FIN_1!J1732,"Excluido RIC"))</f>
        <v/>
      </c>
      <c r="K1729" s="2" t="str">
        <f>+IF($B1729="","",IF(AND([1]I_FIN_1!K1732&gt;[1]I_FIN_1!K$2032,[1]I_FIN_1!K1732&lt;[1]I_FIN_1!K$2033),[1]I_FIN_1!K1732,"Excluido RIC"))</f>
        <v/>
      </c>
      <c r="L1729" s="2" t="str">
        <f>+IF($B1729="","",IF(AND([1]I_FIN_1!L1732&gt;[1]I_FIN_1!L$2032,[1]I_FIN_1!L1732&lt;[1]I_FIN_1!L$2033),[1]I_FIN_1!L1732,"Excluido RIC"))</f>
        <v/>
      </c>
      <c r="M1729" s="3" t="str">
        <f>+IF($B1729="","",IF(AND([1]I_FIN_1!M1732&gt;[1]I_FIN_1!M$2032,[1]I_FIN_1!M1732&lt;[1]I_FIN_1!M$2033),[1]I_FIN_1!M1732,"Excluido RIC"))</f>
        <v/>
      </c>
      <c r="N1729" s="2" t="str">
        <f>+IF($B1729="","",IF(AND([1]I_FIN_1!N1732&gt;[1]I_FIN_1!N$2032,[1]I_FIN_1!N1732&lt;[1]I_FIN_1!N$2033),[1]I_FIN_1!N1732,"Excluido RIC"))</f>
        <v/>
      </c>
      <c r="O1729" s="2" t="str">
        <f>+IF($B1729="","",IF(AND([1]I_FIN_1!O1732&gt;[1]I_FIN_1!O$2032,[1]I_FIN_1!O1732&lt;[1]I_FIN_1!O$2033),[1]I_FIN_1!O1732,"Excluido RIC"))</f>
        <v/>
      </c>
      <c r="P1729" s="2" t="str">
        <f>+IF($B1729="","",IF(AND([1]I_FIN_1!P1732&gt;[1]I_FIN_1!P$2032,[1]I_FIN_1!P1732&lt;[1]I_FIN_1!P$2033),[1]I_FIN_1!P1732,"Excluido RIC"))</f>
        <v/>
      </c>
    </row>
    <row r="1730" spans="2:16" ht="18" customHeight="1" x14ac:dyDescent="0.25">
      <c r="B1730" s="4" t="str">
        <f t="shared" si="26"/>
        <v/>
      </c>
      <c r="C1730" s="4" t="str">
        <f>+IF([2]CIF_1!C1733="","",[2]CIF_1!C1733)</f>
        <v/>
      </c>
      <c r="D1730" s="5" t="str">
        <f>+IF([2]CIF_1!D1733="","",[2]CIF_1!D1733)</f>
        <v/>
      </c>
      <c r="E1730" s="4" t="str">
        <f>+IF([2]CIF_1!E1733="","",[2]CIF_1!E1733)</f>
        <v/>
      </c>
      <c r="F1730" s="4" t="str">
        <f>+IF([2]CIF_1!F1733="","",[2]CIF_1!F1733)</f>
        <v/>
      </c>
      <c r="G1730" s="4" t="str">
        <f>+IF([2]CIF_1!H1733="","",[2]CIF_1!H1733)</f>
        <v/>
      </c>
      <c r="H1730" s="4" t="str">
        <f>+IF([2]CIF_1!I1733="","",[2]CIF_1!I1733)</f>
        <v/>
      </c>
      <c r="I1730" s="4" t="str">
        <f>+IF([2]CIF_1!J1733="","",[2]CIF_1!J1733)</f>
        <v/>
      </c>
      <c r="J1730" s="2" t="str">
        <f>+IF($B1730="","",IF(AND([1]I_FIN_1!J1733&gt;[1]I_FIN_1!J$2032,[1]I_FIN_1!J1733&lt;[1]I_FIN_1!J$2033),[1]I_FIN_1!J1733,"Excluido RIC"))</f>
        <v/>
      </c>
      <c r="K1730" s="2" t="str">
        <f>+IF($B1730="","",IF(AND([1]I_FIN_1!K1733&gt;[1]I_FIN_1!K$2032,[1]I_FIN_1!K1733&lt;[1]I_FIN_1!K$2033),[1]I_FIN_1!K1733,"Excluido RIC"))</f>
        <v/>
      </c>
      <c r="L1730" s="2" t="str">
        <f>+IF($B1730="","",IF(AND([1]I_FIN_1!L1733&gt;[1]I_FIN_1!L$2032,[1]I_FIN_1!L1733&lt;[1]I_FIN_1!L$2033),[1]I_FIN_1!L1733,"Excluido RIC"))</f>
        <v/>
      </c>
      <c r="M1730" s="3" t="str">
        <f>+IF($B1730="","",IF(AND([1]I_FIN_1!M1733&gt;[1]I_FIN_1!M$2032,[1]I_FIN_1!M1733&lt;[1]I_FIN_1!M$2033),[1]I_FIN_1!M1733,"Excluido RIC"))</f>
        <v/>
      </c>
      <c r="N1730" s="2" t="str">
        <f>+IF($B1730="","",IF(AND([1]I_FIN_1!N1733&gt;[1]I_FIN_1!N$2032,[1]I_FIN_1!N1733&lt;[1]I_FIN_1!N$2033),[1]I_FIN_1!N1733,"Excluido RIC"))</f>
        <v/>
      </c>
      <c r="O1730" s="2" t="str">
        <f>+IF($B1730="","",IF(AND([1]I_FIN_1!O1733&gt;[1]I_FIN_1!O$2032,[1]I_FIN_1!O1733&lt;[1]I_FIN_1!O$2033),[1]I_FIN_1!O1733,"Excluido RIC"))</f>
        <v/>
      </c>
      <c r="P1730" s="2" t="str">
        <f>+IF($B1730="","",IF(AND([1]I_FIN_1!P1733&gt;[1]I_FIN_1!P$2032,[1]I_FIN_1!P1733&lt;[1]I_FIN_1!P$2033),[1]I_FIN_1!P1733,"Excluido RIC"))</f>
        <v/>
      </c>
    </row>
    <row r="1731" spans="2:16" ht="18" customHeight="1" x14ac:dyDescent="0.25">
      <c r="B1731" s="4" t="str">
        <f t="shared" si="26"/>
        <v/>
      </c>
      <c r="C1731" s="4" t="str">
        <f>+IF([2]CIF_1!C1734="","",[2]CIF_1!C1734)</f>
        <v/>
      </c>
      <c r="D1731" s="5" t="str">
        <f>+IF([2]CIF_1!D1734="","",[2]CIF_1!D1734)</f>
        <v/>
      </c>
      <c r="E1731" s="4" t="str">
        <f>+IF([2]CIF_1!E1734="","",[2]CIF_1!E1734)</f>
        <v/>
      </c>
      <c r="F1731" s="4" t="str">
        <f>+IF([2]CIF_1!F1734="","",[2]CIF_1!F1734)</f>
        <v/>
      </c>
      <c r="G1731" s="4" t="str">
        <f>+IF([2]CIF_1!H1734="","",[2]CIF_1!H1734)</f>
        <v/>
      </c>
      <c r="H1731" s="4" t="str">
        <f>+IF([2]CIF_1!I1734="","",[2]CIF_1!I1734)</f>
        <v/>
      </c>
      <c r="I1731" s="4" t="str">
        <f>+IF([2]CIF_1!J1734="","",[2]CIF_1!J1734)</f>
        <v/>
      </c>
      <c r="J1731" s="2" t="str">
        <f>+IF($B1731="","",IF(AND([1]I_FIN_1!J1734&gt;[1]I_FIN_1!J$2032,[1]I_FIN_1!J1734&lt;[1]I_FIN_1!J$2033),[1]I_FIN_1!J1734,"Excluido RIC"))</f>
        <v/>
      </c>
      <c r="K1731" s="2" t="str">
        <f>+IF($B1731="","",IF(AND([1]I_FIN_1!K1734&gt;[1]I_FIN_1!K$2032,[1]I_FIN_1!K1734&lt;[1]I_FIN_1!K$2033),[1]I_FIN_1!K1734,"Excluido RIC"))</f>
        <v/>
      </c>
      <c r="L1731" s="2" t="str">
        <f>+IF($B1731="","",IF(AND([1]I_FIN_1!L1734&gt;[1]I_FIN_1!L$2032,[1]I_FIN_1!L1734&lt;[1]I_FIN_1!L$2033),[1]I_FIN_1!L1734,"Excluido RIC"))</f>
        <v/>
      </c>
      <c r="M1731" s="3" t="str">
        <f>+IF($B1731="","",IF(AND([1]I_FIN_1!M1734&gt;[1]I_FIN_1!M$2032,[1]I_FIN_1!M1734&lt;[1]I_FIN_1!M$2033),[1]I_FIN_1!M1734,"Excluido RIC"))</f>
        <v/>
      </c>
      <c r="N1731" s="2" t="str">
        <f>+IF($B1731="","",IF(AND([1]I_FIN_1!N1734&gt;[1]I_FIN_1!N$2032,[1]I_FIN_1!N1734&lt;[1]I_FIN_1!N$2033),[1]I_FIN_1!N1734,"Excluido RIC"))</f>
        <v/>
      </c>
      <c r="O1731" s="2" t="str">
        <f>+IF($B1731="","",IF(AND([1]I_FIN_1!O1734&gt;[1]I_FIN_1!O$2032,[1]I_FIN_1!O1734&lt;[1]I_FIN_1!O$2033),[1]I_FIN_1!O1734,"Excluido RIC"))</f>
        <v/>
      </c>
      <c r="P1731" s="2" t="str">
        <f>+IF($B1731="","",IF(AND([1]I_FIN_1!P1734&gt;[1]I_FIN_1!P$2032,[1]I_FIN_1!P1734&lt;[1]I_FIN_1!P$2033),[1]I_FIN_1!P1734,"Excluido RIC"))</f>
        <v/>
      </c>
    </row>
    <row r="1732" spans="2:16" ht="18" customHeight="1" x14ac:dyDescent="0.25">
      <c r="B1732" s="4" t="str">
        <f t="shared" si="26"/>
        <v/>
      </c>
      <c r="C1732" s="4" t="str">
        <f>+IF([2]CIF_1!C1735="","",[2]CIF_1!C1735)</f>
        <v/>
      </c>
      <c r="D1732" s="5" t="str">
        <f>+IF([2]CIF_1!D1735="","",[2]CIF_1!D1735)</f>
        <v/>
      </c>
      <c r="E1732" s="4" t="str">
        <f>+IF([2]CIF_1!E1735="","",[2]CIF_1!E1735)</f>
        <v/>
      </c>
      <c r="F1732" s="4" t="str">
        <f>+IF([2]CIF_1!F1735="","",[2]CIF_1!F1735)</f>
        <v/>
      </c>
      <c r="G1732" s="4" t="str">
        <f>+IF([2]CIF_1!H1735="","",[2]CIF_1!H1735)</f>
        <v/>
      </c>
      <c r="H1732" s="4" t="str">
        <f>+IF([2]CIF_1!I1735="","",[2]CIF_1!I1735)</f>
        <v/>
      </c>
      <c r="I1732" s="4" t="str">
        <f>+IF([2]CIF_1!J1735="","",[2]CIF_1!J1735)</f>
        <v/>
      </c>
      <c r="J1732" s="2" t="str">
        <f>+IF($B1732="","",IF(AND([1]I_FIN_1!J1735&gt;[1]I_FIN_1!J$2032,[1]I_FIN_1!J1735&lt;[1]I_FIN_1!J$2033),[1]I_FIN_1!J1735,"Excluido RIC"))</f>
        <v/>
      </c>
      <c r="K1732" s="2" t="str">
        <f>+IF($B1732="","",IF(AND([1]I_FIN_1!K1735&gt;[1]I_FIN_1!K$2032,[1]I_FIN_1!K1735&lt;[1]I_FIN_1!K$2033),[1]I_FIN_1!K1735,"Excluido RIC"))</f>
        <v/>
      </c>
      <c r="L1732" s="2" t="str">
        <f>+IF($B1732="","",IF(AND([1]I_FIN_1!L1735&gt;[1]I_FIN_1!L$2032,[1]I_FIN_1!L1735&lt;[1]I_FIN_1!L$2033),[1]I_FIN_1!L1735,"Excluido RIC"))</f>
        <v/>
      </c>
      <c r="M1732" s="3" t="str">
        <f>+IF($B1732="","",IF(AND([1]I_FIN_1!M1735&gt;[1]I_FIN_1!M$2032,[1]I_FIN_1!M1735&lt;[1]I_FIN_1!M$2033),[1]I_FIN_1!M1735,"Excluido RIC"))</f>
        <v/>
      </c>
      <c r="N1732" s="2" t="str">
        <f>+IF($B1732="","",IF(AND([1]I_FIN_1!N1735&gt;[1]I_FIN_1!N$2032,[1]I_FIN_1!N1735&lt;[1]I_FIN_1!N$2033),[1]I_FIN_1!N1735,"Excluido RIC"))</f>
        <v/>
      </c>
      <c r="O1732" s="2" t="str">
        <f>+IF($B1732="","",IF(AND([1]I_FIN_1!O1735&gt;[1]I_FIN_1!O$2032,[1]I_FIN_1!O1735&lt;[1]I_FIN_1!O$2033),[1]I_FIN_1!O1735,"Excluido RIC"))</f>
        <v/>
      </c>
      <c r="P1732" s="2" t="str">
        <f>+IF($B1732="","",IF(AND([1]I_FIN_1!P1735&gt;[1]I_FIN_1!P$2032,[1]I_FIN_1!P1735&lt;[1]I_FIN_1!P$2033),[1]I_FIN_1!P1735,"Excluido RIC"))</f>
        <v/>
      </c>
    </row>
    <row r="1733" spans="2:16" ht="18" customHeight="1" x14ac:dyDescent="0.25">
      <c r="B1733" s="4" t="str">
        <f t="shared" si="26"/>
        <v/>
      </c>
      <c r="C1733" s="4" t="str">
        <f>+IF([2]CIF_1!C1736="","",[2]CIF_1!C1736)</f>
        <v/>
      </c>
      <c r="D1733" s="5" t="str">
        <f>+IF([2]CIF_1!D1736="","",[2]CIF_1!D1736)</f>
        <v/>
      </c>
      <c r="E1733" s="4" t="str">
        <f>+IF([2]CIF_1!E1736="","",[2]CIF_1!E1736)</f>
        <v/>
      </c>
      <c r="F1733" s="4" t="str">
        <f>+IF([2]CIF_1!F1736="","",[2]CIF_1!F1736)</f>
        <v/>
      </c>
      <c r="G1733" s="4" t="str">
        <f>+IF([2]CIF_1!H1736="","",[2]CIF_1!H1736)</f>
        <v/>
      </c>
      <c r="H1733" s="4" t="str">
        <f>+IF([2]CIF_1!I1736="","",[2]CIF_1!I1736)</f>
        <v/>
      </c>
      <c r="I1733" s="4" t="str">
        <f>+IF([2]CIF_1!J1736="","",[2]CIF_1!J1736)</f>
        <v/>
      </c>
      <c r="J1733" s="2" t="str">
        <f>+IF($B1733="","",IF(AND([1]I_FIN_1!J1736&gt;[1]I_FIN_1!J$2032,[1]I_FIN_1!J1736&lt;[1]I_FIN_1!J$2033),[1]I_FIN_1!J1736,"Excluido RIC"))</f>
        <v/>
      </c>
      <c r="K1733" s="2" t="str">
        <f>+IF($B1733="","",IF(AND([1]I_FIN_1!K1736&gt;[1]I_FIN_1!K$2032,[1]I_FIN_1!K1736&lt;[1]I_FIN_1!K$2033),[1]I_FIN_1!K1736,"Excluido RIC"))</f>
        <v/>
      </c>
      <c r="L1733" s="2" t="str">
        <f>+IF($B1733="","",IF(AND([1]I_FIN_1!L1736&gt;[1]I_FIN_1!L$2032,[1]I_FIN_1!L1736&lt;[1]I_FIN_1!L$2033),[1]I_FIN_1!L1736,"Excluido RIC"))</f>
        <v/>
      </c>
      <c r="M1733" s="3" t="str">
        <f>+IF($B1733="","",IF(AND([1]I_FIN_1!M1736&gt;[1]I_FIN_1!M$2032,[1]I_FIN_1!M1736&lt;[1]I_FIN_1!M$2033),[1]I_FIN_1!M1736,"Excluido RIC"))</f>
        <v/>
      </c>
      <c r="N1733" s="2" t="str">
        <f>+IF($B1733="","",IF(AND([1]I_FIN_1!N1736&gt;[1]I_FIN_1!N$2032,[1]I_FIN_1!N1736&lt;[1]I_FIN_1!N$2033),[1]I_FIN_1!N1736,"Excluido RIC"))</f>
        <v/>
      </c>
      <c r="O1733" s="2" t="str">
        <f>+IF($B1733="","",IF(AND([1]I_FIN_1!O1736&gt;[1]I_FIN_1!O$2032,[1]I_FIN_1!O1736&lt;[1]I_FIN_1!O$2033),[1]I_FIN_1!O1736,"Excluido RIC"))</f>
        <v/>
      </c>
      <c r="P1733" s="2" t="str">
        <f>+IF($B1733="","",IF(AND([1]I_FIN_1!P1736&gt;[1]I_FIN_1!P$2032,[1]I_FIN_1!P1736&lt;[1]I_FIN_1!P$2033),[1]I_FIN_1!P1736,"Excluido RIC"))</f>
        <v/>
      </c>
    </row>
    <row r="1734" spans="2:16" ht="18" customHeight="1" x14ac:dyDescent="0.25">
      <c r="B1734" s="4" t="str">
        <f t="shared" ref="B1734:B1797" si="27">+IF(D1734="","",B1733+1)</f>
        <v/>
      </c>
      <c r="C1734" s="4" t="str">
        <f>+IF([2]CIF_1!C1737="","",[2]CIF_1!C1737)</f>
        <v/>
      </c>
      <c r="D1734" s="5" t="str">
        <f>+IF([2]CIF_1!D1737="","",[2]CIF_1!D1737)</f>
        <v/>
      </c>
      <c r="E1734" s="4" t="str">
        <f>+IF([2]CIF_1!E1737="","",[2]CIF_1!E1737)</f>
        <v/>
      </c>
      <c r="F1734" s="4" t="str">
        <f>+IF([2]CIF_1!F1737="","",[2]CIF_1!F1737)</f>
        <v/>
      </c>
      <c r="G1734" s="4" t="str">
        <f>+IF([2]CIF_1!H1737="","",[2]CIF_1!H1737)</f>
        <v/>
      </c>
      <c r="H1734" s="4" t="str">
        <f>+IF([2]CIF_1!I1737="","",[2]CIF_1!I1737)</f>
        <v/>
      </c>
      <c r="I1734" s="4" t="str">
        <f>+IF([2]CIF_1!J1737="","",[2]CIF_1!J1737)</f>
        <v/>
      </c>
      <c r="J1734" s="2" t="str">
        <f>+IF($B1734="","",IF(AND([1]I_FIN_1!J1737&gt;[1]I_FIN_1!J$2032,[1]I_FIN_1!J1737&lt;[1]I_FIN_1!J$2033),[1]I_FIN_1!J1737,"Excluido RIC"))</f>
        <v/>
      </c>
      <c r="K1734" s="2" t="str">
        <f>+IF($B1734="","",IF(AND([1]I_FIN_1!K1737&gt;[1]I_FIN_1!K$2032,[1]I_FIN_1!K1737&lt;[1]I_FIN_1!K$2033),[1]I_FIN_1!K1737,"Excluido RIC"))</f>
        <v/>
      </c>
      <c r="L1734" s="2" t="str">
        <f>+IF($B1734="","",IF(AND([1]I_FIN_1!L1737&gt;[1]I_FIN_1!L$2032,[1]I_FIN_1!L1737&lt;[1]I_FIN_1!L$2033),[1]I_FIN_1!L1737,"Excluido RIC"))</f>
        <v/>
      </c>
      <c r="M1734" s="3" t="str">
        <f>+IF($B1734="","",IF(AND([1]I_FIN_1!M1737&gt;[1]I_FIN_1!M$2032,[1]I_FIN_1!M1737&lt;[1]I_FIN_1!M$2033),[1]I_FIN_1!M1737,"Excluido RIC"))</f>
        <v/>
      </c>
      <c r="N1734" s="2" t="str">
        <f>+IF($B1734="","",IF(AND([1]I_FIN_1!N1737&gt;[1]I_FIN_1!N$2032,[1]I_FIN_1!N1737&lt;[1]I_FIN_1!N$2033),[1]I_FIN_1!N1737,"Excluido RIC"))</f>
        <v/>
      </c>
      <c r="O1734" s="2" t="str">
        <f>+IF($B1734="","",IF(AND([1]I_FIN_1!O1737&gt;[1]I_FIN_1!O$2032,[1]I_FIN_1!O1737&lt;[1]I_FIN_1!O$2033),[1]I_FIN_1!O1737,"Excluido RIC"))</f>
        <v/>
      </c>
      <c r="P1734" s="2" t="str">
        <f>+IF($B1734="","",IF(AND([1]I_FIN_1!P1737&gt;[1]I_FIN_1!P$2032,[1]I_FIN_1!P1737&lt;[1]I_FIN_1!P$2033),[1]I_FIN_1!P1737,"Excluido RIC"))</f>
        <v/>
      </c>
    </row>
    <row r="1735" spans="2:16" ht="18" customHeight="1" x14ac:dyDescent="0.25">
      <c r="B1735" s="4" t="str">
        <f t="shared" si="27"/>
        <v/>
      </c>
      <c r="C1735" s="4" t="str">
        <f>+IF([2]CIF_1!C1738="","",[2]CIF_1!C1738)</f>
        <v/>
      </c>
      <c r="D1735" s="5" t="str">
        <f>+IF([2]CIF_1!D1738="","",[2]CIF_1!D1738)</f>
        <v/>
      </c>
      <c r="E1735" s="4" t="str">
        <f>+IF([2]CIF_1!E1738="","",[2]CIF_1!E1738)</f>
        <v/>
      </c>
      <c r="F1735" s="4" t="str">
        <f>+IF([2]CIF_1!F1738="","",[2]CIF_1!F1738)</f>
        <v/>
      </c>
      <c r="G1735" s="4" t="str">
        <f>+IF([2]CIF_1!H1738="","",[2]CIF_1!H1738)</f>
        <v/>
      </c>
      <c r="H1735" s="4" t="str">
        <f>+IF([2]CIF_1!I1738="","",[2]CIF_1!I1738)</f>
        <v/>
      </c>
      <c r="I1735" s="4" t="str">
        <f>+IF([2]CIF_1!J1738="","",[2]CIF_1!J1738)</f>
        <v/>
      </c>
      <c r="J1735" s="2" t="str">
        <f>+IF($B1735="","",IF(AND([1]I_FIN_1!J1738&gt;[1]I_FIN_1!J$2032,[1]I_FIN_1!J1738&lt;[1]I_FIN_1!J$2033),[1]I_FIN_1!J1738,"Excluido RIC"))</f>
        <v/>
      </c>
      <c r="K1735" s="2" t="str">
        <f>+IF($B1735="","",IF(AND([1]I_FIN_1!K1738&gt;[1]I_FIN_1!K$2032,[1]I_FIN_1!K1738&lt;[1]I_FIN_1!K$2033),[1]I_FIN_1!K1738,"Excluido RIC"))</f>
        <v/>
      </c>
      <c r="L1735" s="2" t="str">
        <f>+IF($B1735="","",IF(AND([1]I_FIN_1!L1738&gt;[1]I_FIN_1!L$2032,[1]I_FIN_1!L1738&lt;[1]I_FIN_1!L$2033),[1]I_FIN_1!L1738,"Excluido RIC"))</f>
        <v/>
      </c>
      <c r="M1735" s="3" t="str">
        <f>+IF($B1735="","",IF(AND([1]I_FIN_1!M1738&gt;[1]I_FIN_1!M$2032,[1]I_FIN_1!M1738&lt;[1]I_FIN_1!M$2033),[1]I_FIN_1!M1738,"Excluido RIC"))</f>
        <v/>
      </c>
      <c r="N1735" s="2" t="str">
        <f>+IF($B1735="","",IF(AND([1]I_FIN_1!N1738&gt;[1]I_FIN_1!N$2032,[1]I_FIN_1!N1738&lt;[1]I_FIN_1!N$2033),[1]I_FIN_1!N1738,"Excluido RIC"))</f>
        <v/>
      </c>
      <c r="O1735" s="2" t="str">
        <f>+IF($B1735="","",IF(AND([1]I_FIN_1!O1738&gt;[1]I_FIN_1!O$2032,[1]I_FIN_1!O1738&lt;[1]I_FIN_1!O$2033),[1]I_FIN_1!O1738,"Excluido RIC"))</f>
        <v/>
      </c>
      <c r="P1735" s="2" t="str">
        <f>+IF($B1735="","",IF(AND([1]I_FIN_1!P1738&gt;[1]I_FIN_1!P$2032,[1]I_FIN_1!P1738&lt;[1]I_FIN_1!P$2033),[1]I_FIN_1!P1738,"Excluido RIC"))</f>
        <v/>
      </c>
    </row>
    <row r="1736" spans="2:16" ht="18" customHeight="1" x14ac:dyDescent="0.25">
      <c r="B1736" s="4" t="str">
        <f t="shared" si="27"/>
        <v/>
      </c>
      <c r="C1736" s="4" t="str">
        <f>+IF([2]CIF_1!C1739="","",[2]CIF_1!C1739)</f>
        <v/>
      </c>
      <c r="D1736" s="5" t="str">
        <f>+IF([2]CIF_1!D1739="","",[2]CIF_1!D1739)</f>
        <v/>
      </c>
      <c r="E1736" s="4" t="str">
        <f>+IF([2]CIF_1!E1739="","",[2]CIF_1!E1739)</f>
        <v/>
      </c>
      <c r="F1736" s="4" t="str">
        <f>+IF([2]CIF_1!F1739="","",[2]CIF_1!F1739)</f>
        <v/>
      </c>
      <c r="G1736" s="4" t="str">
        <f>+IF([2]CIF_1!H1739="","",[2]CIF_1!H1739)</f>
        <v/>
      </c>
      <c r="H1736" s="4" t="str">
        <f>+IF([2]CIF_1!I1739="","",[2]CIF_1!I1739)</f>
        <v/>
      </c>
      <c r="I1736" s="4" t="str">
        <f>+IF([2]CIF_1!J1739="","",[2]CIF_1!J1739)</f>
        <v/>
      </c>
      <c r="J1736" s="2" t="str">
        <f>+IF($B1736="","",IF(AND([1]I_FIN_1!J1739&gt;[1]I_FIN_1!J$2032,[1]I_FIN_1!J1739&lt;[1]I_FIN_1!J$2033),[1]I_FIN_1!J1739,"Excluido RIC"))</f>
        <v/>
      </c>
      <c r="K1736" s="2" t="str">
        <f>+IF($B1736="","",IF(AND([1]I_FIN_1!K1739&gt;[1]I_FIN_1!K$2032,[1]I_FIN_1!K1739&lt;[1]I_FIN_1!K$2033),[1]I_FIN_1!K1739,"Excluido RIC"))</f>
        <v/>
      </c>
      <c r="L1736" s="2" t="str">
        <f>+IF($B1736="","",IF(AND([1]I_FIN_1!L1739&gt;[1]I_FIN_1!L$2032,[1]I_FIN_1!L1739&lt;[1]I_FIN_1!L$2033),[1]I_FIN_1!L1739,"Excluido RIC"))</f>
        <v/>
      </c>
      <c r="M1736" s="3" t="str">
        <f>+IF($B1736="","",IF(AND([1]I_FIN_1!M1739&gt;[1]I_FIN_1!M$2032,[1]I_FIN_1!M1739&lt;[1]I_FIN_1!M$2033),[1]I_FIN_1!M1739,"Excluido RIC"))</f>
        <v/>
      </c>
      <c r="N1736" s="2" t="str">
        <f>+IF($B1736="","",IF(AND([1]I_FIN_1!N1739&gt;[1]I_FIN_1!N$2032,[1]I_FIN_1!N1739&lt;[1]I_FIN_1!N$2033),[1]I_FIN_1!N1739,"Excluido RIC"))</f>
        <v/>
      </c>
      <c r="O1736" s="2" t="str">
        <f>+IF($B1736="","",IF(AND([1]I_FIN_1!O1739&gt;[1]I_FIN_1!O$2032,[1]I_FIN_1!O1739&lt;[1]I_FIN_1!O$2033),[1]I_FIN_1!O1739,"Excluido RIC"))</f>
        <v/>
      </c>
      <c r="P1736" s="2" t="str">
        <f>+IF($B1736="","",IF(AND([1]I_FIN_1!P1739&gt;[1]I_FIN_1!P$2032,[1]I_FIN_1!P1739&lt;[1]I_FIN_1!P$2033),[1]I_FIN_1!P1739,"Excluido RIC"))</f>
        <v/>
      </c>
    </row>
    <row r="1737" spans="2:16" ht="18" customHeight="1" x14ac:dyDescent="0.25">
      <c r="B1737" s="4" t="str">
        <f t="shared" si="27"/>
        <v/>
      </c>
      <c r="C1737" s="4" t="str">
        <f>+IF([2]CIF_1!C1740="","",[2]CIF_1!C1740)</f>
        <v/>
      </c>
      <c r="D1737" s="5" t="str">
        <f>+IF([2]CIF_1!D1740="","",[2]CIF_1!D1740)</f>
        <v/>
      </c>
      <c r="E1737" s="4" t="str">
        <f>+IF([2]CIF_1!E1740="","",[2]CIF_1!E1740)</f>
        <v/>
      </c>
      <c r="F1737" s="4" t="str">
        <f>+IF([2]CIF_1!F1740="","",[2]CIF_1!F1740)</f>
        <v/>
      </c>
      <c r="G1737" s="4" t="str">
        <f>+IF([2]CIF_1!H1740="","",[2]CIF_1!H1740)</f>
        <v/>
      </c>
      <c r="H1737" s="4" t="str">
        <f>+IF([2]CIF_1!I1740="","",[2]CIF_1!I1740)</f>
        <v/>
      </c>
      <c r="I1737" s="4" t="str">
        <f>+IF([2]CIF_1!J1740="","",[2]CIF_1!J1740)</f>
        <v/>
      </c>
      <c r="J1737" s="2" t="str">
        <f>+IF($B1737="","",IF(AND([1]I_FIN_1!J1740&gt;[1]I_FIN_1!J$2032,[1]I_FIN_1!J1740&lt;[1]I_FIN_1!J$2033),[1]I_FIN_1!J1740,"Excluido RIC"))</f>
        <v/>
      </c>
      <c r="K1737" s="2" t="str">
        <f>+IF($B1737="","",IF(AND([1]I_FIN_1!K1740&gt;[1]I_FIN_1!K$2032,[1]I_FIN_1!K1740&lt;[1]I_FIN_1!K$2033),[1]I_FIN_1!K1740,"Excluido RIC"))</f>
        <v/>
      </c>
      <c r="L1737" s="2" t="str">
        <f>+IF($B1737="","",IF(AND([1]I_FIN_1!L1740&gt;[1]I_FIN_1!L$2032,[1]I_FIN_1!L1740&lt;[1]I_FIN_1!L$2033),[1]I_FIN_1!L1740,"Excluido RIC"))</f>
        <v/>
      </c>
      <c r="M1737" s="3" t="str">
        <f>+IF($B1737="","",IF(AND([1]I_FIN_1!M1740&gt;[1]I_FIN_1!M$2032,[1]I_FIN_1!M1740&lt;[1]I_FIN_1!M$2033),[1]I_FIN_1!M1740,"Excluido RIC"))</f>
        <v/>
      </c>
      <c r="N1737" s="2" t="str">
        <f>+IF($B1737="","",IF(AND([1]I_FIN_1!N1740&gt;[1]I_FIN_1!N$2032,[1]I_FIN_1!N1740&lt;[1]I_FIN_1!N$2033),[1]I_FIN_1!N1740,"Excluido RIC"))</f>
        <v/>
      </c>
      <c r="O1737" s="2" t="str">
        <f>+IF($B1737="","",IF(AND([1]I_FIN_1!O1740&gt;[1]I_FIN_1!O$2032,[1]I_FIN_1!O1740&lt;[1]I_FIN_1!O$2033),[1]I_FIN_1!O1740,"Excluido RIC"))</f>
        <v/>
      </c>
      <c r="P1737" s="2" t="str">
        <f>+IF($B1737="","",IF(AND([1]I_FIN_1!P1740&gt;[1]I_FIN_1!P$2032,[1]I_FIN_1!P1740&lt;[1]I_FIN_1!P$2033),[1]I_FIN_1!P1740,"Excluido RIC"))</f>
        <v/>
      </c>
    </row>
    <row r="1738" spans="2:16" ht="18" customHeight="1" x14ac:dyDescent="0.25">
      <c r="B1738" s="4" t="str">
        <f t="shared" si="27"/>
        <v/>
      </c>
      <c r="C1738" s="4" t="str">
        <f>+IF([2]CIF_1!C1741="","",[2]CIF_1!C1741)</f>
        <v/>
      </c>
      <c r="D1738" s="5" t="str">
        <f>+IF([2]CIF_1!D1741="","",[2]CIF_1!D1741)</f>
        <v/>
      </c>
      <c r="E1738" s="4" t="str">
        <f>+IF([2]CIF_1!E1741="","",[2]CIF_1!E1741)</f>
        <v/>
      </c>
      <c r="F1738" s="4" t="str">
        <f>+IF([2]CIF_1!F1741="","",[2]CIF_1!F1741)</f>
        <v/>
      </c>
      <c r="G1738" s="4" t="str">
        <f>+IF([2]CIF_1!H1741="","",[2]CIF_1!H1741)</f>
        <v/>
      </c>
      <c r="H1738" s="4" t="str">
        <f>+IF([2]CIF_1!I1741="","",[2]CIF_1!I1741)</f>
        <v/>
      </c>
      <c r="I1738" s="4" t="str">
        <f>+IF([2]CIF_1!J1741="","",[2]CIF_1!J1741)</f>
        <v/>
      </c>
      <c r="J1738" s="2" t="str">
        <f>+IF($B1738="","",IF(AND([1]I_FIN_1!J1741&gt;[1]I_FIN_1!J$2032,[1]I_FIN_1!J1741&lt;[1]I_FIN_1!J$2033),[1]I_FIN_1!J1741,"Excluido RIC"))</f>
        <v/>
      </c>
      <c r="K1738" s="2" t="str">
        <f>+IF($B1738="","",IF(AND([1]I_FIN_1!K1741&gt;[1]I_FIN_1!K$2032,[1]I_FIN_1!K1741&lt;[1]I_FIN_1!K$2033),[1]I_FIN_1!K1741,"Excluido RIC"))</f>
        <v/>
      </c>
      <c r="L1738" s="2" t="str">
        <f>+IF($B1738="","",IF(AND([1]I_FIN_1!L1741&gt;[1]I_FIN_1!L$2032,[1]I_FIN_1!L1741&lt;[1]I_FIN_1!L$2033),[1]I_FIN_1!L1741,"Excluido RIC"))</f>
        <v/>
      </c>
      <c r="M1738" s="3" t="str">
        <f>+IF($B1738="","",IF(AND([1]I_FIN_1!M1741&gt;[1]I_FIN_1!M$2032,[1]I_FIN_1!M1741&lt;[1]I_FIN_1!M$2033),[1]I_FIN_1!M1741,"Excluido RIC"))</f>
        <v/>
      </c>
      <c r="N1738" s="2" t="str">
        <f>+IF($B1738="","",IF(AND([1]I_FIN_1!N1741&gt;[1]I_FIN_1!N$2032,[1]I_FIN_1!N1741&lt;[1]I_FIN_1!N$2033),[1]I_FIN_1!N1741,"Excluido RIC"))</f>
        <v/>
      </c>
      <c r="O1738" s="2" t="str">
        <f>+IF($B1738="","",IF(AND([1]I_FIN_1!O1741&gt;[1]I_FIN_1!O$2032,[1]I_FIN_1!O1741&lt;[1]I_FIN_1!O$2033),[1]I_FIN_1!O1741,"Excluido RIC"))</f>
        <v/>
      </c>
      <c r="P1738" s="2" t="str">
        <f>+IF($B1738="","",IF(AND([1]I_FIN_1!P1741&gt;[1]I_FIN_1!P$2032,[1]I_FIN_1!P1741&lt;[1]I_FIN_1!P$2033),[1]I_FIN_1!P1741,"Excluido RIC"))</f>
        <v/>
      </c>
    </row>
    <row r="1739" spans="2:16" ht="18" customHeight="1" x14ac:dyDescent="0.25">
      <c r="B1739" s="4" t="str">
        <f t="shared" si="27"/>
        <v/>
      </c>
      <c r="C1739" s="4" t="str">
        <f>+IF([2]CIF_1!C1742="","",[2]CIF_1!C1742)</f>
        <v/>
      </c>
      <c r="D1739" s="5" t="str">
        <f>+IF([2]CIF_1!D1742="","",[2]CIF_1!D1742)</f>
        <v/>
      </c>
      <c r="E1739" s="4" t="str">
        <f>+IF([2]CIF_1!E1742="","",[2]CIF_1!E1742)</f>
        <v/>
      </c>
      <c r="F1739" s="4" t="str">
        <f>+IF([2]CIF_1!F1742="","",[2]CIF_1!F1742)</f>
        <v/>
      </c>
      <c r="G1739" s="4" t="str">
        <f>+IF([2]CIF_1!H1742="","",[2]CIF_1!H1742)</f>
        <v/>
      </c>
      <c r="H1739" s="4" t="str">
        <f>+IF([2]CIF_1!I1742="","",[2]CIF_1!I1742)</f>
        <v/>
      </c>
      <c r="I1739" s="4" t="str">
        <f>+IF([2]CIF_1!J1742="","",[2]CIF_1!J1742)</f>
        <v/>
      </c>
      <c r="J1739" s="2" t="str">
        <f>+IF($B1739="","",IF(AND([1]I_FIN_1!J1742&gt;[1]I_FIN_1!J$2032,[1]I_FIN_1!J1742&lt;[1]I_FIN_1!J$2033),[1]I_FIN_1!J1742,"Excluido RIC"))</f>
        <v/>
      </c>
      <c r="K1739" s="2" t="str">
        <f>+IF($B1739="","",IF(AND([1]I_FIN_1!K1742&gt;[1]I_FIN_1!K$2032,[1]I_FIN_1!K1742&lt;[1]I_FIN_1!K$2033),[1]I_FIN_1!K1742,"Excluido RIC"))</f>
        <v/>
      </c>
      <c r="L1739" s="2" t="str">
        <f>+IF($B1739="","",IF(AND([1]I_FIN_1!L1742&gt;[1]I_FIN_1!L$2032,[1]I_FIN_1!L1742&lt;[1]I_FIN_1!L$2033),[1]I_FIN_1!L1742,"Excluido RIC"))</f>
        <v/>
      </c>
      <c r="M1739" s="3" t="str">
        <f>+IF($B1739="","",IF(AND([1]I_FIN_1!M1742&gt;[1]I_FIN_1!M$2032,[1]I_FIN_1!M1742&lt;[1]I_FIN_1!M$2033),[1]I_FIN_1!M1742,"Excluido RIC"))</f>
        <v/>
      </c>
      <c r="N1739" s="2" t="str">
        <f>+IF($B1739="","",IF(AND([1]I_FIN_1!N1742&gt;[1]I_FIN_1!N$2032,[1]I_FIN_1!N1742&lt;[1]I_FIN_1!N$2033),[1]I_FIN_1!N1742,"Excluido RIC"))</f>
        <v/>
      </c>
      <c r="O1739" s="2" t="str">
        <f>+IF($B1739="","",IF(AND([1]I_FIN_1!O1742&gt;[1]I_FIN_1!O$2032,[1]I_FIN_1!O1742&lt;[1]I_FIN_1!O$2033),[1]I_FIN_1!O1742,"Excluido RIC"))</f>
        <v/>
      </c>
      <c r="P1739" s="2" t="str">
        <f>+IF($B1739="","",IF(AND([1]I_FIN_1!P1742&gt;[1]I_FIN_1!P$2032,[1]I_FIN_1!P1742&lt;[1]I_FIN_1!P$2033),[1]I_FIN_1!P1742,"Excluido RIC"))</f>
        <v/>
      </c>
    </row>
    <row r="1740" spans="2:16" ht="18" customHeight="1" x14ac:dyDescent="0.25">
      <c r="B1740" s="4" t="str">
        <f t="shared" si="27"/>
        <v/>
      </c>
      <c r="C1740" s="4" t="str">
        <f>+IF([2]CIF_1!C1743="","",[2]CIF_1!C1743)</f>
        <v/>
      </c>
      <c r="D1740" s="5" t="str">
        <f>+IF([2]CIF_1!D1743="","",[2]CIF_1!D1743)</f>
        <v/>
      </c>
      <c r="E1740" s="4" t="str">
        <f>+IF([2]CIF_1!E1743="","",[2]CIF_1!E1743)</f>
        <v/>
      </c>
      <c r="F1740" s="4" t="str">
        <f>+IF([2]CIF_1!F1743="","",[2]CIF_1!F1743)</f>
        <v/>
      </c>
      <c r="G1740" s="4" t="str">
        <f>+IF([2]CIF_1!H1743="","",[2]CIF_1!H1743)</f>
        <v/>
      </c>
      <c r="H1740" s="4" t="str">
        <f>+IF([2]CIF_1!I1743="","",[2]CIF_1!I1743)</f>
        <v/>
      </c>
      <c r="I1740" s="4" t="str">
        <f>+IF([2]CIF_1!J1743="","",[2]CIF_1!J1743)</f>
        <v/>
      </c>
      <c r="J1740" s="2" t="str">
        <f>+IF($B1740="","",IF(AND([1]I_FIN_1!J1743&gt;[1]I_FIN_1!J$2032,[1]I_FIN_1!J1743&lt;[1]I_FIN_1!J$2033),[1]I_FIN_1!J1743,"Excluido RIC"))</f>
        <v/>
      </c>
      <c r="K1740" s="2" t="str">
        <f>+IF($B1740="","",IF(AND([1]I_FIN_1!K1743&gt;[1]I_FIN_1!K$2032,[1]I_FIN_1!K1743&lt;[1]I_FIN_1!K$2033),[1]I_FIN_1!K1743,"Excluido RIC"))</f>
        <v/>
      </c>
      <c r="L1740" s="2" t="str">
        <f>+IF($B1740="","",IF(AND([1]I_FIN_1!L1743&gt;[1]I_FIN_1!L$2032,[1]I_FIN_1!L1743&lt;[1]I_FIN_1!L$2033),[1]I_FIN_1!L1743,"Excluido RIC"))</f>
        <v/>
      </c>
      <c r="M1740" s="3" t="str">
        <f>+IF($B1740="","",IF(AND([1]I_FIN_1!M1743&gt;[1]I_FIN_1!M$2032,[1]I_FIN_1!M1743&lt;[1]I_FIN_1!M$2033),[1]I_FIN_1!M1743,"Excluido RIC"))</f>
        <v/>
      </c>
      <c r="N1740" s="2" t="str">
        <f>+IF($B1740="","",IF(AND([1]I_FIN_1!N1743&gt;[1]I_FIN_1!N$2032,[1]I_FIN_1!N1743&lt;[1]I_FIN_1!N$2033),[1]I_FIN_1!N1743,"Excluido RIC"))</f>
        <v/>
      </c>
      <c r="O1740" s="2" t="str">
        <f>+IF($B1740="","",IF(AND([1]I_FIN_1!O1743&gt;[1]I_FIN_1!O$2032,[1]I_FIN_1!O1743&lt;[1]I_FIN_1!O$2033),[1]I_FIN_1!O1743,"Excluido RIC"))</f>
        <v/>
      </c>
      <c r="P1740" s="2" t="str">
        <f>+IF($B1740="","",IF(AND([1]I_FIN_1!P1743&gt;[1]I_FIN_1!P$2032,[1]I_FIN_1!P1743&lt;[1]I_FIN_1!P$2033),[1]I_FIN_1!P1743,"Excluido RIC"))</f>
        <v/>
      </c>
    </row>
    <row r="1741" spans="2:16" ht="18" customHeight="1" x14ac:dyDescent="0.25">
      <c r="B1741" s="4" t="str">
        <f t="shared" si="27"/>
        <v/>
      </c>
      <c r="C1741" s="4" t="str">
        <f>+IF([2]CIF_1!C1744="","",[2]CIF_1!C1744)</f>
        <v/>
      </c>
      <c r="D1741" s="5" t="str">
        <f>+IF([2]CIF_1!D1744="","",[2]CIF_1!D1744)</f>
        <v/>
      </c>
      <c r="E1741" s="4" t="str">
        <f>+IF([2]CIF_1!E1744="","",[2]CIF_1!E1744)</f>
        <v/>
      </c>
      <c r="F1741" s="4" t="str">
        <f>+IF([2]CIF_1!F1744="","",[2]CIF_1!F1744)</f>
        <v/>
      </c>
      <c r="G1741" s="4" t="str">
        <f>+IF([2]CIF_1!H1744="","",[2]CIF_1!H1744)</f>
        <v/>
      </c>
      <c r="H1741" s="4" t="str">
        <f>+IF([2]CIF_1!I1744="","",[2]CIF_1!I1744)</f>
        <v/>
      </c>
      <c r="I1741" s="4" t="str">
        <f>+IF([2]CIF_1!J1744="","",[2]CIF_1!J1744)</f>
        <v/>
      </c>
      <c r="J1741" s="2" t="str">
        <f>+IF($B1741="","",IF(AND([1]I_FIN_1!J1744&gt;[1]I_FIN_1!J$2032,[1]I_FIN_1!J1744&lt;[1]I_FIN_1!J$2033),[1]I_FIN_1!J1744,"Excluido RIC"))</f>
        <v/>
      </c>
      <c r="K1741" s="2" t="str">
        <f>+IF($B1741="","",IF(AND([1]I_FIN_1!K1744&gt;[1]I_FIN_1!K$2032,[1]I_FIN_1!K1744&lt;[1]I_FIN_1!K$2033),[1]I_FIN_1!K1744,"Excluido RIC"))</f>
        <v/>
      </c>
      <c r="L1741" s="2" t="str">
        <f>+IF($B1741="","",IF(AND([1]I_FIN_1!L1744&gt;[1]I_FIN_1!L$2032,[1]I_FIN_1!L1744&lt;[1]I_FIN_1!L$2033),[1]I_FIN_1!L1744,"Excluido RIC"))</f>
        <v/>
      </c>
      <c r="M1741" s="3" t="str">
        <f>+IF($B1741="","",IF(AND([1]I_FIN_1!M1744&gt;[1]I_FIN_1!M$2032,[1]I_FIN_1!M1744&lt;[1]I_FIN_1!M$2033),[1]I_FIN_1!M1744,"Excluido RIC"))</f>
        <v/>
      </c>
      <c r="N1741" s="2" t="str">
        <f>+IF($B1741="","",IF(AND([1]I_FIN_1!N1744&gt;[1]I_FIN_1!N$2032,[1]I_FIN_1!N1744&lt;[1]I_FIN_1!N$2033),[1]I_FIN_1!N1744,"Excluido RIC"))</f>
        <v/>
      </c>
      <c r="O1741" s="2" t="str">
        <f>+IF($B1741="","",IF(AND([1]I_FIN_1!O1744&gt;[1]I_FIN_1!O$2032,[1]I_FIN_1!O1744&lt;[1]I_FIN_1!O$2033),[1]I_FIN_1!O1744,"Excluido RIC"))</f>
        <v/>
      </c>
      <c r="P1741" s="2" t="str">
        <f>+IF($B1741="","",IF(AND([1]I_FIN_1!P1744&gt;[1]I_FIN_1!P$2032,[1]I_FIN_1!P1744&lt;[1]I_FIN_1!P$2033),[1]I_FIN_1!P1744,"Excluido RIC"))</f>
        <v/>
      </c>
    </row>
    <row r="1742" spans="2:16" ht="18" customHeight="1" x14ac:dyDescent="0.25">
      <c r="B1742" s="4" t="str">
        <f t="shared" si="27"/>
        <v/>
      </c>
      <c r="C1742" s="4" t="str">
        <f>+IF([2]CIF_1!C1745="","",[2]CIF_1!C1745)</f>
        <v/>
      </c>
      <c r="D1742" s="5" t="str">
        <f>+IF([2]CIF_1!D1745="","",[2]CIF_1!D1745)</f>
        <v/>
      </c>
      <c r="E1742" s="4" t="str">
        <f>+IF([2]CIF_1!E1745="","",[2]CIF_1!E1745)</f>
        <v/>
      </c>
      <c r="F1742" s="4" t="str">
        <f>+IF([2]CIF_1!F1745="","",[2]CIF_1!F1745)</f>
        <v/>
      </c>
      <c r="G1742" s="4" t="str">
        <f>+IF([2]CIF_1!H1745="","",[2]CIF_1!H1745)</f>
        <v/>
      </c>
      <c r="H1742" s="4" t="str">
        <f>+IF([2]CIF_1!I1745="","",[2]CIF_1!I1745)</f>
        <v/>
      </c>
      <c r="I1742" s="4" t="str">
        <f>+IF([2]CIF_1!J1745="","",[2]CIF_1!J1745)</f>
        <v/>
      </c>
      <c r="J1742" s="2" t="str">
        <f>+IF($B1742="","",IF(AND([1]I_FIN_1!J1745&gt;[1]I_FIN_1!J$2032,[1]I_FIN_1!J1745&lt;[1]I_FIN_1!J$2033),[1]I_FIN_1!J1745,"Excluido RIC"))</f>
        <v/>
      </c>
      <c r="K1742" s="2" t="str">
        <f>+IF($B1742="","",IF(AND([1]I_FIN_1!K1745&gt;[1]I_FIN_1!K$2032,[1]I_FIN_1!K1745&lt;[1]I_FIN_1!K$2033),[1]I_FIN_1!K1745,"Excluido RIC"))</f>
        <v/>
      </c>
      <c r="L1742" s="2" t="str">
        <f>+IF($B1742="","",IF(AND([1]I_FIN_1!L1745&gt;[1]I_FIN_1!L$2032,[1]I_FIN_1!L1745&lt;[1]I_FIN_1!L$2033),[1]I_FIN_1!L1745,"Excluido RIC"))</f>
        <v/>
      </c>
      <c r="M1742" s="3" t="str">
        <f>+IF($B1742="","",IF(AND([1]I_FIN_1!M1745&gt;[1]I_FIN_1!M$2032,[1]I_FIN_1!M1745&lt;[1]I_FIN_1!M$2033),[1]I_FIN_1!M1745,"Excluido RIC"))</f>
        <v/>
      </c>
      <c r="N1742" s="2" t="str">
        <f>+IF($B1742="","",IF(AND([1]I_FIN_1!N1745&gt;[1]I_FIN_1!N$2032,[1]I_FIN_1!N1745&lt;[1]I_FIN_1!N$2033),[1]I_FIN_1!N1745,"Excluido RIC"))</f>
        <v/>
      </c>
      <c r="O1742" s="2" t="str">
        <f>+IF($B1742="","",IF(AND([1]I_FIN_1!O1745&gt;[1]I_FIN_1!O$2032,[1]I_FIN_1!O1745&lt;[1]I_FIN_1!O$2033),[1]I_FIN_1!O1745,"Excluido RIC"))</f>
        <v/>
      </c>
      <c r="P1742" s="2" t="str">
        <f>+IF($B1742="","",IF(AND([1]I_FIN_1!P1745&gt;[1]I_FIN_1!P$2032,[1]I_FIN_1!P1745&lt;[1]I_FIN_1!P$2033),[1]I_FIN_1!P1745,"Excluido RIC"))</f>
        <v/>
      </c>
    </row>
    <row r="1743" spans="2:16" ht="18" customHeight="1" x14ac:dyDescent="0.25">
      <c r="B1743" s="4" t="str">
        <f t="shared" si="27"/>
        <v/>
      </c>
      <c r="C1743" s="4" t="str">
        <f>+IF([2]CIF_1!C1746="","",[2]CIF_1!C1746)</f>
        <v/>
      </c>
      <c r="D1743" s="5" t="str">
        <f>+IF([2]CIF_1!D1746="","",[2]CIF_1!D1746)</f>
        <v/>
      </c>
      <c r="E1743" s="4" t="str">
        <f>+IF([2]CIF_1!E1746="","",[2]CIF_1!E1746)</f>
        <v/>
      </c>
      <c r="F1743" s="4" t="str">
        <f>+IF([2]CIF_1!F1746="","",[2]CIF_1!F1746)</f>
        <v/>
      </c>
      <c r="G1743" s="4" t="str">
        <f>+IF([2]CIF_1!H1746="","",[2]CIF_1!H1746)</f>
        <v/>
      </c>
      <c r="H1743" s="4" t="str">
        <f>+IF([2]CIF_1!I1746="","",[2]CIF_1!I1746)</f>
        <v/>
      </c>
      <c r="I1743" s="4" t="str">
        <f>+IF([2]CIF_1!J1746="","",[2]CIF_1!J1746)</f>
        <v/>
      </c>
      <c r="J1743" s="2" t="str">
        <f>+IF($B1743="","",IF(AND([1]I_FIN_1!J1746&gt;[1]I_FIN_1!J$2032,[1]I_FIN_1!J1746&lt;[1]I_FIN_1!J$2033),[1]I_FIN_1!J1746,"Excluido RIC"))</f>
        <v/>
      </c>
      <c r="K1743" s="2" t="str">
        <f>+IF($B1743="","",IF(AND([1]I_FIN_1!K1746&gt;[1]I_FIN_1!K$2032,[1]I_FIN_1!K1746&lt;[1]I_FIN_1!K$2033),[1]I_FIN_1!K1746,"Excluido RIC"))</f>
        <v/>
      </c>
      <c r="L1743" s="2" t="str">
        <f>+IF($B1743="","",IF(AND([1]I_FIN_1!L1746&gt;[1]I_FIN_1!L$2032,[1]I_FIN_1!L1746&lt;[1]I_FIN_1!L$2033),[1]I_FIN_1!L1746,"Excluido RIC"))</f>
        <v/>
      </c>
      <c r="M1743" s="3" t="str">
        <f>+IF($B1743="","",IF(AND([1]I_FIN_1!M1746&gt;[1]I_FIN_1!M$2032,[1]I_FIN_1!M1746&lt;[1]I_FIN_1!M$2033),[1]I_FIN_1!M1746,"Excluido RIC"))</f>
        <v/>
      </c>
      <c r="N1743" s="2" t="str">
        <f>+IF($B1743="","",IF(AND([1]I_FIN_1!N1746&gt;[1]I_FIN_1!N$2032,[1]I_FIN_1!N1746&lt;[1]I_FIN_1!N$2033),[1]I_FIN_1!N1746,"Excluido RIC"))</f>
        <v/>
      </c>
      <c r="O1743" s="2" t="str">
        <f>+IF($B1743="","",IF(AND([1]I_FIN_1!O1746&gt;[1]I_FIN_1!O$2032,[1]I_FIN_1!O1746&lt;[1]I_FIN_1!O$2033),[1]I_FIN_1!O1746,"Excluido RIC"))</f>
        <v/>
      </c>
      <c r="P1743" s="2" t="str">
        <f>+IF($B1743="","",IF(AND([1]I_FIN_1!P1746&gt;[1]I_FIN_1!P$2032,[1]I_FIN_1!P1746&lt;[1]I_FIN_1!P$2033),[1]I_FIN_1!P1746,"Excluido RIC"))</f>
        <v/>
      </c>
    </row>
    <row r="1744" spans="2:16" ht="18" customHeight="1" x14ac:dyDescent="0.25">
      <c r="B1744" s="4" t="str">
        <f t="shared" si="27"/>
        <v/>
      </c>
      <c r="C1744" s="4" t="str">
        <f>+IF([2]CIF_1!C1747="","",[2]CIF_1!C1747)</f>
        <v/>
      </c>
      <c r="D1744" s="5" t="str">
        <f>+IF([2]CIF_1!D1747="","",[2]CIF_1!D1747)</f>
        <v/>
      </c>
      <c r="E1744" s="4" t="str">
        <f>+IF([2]CIF_1!E1747="","",[2]CIF_1!E1747)</f>
        <v/>
      </c>
      <c r="F1744" s="4" t="str">
        <f>+IF([2]CIF_1!F1747="","",[2]CIF_1!F1747)</f>
        <v/>
      </c>
      <c r="G1744" s="4" t="str">
        <f>+IF([2]CIF_1!H1747="","",[2]CIF_1!H1747)</f>
        <v/>
      </c>
      <c r="H1744" s="4" t="str">
        <f>+IF([2]CIF_1!I1747="","",[2]CIF_1!I1747)</f>
        <v/>
      </c>
      <c r="I1744" s="4" t="str">
        <f>+IF([2]CIF_1!J1747="","",[2]CIF_1!J1747)</f>
        <v/>
      </c>
      <c r="J1744" s="2" t="str">
        <f>+IF($B1744="","",IF(AND([1]I_FIN_1!J1747&gt;[1]I_FIN_1!J$2032,[1]I_FIN_1!J1747&lt;[1]I_FIN_1!J$2033),[1]I_FIN_1!J1747,"Excluido RIC"))</f>
        <v/>
      </c>
      <c r="K1744" s="2" t="str">
        <f>+IF($B1744="","",IF(AND([1]I_FIN_1!K1747&gt;[1]I_FIN_1!K$2032,[1]I_FIN_1!K1747&lt;[1]I_FIN_1!K$2033),[1]I_FIN_1!K1747,"Excluido RIC"))</f>
        <v/>
      </c>
      <c r="L1744" s="2" t="str">
        <f>+IF($B1744="","",IF(AND([1]I_FIN_1!L1747&gt;[1]I_FIN_1!L$2032,[1]I_FIN_1!L1747&lt;[1]I_FIN_1!L$2033),[1]I_FIN_1!L1747,"Excluido RIC"))</f>
        <v/>
      </c>
      <c r="M1744" s="3" t="str">
        <f>+IF($B1744="","",IF(AND([1]I_FIN_1!M1747&gt;[1]I_FIN_1!M$2032,[1]I_FIN_1!M1747&lt;[1]I_FIN_1!M$2033),[1]I_FIN_1!M1747,"Excluido RIC"))</f>
        <v/>
      </c>
      <c r="N1744" s="2" t="str">
        <f>+IF($B1744="","",IF(AND([1]I_FIN_1!N1747&gt;[1]I_FIN_1!N$2032,[1]I_FIN_1!N1747&lt;[1]I_FIN_1!N$2033),[1]I_FIN_1!N1747,"Excluido RIC"))</f>
        <v/>
      </c>
      <c r="O1744" s="2" t="str">
        <f>+IF($B1744="","",IF(AND([1]I_FIN_1!O1747&gt;[1]I_FIN_1!O$2032,[1]I_FIN_1!O1747&lt;[1]I_FIN_1!O$2033),[1]I_FIN_1!O1747,"Excluido RIC"))</f>
        <v/>
      </c>
      <c r="P1744" s="2" t="str">
        <f>+IF($B1744="","",IF(AND([1]I_FIN_1!P1747&gt;[1]I_FIN_1!P$2032,[1]I_FIN_1!P1747&lt;[1]I_FIN_1!P$2033),[1]I_FIN_1!P1747,"Excluido RIC"))</f>
        <v/>
      </c>
    </row>
    <row r="1745" spans="2:16" ht="18" customHeight="1" x14ac:dyDescent="0.25">
      <c r="B1745" s="4" t="str">
        <f t="shared" si="27"/>
        <v/>
      </c>
      <c r="C1745" s="4" t="str">
        <f>+IF([2]CIF_1!C1748="","",[2]CIF_1!C1748)</f>
        <v/>
      </c>
      <c r="D1745" s="5" t="str">
        <f>+IF([2]CIF_1!D1748="","",[2]CIF_1!D1748)</f>
        <v/>
      </c>
      <c r="E1745" s="4" t="str">
        <f>+IF([2]CIF_1!E1748="","",[2]CIF_1!E1748)</f>
        <v/>
      </c>
      <c r="F1745" s="4" t="str">
        <f>+IF([2]CIF_1!F1748="","",[2]CIF_1!F1748)</f>
        <v/>
      </c>
      <c r="G1745" s="4" t="str">
        <f>+IF([2]CIF_1!H1748="","",[2]CIF_1!H1748)</f>
        <v/>
      </c>
      <c r="H1745" s="4" t="str">
        <f>+IF([2]CIF_1!I1748="","",[2]CIF_1!I1748)</f>
        <v/>
      </c>
      <c r="I1745" s="4" t="str">
        <f>+IF([2]CIF_1!J1748="","",[2]CIF_1!J1748)</f>
        <v/>
      </c>
      <c r="J1745" s="2" t="str">
        <f>+IF($B1745="","",IF(AND([1]I_FIN_1!J1748&gt;[1]I_FIN_1!J$2032,[1]I_FIN_1!J1748&lt;[1]I_FIN_1!J$2033),[1]I_FIN_1!J1748,"Excluido RIC"))</f>
        <v/>
      </c>
      <c r="K1745" s="2" t="str">
        <f>+IF($B1745="","",IF(AND([1]I_FIN_1!K1748&gt;[1]I_FIN_1!K$2032,[1]I_FIN_1!K1748&lt;[1]I_FIN_1!K$2033),[1]I_FIN_1!K1748,"Excluido RIC"))</f>
        <v/>
      </c>
      <c r="L1745" s="2" t="str">
        <f>+IF($B1745="","",IF(AND([1]I_FIN_1!L1748&gt;[1]I_FIN_1!L$2032,[1]I_FIN_1!L1748&lt;[1]I_FIN_1!L$2033),[1]I_FIN_1!L1748,"Excluido RIC"))</f>
        <v/>
      </c>
      <c r="M1745" s="3" t="str">
        <f>+IF($B1745="","",IF(AND([1]I_FIN_1!M1748&gt;[1]I_FIN_1!M$2032,[1]I_FIN_1!M1748&lt;[1]I_FIN_1!M$2033),[1]I_FIN_1!M1748,"Excluido RIC"))</f>
        <v/>
      </c>
      <c r="N1745" s="2" t="str">
        <f>+IF($B1745="","",IF(AND([1]I_FIN_1!N1748&gt;[1]I_FIN_1!N$2032,[1]I_FIN_1!N1748&lt;[1]I_FIN_1!N$2033),[1]I_FIN_1!N1748,"Excluido RIC"))</f>
        <v/>
      </c>
      <c r="O1745" s="2" t="str">
        <f>+IF($B1745="","",IF(AND([1]I_FIN_1!O1748&gt;[1]I_FIN_1!O$2032,[1]I_FIN_1!O1748&lt;[1]I_FIN_1!O$2033),[1]I_FIN_1!O1748,"Excluido RIC"))</f>
        <v/>
      </c>
      <c r="P1745" s="2" t="str">
        <f>+IF($B1745="","",IF(AND([1]I_FIN_1!P1748&gt;[1]I_FIN_1!P$2032,[1]I_FIN_1!P1748&lt;[1]I_FIN_1!P$2033),[1]I_FIN_1!P1748,"Excluido RIC"))</f>
        <v/>
      </c>
    </row>
    <row r="1746" spans="2:16" ht="18" customHeight="1" x14ac:dyDescent="0.25">
      <c r="B1746" s="4" t="str">
        <f t="shared" si="27"/>
        <v/>
      </c>
      <c r="C1746" s="4" t="str">
        <f>+IF([2]CIF_1!C1749="","",[2]CIF_1!C1749)</f>
        <v/>
      </c>
      <c r="D1746" s="5" t="str">
        <f>+IF([2]CIF_1!D1749="","",[2]CIF_1!D1749)</f>
        <v/>
      </c>
      <c r="E1746" s="4" t="str">
        <f>+IF([2]CIF_1!E1749="","",[2]CIF_1!E1749)</f>
        <v/>
      </c>
      <c r="F1746" s="4" t="str">
        <f>+IF([2]CIF_1!F1749="","",[2]CIF_1!F1749)</f>
        <v/>
      </c>
      <c r="G1746" s="4" t="str">
        <f>+IF([2]CIF_1!H1749="","",[2]CIF_1!H1749)</f>
        <v/>
      </c>
      <c r="H1746" s="4" t="str">
        <f>+IF([2]CIF_1!I1749="","",[2]CIF_1!I1749)</f>
        <v/>
      </c>
      <c r="I1746" s="4" t="str">
        <f>+IF([2]CIF_1!J1749="","",[2]CIF_1!J1749)</f>
        <v/>
      </c>
      <c r="J1746" s="2" t="str">
        <f>+IF($B1746="","",IF(AND([1]I_FIN_1!J1749&gt;[1]I_FIN_1!J$2032,[1]I_FIN_1!J1749&lt;[1]I_FIN_1!J$2033),[1]I_FIN_1!J1749,"Excluido RIC"))</f>
        <v/>
      </c>
      <c r="K1746" s="2" t="str">
        <f>+IF($B1746="","",IF(AND([1]I_FIN_1!K1749&gt;[1]I_FIN_1!K$2032,[1]I_FIN_1!K1749&lt;[1]I_FIN_1!K$2033),[1]I_FIN_1!K1749,"Excluido RIC"))</f>
        <v/>
      </c>
      <c r="L1746" s="2" t="str">
        <f>+IF($B1746="","",IF(AND([1]I_FIN_1!L1749&gt;[1]I_FIN_1!L$2032,[1]I_FIN_1!L1749&lt;[1]I_FIN_1!L$2033),[1]I_FIN_1!L1749,"Excluido RIC"))</f>
        <v/>
      </c>
      <c r="M1746" s="3" t="str">
        <f>+IF($B1746="","",IF(AND([1]I_FIN_1!M1749&gt;[1]I_FIN_1!M$2032,[1]I_FIN_1!M1749&lt;[1]I_FIN_1!M$2033),[1]I_FIN_1!M1749,"Excluido RIC"))</f>
        <v/>
      </c>
      <c r="N1746" s="2" t="str">
        <f>+IF($B1746="","",IF(AND([1]I_FIN_1!N1749&gt;[1]I_FIN_1!N$2032,[1]I_FIN_1!N1749&lt;[1]I_FIN_1!N$2033),[1]I_FIN_1!N1749,"Excluido RIC"))</f>
        <v/>
      </c>
      <c r="O1746" s="2" t="str">
        <f>+IF($B1746="","",IF(AND([1]I_FIN_1!O1749&gt;[1]I_FIN_1!O$2032,[1]I_FIN_1!O1749&lt;[1]I_FIN_1!O$2033),[1]I_FIN_1!O1749,"Excluido RIC"))</f>
        <v/>
      </c>
      <c r="P1746" s="2" t="str">
        <f>+IF($B1746="","",IF(AND([1]I_FIN_1!P1749&gt;[1]I_FIN_1!P$2032,[1]I_FIN_1!P1749&lt;[1]I_FIN_1!P$2033),[1]I_FIN_1!P1749,"Excluido RIC"))</f>
        <v/>
      </c>
    </row>
    <row r="1747" spans="2:16" ht="18" customHeight="1" x14ac:dyDescent="0.25">
      <c r="B1747" s="4" t="str">
        <f t="shared" si="27"/>
        <v/>
      </c>
      <c r="C1747" s="4" t="str">
        <f>+IF([2]CIF_1!C1750="","",[2]CIF_1!C1750)</f>
        <v/>
      </c>
      <c r="D1747" s="5" t="str">
        <f>+IF([2]CIF_1!D1750="","",[2]CIF_1!D1750)</f>
        <v/>
      </c>
      <c r="E1747" s="4" t="str">
        <f>+IF([2]CIF_1!E1750="","",[2]CIF_1!E1750)</f>
        <v/>
      </c>
      <c r="F1747" s="4" t="str">
        <f>+IF([2]CIF_1!F1750="","",[2]CIF_1!F1750)</f>
        <v/>
      </c>
      <c r="G1747" s="4" t="str">
        <f>+IF([2]CIF_1!H1750="","",[2]CIF_1!H1750)</f>
        <v/>
      </c>
      <c r="H1747" s="4" t="str">
        <f>+IF([2]CIF_1!I1750="","",[2]CIF_1!I1750)</f>
        <v/>
      </c>
      <c r="I1747" s="4" t="str">
        <f>+IF([2]CIF_1!J1750="","",[2]CIF_1!J1750)</f>
        <v/>
      </c>
      <c r="J1747" s="2" t="str">
        <f>+IF($B1747="","",IF(AND([1]I_FIN_1!J1750&gt;[1]I_FIN_1!J$2032,[1]I_FIN_1!J1750&lt;[1]I_FIN_1!J$2033),[1]I_FIN_1!J1750,"Excluido RIC"))</f>
        <v/>
      </c>
      <c r="K1747" s="2" t="str">
        <f>+IF($B1747="","",IF(AND([1]I_FIN_1!K1750&gt;[1]I_FIN_1!K$2032,[1]I_FIN_1!K1750&lt;[1]I_FIN_1!K$2033),[1]I_FIN_1!K1750,"Excluido RIC"))</f>
        <v/>
      </c>
      <c r="L1747" s="2" t="str">
        <f>+IF($B1747="","",IF(AND([1]I_FIN_1!L1750&gt;[1]I_FIN_1!L$2032,[1]I_FIN_1!L1750&lt;[1]I_FIN_1!L$2033),[1]I_FIN_1!L1750,"Excluido RIC"))</f>
        <v/>
      </c>
      <c r="M1747" s="3" t="str">
        <f>+IF($B1747="","",IF(AND([1]I_FIN_1!M1750&gt;[1]I_FIN_1!M$2032,[1]I_FIN_1!M1750&lt;[1]I_FIN_1!M$2033),[1]I_FIN_1!M1750,"Excluido RIC"))</f>
        <v/>
      </c>
      <c r="N1747" s="2" t="str">
        <f>+IF($B1747="","",IF(AND([1]I_FIN_1!N1750&gt;[1]I_FIN_1!N$2032,[1]I_FIN_1!N1750&lt;[1]I_FIN_1!N$2033),[1]I_FIN_1!N1750,"Excluido RIC"))</f>
        <v/>
      </c>
      <c r="O1747" s="2" t="str">
        <f>+IF($B1747="","",IF(AND([1]I_FIN_1!O1750&gt;[1]I_FIN_1!O$2032,[1]I_FIN_1!O1750&lt;[1]I_FIN_1!O$2033),[1]I_FIN_1!O1750,"Excluido RIC"))</f>
        <v/>
      </c>
      <c r="P1747" s="2" t="str">
        <f>+IF($B1747="","",IF(AND([1]I_FIN_1!P1750&gt;[1]I_FIN_1!P$2032,[1]I_FIN_1!P1750&lt;[1]I_FIN_1!P$2033),[1]I_FIN_1!P1750,"Excluido RIC"))</f>
        <v/>
      </c>
    </row>
    <row r="1748" spans="2:16" ht="18" customHeight="1" x14ac:dyDescent="0.25">
      <c r="B1748" s="4" t="str">
        <f t="shared" si="27"/>
        <v/>
      </c>
      <c r="C1748" s="4" t="str">
        <f>+IF([2]CIF_1!C1751="","",[2]CIF_1!C1751)</f>
        <v/>
      </c>
      <c r="D1748" s="5" t="str">
        <f>+IF([2]CIF_1!D1751="","",[2]CIF_1!D1751)</f>
        <v/>
      </c>
      <c r="E1748" s="4" t="str">
        <f>+IF([2]CIF_1!E1751="","",[2]CIF_1!E1751)</f>
        <v/>
      </c>
      <c r="F1748" s="4" t="str">
        <f>+IF([2]CIF_1!F1751="","",[2]CIF_1!F1751)</f>
        <v/>
      </c>
      <c r="G1748" s="4" t="str">
        <f>+IF([2]CIF_1!H1751="","",[2]CIF_1!H1751)</f>
        <v/>
      </c>
      <c r="H1748" s="4" t="str">
        <f>+IF([2]CIF_1!I1751="","",[2]CIF_1!I1751)</f>
        <v/>
      </c>
      <c r="I1748" s="4" t="str">
        <f>+IF([2]CIF_1!J1751="","",[2]CIF_1!J1751)</f>
        <v/>
      </c>
      <c r="J1748" s="2" t="str">
        <f>+IF($B1748="","",IF(AND([1]I_FIN_1!J1751&gt;[1]I_FIN_1!J$2032,[1]I_FIN_1!J1751&lt;[1]I_FIN_1!J$2033),[1]I_FIN_1!J1751,"Excluido RIC"))</f>
        <v/>
      </c>
      <c r="K1748" s="2" t="str">
        <f>+IF($B1748="","",IF(AND([1]I_FIN_1!K1751&gt;[1]I_FIN_1!K$2032,[1]I_FIN_1!K1751&lt;[1]I_FIN_1!K$2033),[1]I_FIN_1!K1751,"Excluido RIC"))</f>
        <v/>
      </c>
      <c r="L1748" s="2" t="str">
        <f>+IF($B1748="","",IF(AND([1]I_FIN_1!L1751&gt;[1]I_FIN_1!L$2032,[1]I_FIN_1!L1751&lt;[1]I_FIN_1!L$2033),[1]I_FIN_1!L1751,"Excluido RIC"))</f>
        <v/>
      </c>
      <c r="M1748" s="3" t="str">
        <f>+IF($B1748="","",IF(AND([1]I_FIN_1!M1751&gt;[1]I_FIN_1!M$2032,[1]I_FIN_1!M1751&lt;[1]I_FIN_1!M$2033),[1]I_FIN_1!M1751,"Excluido RIC"))</f>
        <v/>
      </c>
      <c r="N1748" s="2" t="str">
        <f>+IF($B1748="","",IF(AND([1]I_FIN_1!N1751&gt;[1]I_FIN_1!N$2032,[1]I_FIN_1!N1751&lt;[1]I_FIN_1!N$2033),[1]I_FIN_1!N1751,"Excluido RIC"))</f>
        <v/>
      </c>
      <c r="O1748" s="2" t="str">
        <f>+IF($B1748="","",IF(AND([1]I_FIN_1!O1751&gt;[1]I_FIN_1!O$2032,[1]I_FIN_1!O1751&lt;[1]I_FIN_1!O$2033),[1]I_FIN_1!O1751,"Excluido RIC"))</f>
        <v/>
      </c>
      <c r="P1748" s="2" t="str">
        <f>+IF($B1748="","",IF(AND([1]I_FIN_1!P1751&gt;[1]I_FIN_1!P$2032,[1]I_FIN_1!P1751&lt;[1]I_FIN_1!P$2033),[1]I_FIN_1!P1751,"Excluido RIC"))</f>
        <v/>
      </c>
    </row>
    <row r="1749" spans="2:16" ht="18" customHeight="1" x14ac:dyDescent="0.25">
      <c r="B1749" s="4" t="str">
        <f t="shared" si="27"/>
        <v/>
      </c>
      <c r="C1749" s="4" t="str">
        <f>+IF([2]CIF_1!C1752="","",[2]CIF_1!C1752)</f>
        <v/>
      </c>
      <c r="D1749" s="5" t="str">
        <f>+IF([2]CIF_1!D1752="","",[2]CIF_1!D1752)</f>
        <v/>
      </c>
      <c r="E1749" s="4" t="str">
        <f>+IF([2]CIF_1!E1752="","",[2]CIF_1!E1752)</f>
        <v/>
      </c>
      <c r="F1749" s="4" t="str">
        <f>+IF([2]CIF_1!F1752="","",[2]CIF_1!F1752)</f>
        <v/>
      </c>
      <c r="G1749" s="4" t="str">
        <f>+IF([2]CIF_1!H1752="","",[2]CIF_1!H1752)</f>
        <v/>
      </c>
      <c r="H1749" s="4" t="str">
        <f>+IF([2]CIF_1!I1752="","",[2]CIF_1!I1752)</f>
        <v/>
      </c>
      <c r="I1749" s="4" t="str">
        <f>+IF([2]CIF_1!J1752="","",[2]CIF_1!J1752)</f>
        <v/>
      </c>
      <c r="J1749" s="2" t="str">
        <f>+IF($B1749="","",IF(AND([1]I_FIN_1!J1752&gt;[1]I_FIN_1!J$2032,[1]I_FIN_1!J1752&lt;[1]I_FIN_1!J$2033),[1]I_FIN_1!J1752,"Excluido RIC"))</f>
        <v/>
      </c>
      <c r="K1749" s="2" t="str">
        <f>+IF($B1749="","",IF(AND([1]I_FIN_1!K1752&gt;[1]I_FIN_1!K$2032,[1]I_FIN_1!K1752&lt;[1]I_FIN_1!K$2033),[1]I_FIN_1!K1752,"Excluido RIC"))</f>
        <v/>
      </c>
      <c r="L1749" s="2" t="str">
        <f>+IF($B1749="","",IF(AND([1]I_FIN_1!L1752&gt;[1]I_FIN_1!L$2032,[1]I_FIN_1!L1752&lt;[1]I_FIN_1!L$2033),[1]I_FIN_1!L1752,"Excluido RIC"))</f>
        <v/>
      </c>
      <c r="M1749" s="3" t="str">
        <f>+IF($B1749="","",IF(AND([1]I_FIN_1!M1752&gt;[1]I_FIN_1!M$2032,[1]I_FIN_1!M1752&lt;[1]I_FIN_1!M$2033),[1]I_FIN_1!M1752,"Excluido RIC"))</f>
        <v/>
      </c>
      <c r="N1749" s="2" t="str">
        <f>+IF($B1749="","",IF(AND([1]I_FIN_1!N1752&gt;[1]I_FIN_1!N$2032,[1]I_FIN_1!N1752&lt;[1]I_FIN_1!N$2033),[1]I_FIN_1!N1752,"Excluido RIC"))</f>
        <v/>
      </c>
      <c r="O1749" s="2" t="str">
        <f>+IF($B1749="","",IF(AND([1]I_FIN_1!O1752&gt;[1]I_FIN_1!O$2032,[1]I_FIN_1!O1752&lt;[1]I_FIN_1!O$2033),[1]I_FIN_1!O1752,"Excluido RIC"))</f>
        <v/>
      </c>
      <c r="P1749" s="2" t="str">
        <f>+IF($B1749="","",IF(AND([1]I_FIN_1!P1752&gt;[1]I_FIN_1!P$2032,[1]I_FIN_1!P1752&lt;[1]I_FIN_1!P$2033),[1]I_FIN_1!P1752,"Excluido RIC"))</f>
        <v/>
      </c>
    </row>
    <row r="1750" spans="2:16" ht="18" customHeight="1" x14ac:dyDescent="0.25">
      <c r="B1750" s="4" t="str">
        <f t="shared" si="27"/>
        <v/>
      </c>
      <c r="C1750" s="4" t="str">
        <f>+IF([2]CIF_1!C1753="","",[2]CIF_1!C1753)</f>
        <v/>
      </c>
      <c r="D1750" s="5" t="str">
        <f>+IF([2]CIF_1!D1753="","",[2]CIF_1!D1753)</f>
        <v/>
      </c>
      <c r="E1750" s="4" t="str">
        <f>+IF([2]CIF_1!E1753="","",[2]CIF_1!E1753)</f>
        <v/>
      </c>
      <c r="F1750" s="4" t="str">
        <f>+IF([2]CIF_1!F1753="","",[2]CIF_1!F1753)</f>
        <v/>
      </c>
      <c r="G1750" s="4" t="str">
        <f>+IF([2]CIF_1!H1753="","",[2]CIF_1!H1753)</f>
        <v/>
      </c>
      <c r="H1750" s="4" t="str">
        <f>+IF([2]CIF_1!I1753="","",[2]CIF_1!I1753)</f>
        <v/>
      </c>
      <c r="I1750" s="4" t="str">
        <f>+IF([2]CIF_1!J1753="","",[2]CIF_1!J1753)</f>
        <v/>
      </c>
      <c r="J1750" s="2" t="str">
        <f>+IF($B1750="","",IF(AND([1]I_FIN_1!J1753&gt;[1]I_FIN_1!J$2032,[1]I_FIN_1!J1753&lt;[1]I_FIN_1!J$2033),[1]I_FIN_1!J1753,"Excluido RIC"))</f>
        <v/>
      </c>
      <c r="K1750" s="2" t="str">
        <f>+IF($B1750="","",IF(AND([1]I_FIN_1!K1753&gt;[1]I_FIN_1!K$2032,[1]I_FIN_1!K1753&lt;[1]I_FIN_1!K$2033),[1]I_FIN_1!K1753,"Excluido RIC"))</f>
        <v/>
      </c>
      <c r="L1750" s="2" t="str">
        <f>+IF($B1750="","",IF(AND([1]I_FIN_1!L1753&gt;[1]I_FIN_1!L$2032,[1]I_FIN_1!L1753&lt;[1]I_FIN_1!L$2033),[1]I_FIN_1!L1753,"Excluido RIC"))</f>
        <v/>
      </c>
      <c r="M1750" s="3" t="str">
        <f>+IF($B1750="","",IF(AND([1]I_FIN_1!M1753&gt;[1]I_FIN_1!M$2032,[1]I_FIN_1!M1753&lt;[1]I_FIN_1!M$2033),[1]I_FIN_1!M1753,"Excluido RIC"))</f>
        <v/>
      </c>
      <c r="N1750" s="2" t="str">
        <f>+IF($B1750="","",IF(AND([1]I_FIN_1!N1753&gt;[1]I_FIN_1!N$2032,[1]I_FIN_1!N1753&lt;[1]I_FIN_1!N$2033),[1]I_FIN_1!N1753,"Excluido RIC"))</f>
        <v/>
      </c>
      <c r="O1750" s="2" t="str">
        <f>+IF($B1750="","",IF(AND([1]I_FIN_1!O1753&gt;[1]I_FIN_1!O$2032,[1]I_FIN_1!O1753&lt;[1]I_FIN_1!O$2033),[1]I_FIN_1!O1753,"Excluido RIC"))</f>
        <v/>
      </c>
      <c r="P1750" s="2" t="str">
        <f>+IF($B1750="","",IF(AND([1]I_FIN_1!P1753&gt;[1]I_FIN_1!P$2032,[1]I_FIN_1!P1753&lt;[1]I_FIN_1!P$2033),[1]I_FIN_1!P1753,"Excluido RIC"))</f>
        <v/>
      </c>
    </row>
    <row r="1751" spans="2:16" ht="18" customHeight="1" x14ac:dyDescent="0.25">
      <c r="B1751" s="4" t="str">
        <f t="shared" si="27"/>
        <v/>
      </c>
      <c r="C1751" s="4" t="str">
        <f>+IF([2]CIF_1!C1754="","",[2]CIF_1!C1754)</f>
        <v/>
      </c>
      <c r="D1751" s="5" t="str">
        <f>+IF([2]CIF_1!D1754="","",[2]CIF_1!D1754)</f>
        <v/>
      </c>
      <c r="E1751" s="4" t="str">
        <f>+IF([2]CIF_1!E1754="","",[2]CIF_1!E1754)</f>
        <v/>
      </c>
      <c r="F1751" s="4" t="str">
        <f>+IF([2]CIF_1!F1754="","",[2]CIF_1!F1754)</f>
        <v/>
      </c>
      <c r="G1751" s="4" t="str">
        <f>+IF([2]CIF_1!H1754="","",[2]CIF_1!H1754)</f>
        <v/>
      </c>
      <c r="H1751" s="4" t="str">
        <f>+IF([2]CIF_1!I1754="","",[2]CIF_1!I1754)</f>
        <v/>
      </c>
      <c r="I1751" s="4" t="str">
        <f>+IF([2]CIF_1!J1754="","",[2]CIF_1!J1754)</f>
        <v/>
      </c>
      <c r="J1751" s="2" t="str">
        <f>+IF($B1751="","",IF(AND([1]I_FIN_1!J1754&gt;[1]I_FIN_1!J$2032,[1]I_FIN_1!J1754&lt;[1]I_FIN_1!J$2033),[1]I_FIN_1!J1754,"Excluido RIC"))</f>
        <v/>
      </c>
      <c r="K1751" s="2" t="str">
        <f>+IF($B1751="","",IF(AND([1]I_FIN_1!K1754&gt;[1]I_FIN_1!K$2032,[1]I_FIN_1!K1754&lt;[1]I_FIN_1!K$2033),[1]I_FIN_1!K1754,"Excluido RIC"))</f>
        <v/>
      </c>
      <c r="L1751" s="2" t="str">
        <f>+IF($B1751="","",IF(AND([1]I_FIN_1!L1754&gt;[1]I_FIN_1!L$2032,[1]I_FIN_1!L1754&lt;[1]I_FIN_1!L$2033),[1]I_FIN_1!L1754,"Excluido RIC"))</f>
        <v/>
      </c>
      <c r="M1751" s="3" t="str">
        <f>+IF($B1751="","",IF(AND([1]I_FIN_1!M1754&gt;[1]I_FIN_1!M$2032,[1]I_FIN_1!M1754&lt;[1]I_FIN_1!M$2033),[1]I_FIN_1!M1754,"Excluido RIC"))</f>
        <v/>
      </c>
      <c r="N1751" s="2" t="str">
        <f>+IF($B1751="","",IF(AND([1]I_FIN_1!N1754&gt;[1]I_FIN_1!N$2032,[1]I_FIN_1!N1754&lt;[1]I_FIN_1!N$2033),[1]I_FIN_1!N1754,"Excluido RIC"))</f>
        <v/>
      </c>
      <c r="O1751" s="2" t="str">
        <f>+IF($B1751="","",IF(AND([1]I_FIN_1!O1754&gt;[1]I_FIN_1!O$2032,[1]I_FIN_1!O1754&lt;[1]I_FIN_1!O$2033),[1]I_FIN_1!O1754,"Excluido RIC"))</f>
        <v/>
      </c>
      <c r="P1751" s="2" t="str">
        <f>+IF($B1751="","",IF(AND([1]I_FIN_1!P1754&gt;[1]I_FIN_1!P$2032,[1]I_FIN_1!P1754&lt;[1]I_FIN_1!P$2033),[1]I_FIN_1!P1754,"Excluido RIC"))</f>
        <v/>
      </c>
    </row>
    <row r="1752" spans="2:16" ht="18" customHeight="1" x14ac:dyDescent="0.25">
      <c r="B1752" s="4" t="str">
        <f t="shared" si="27"/>
        <v/>
      </c>
      <c r="C1752" s="4" t="str">
        <f>+IF([2]CIF_1!C1755="","",[2]CIF_1!C1755)</f>
        <v/>
      </c>
      <c r="D1752" s="5" t="str">
        <f>+IF([2]CIF_1!D1755="","",[2]CIF_1!D1755)</f>
        <v/>
      </c>
      <c r="E1752" s="4" t="str">
        <f>+IF([2]CIF_1!E1755="","",[2]CIF_1!E1755)</f>
        <v/>
      </c>
      <c r="F1752" s="4" t="str">
        <f>+IF([2]CIF_1!F1755="","",[2]CIF_1!F1755)</f>
        <v/>
      </c>
      <c r="G1752" s="4" t="str">
        <f>+IF([2]CIF_1!H1755="","",[2]CIF_1!H1755)</f>
        <v/>
      </c>
      <c r="H1752" s="4" t="str">
        <f>+IF([2]CIF_1!I1755="","",[2]CIF_1!I1755)</f>
        <v/>
      </c>
      <c r="I1752" s="4" t="str">
        <f>+IF([2]CIF_1!J1755="","",[2]CIF_1!J1755)</f>
        <v/>
      </c>
      <c r="J1752" s="2" t="str">
        <f>+IF($B1752="","",IF(AND([1]I_FIN_1!J1755&gt;[1]I_FIN_1!J$2032,[1]I_FIN_1!J1755&lt;[1]I_FIN_1!J$2033),[1]I_FIN_1!J1755,"Excluido RIC"))</f>
        <v/>
      </c>
      <c r="K1752" s="2" t="str">
        <f>+IF($B1752="","",IF(AND([1]I_FIN_1!K1755&gt;[1]I_FIN_1!K$2032,[1]I_FIN_1!K1755&lt;[1]I_FIN_1!K$2033),[1]I_FIN_1!K1755,"Excluido RIC"))</f>
        <v/>
      </c>
      <c r="L1752" s="2" t="str">
        <f>+IF($B1752="","",IF(AND([1]I_FIN_1!L1755&gt;[1]I_FIN_1!L$2032,[1]I_FIN_1!L1755&lt;[1]I_FIN_1!L$2033),[1]I_FIN_1!L1755,"Excluido RIC"))</f>
        <v/>
      </c>
      <c r="M1752" s="3" t="str">
        <f>+IF($B1752="","",IF(AND([1]I_FIN_1!M1755&gt;[1]I_FIN_1!M$2032,[1]I_FIN_1!M1755&lt;[1]I_FIN_1!M$2033),[1]I_FIN_1!M1755,"Excluido RIC"))</f>
        <v/>
      </c>
      <c r="N1752" s="2" t="str">
        <f>+IF($B1752="","",IF(AND([1]I_FIN_1!N1755&gt;[1]I_FIN_1!N$2032,[1]I_FIN_1!N1755&lt;[1]I_FIN_1!N$2033),[1]I_FIN_1!N1755,"Excluido RIC"))</f>
        <v/>
      </c>
      <c r="O1752" s="2" t="str">
        <f>+IF($B1752="","",IF(AND([1]I_FIN_1!O1755&gt;[1]I_FIN_1!O$2032,[1]I_FIN_1!O1755&lt;[1]I_FIN_1!O$2033),[1]I_FIN_1!O1755,"Excluido RIC"))</f>
        <v/>
      </c>
      <c r="P1752" s="2" t="str">
        <f>+IF($B1752="","",IF(AND([1]I_FIN_1!P1755&gt;[1]I_FIN_1!P$2032,[1]I_FIN_1!P1755&lt;[1]I_FIN_1!P$2033),[1]I_FIN_1!P1755,"Excluido RIC"))</f>
        <v/>
      </c>
    </row>
    <row r="1753" spans="2:16" ht="18" customHeight="1" x14ac:dyDescent="0.25">
      <c r="B1753" s="4" t="str">
        <f t="shared" si="27"/>
        <v/>
      </c>
      <c r="C1753" s="4" t="str">
        <f>+IF([2]CIF_1!C1756="","",[2]CIF_1!C1756)</f>
        <v/>
      </c>
      <c r="D1753" s="5" t="str">
        <f>+IF([2]CIF_1!D1756="","",[2]CIF_1!D1756)</f>
        <v/>
      </c>
      <c r="E1753" s="4" t="str">
        <f>+IF([2]CIF_1!E1756="","",[2]CIF_1!E1756)</f>
        <v/>
      </c>
      <c r="F1753" s="4" t="str">
        <f>+IF([2]CIF_1!F1756="","",[2]CIF_1!F1756)</f>
        <v/>
      </c>
      <c r="G1753" s="4" t="str">
        <f>+IF([2]CIF_1!H1756="","",[2]CIF_1!H1756)</f>
        <v/>
      </c>
      <c r="H1753" s="4" t="str">
        <f>+IF([2]CIF_1!I1756="","",[2]CIF_1!I1756)</f>
        <v/>
      </c>
      <c r="I1753" s="4" t="str">
        <f>+IF([2]CIF_1!J1756="","",[2]CIF_1!J1756)</f>
        <v/>
      </c>
      <c r="J1753" s="2" t="str">
        <f>+IF($B1753="","",IF(AND([1]I_FIN_1!J1756&gt;[1]I_FIN_1!J$2032,[1]I_FIN_1!J1756&lt;[1]I_FIN_1!J$2033),[1]I_FIN_1!J1756,"Excluido RIC"))</f>
        <v/>
      </c>
      <c r="K1753" s="2" t="str">
        <f>+IF($B1753="","",IF(AND([1]I_FIN_1!K1756&gt;[1]I_FIN_1!K$2032,[1]I_FIN_1!K1756&lt;[1]I_FIN_1!K$2033),[1]I_FIN_1!K1756,"Excluido RIC"))</f>
        <v/>
      </c>
      <c r="L1753" s="2" t="str">
        <f>+IF($B1753="","",IF(AND([1]I_FIN_1!L1756&gt;[1]I_FIN_1!L$2032,[1]I_FIN_1!L1756&lt;[1]I_FIN_1!L$2033),[1]I_FIN_1!L1756,"Excluido RIC"))</f>
        <v/>
      </c>
      <c r="M1753" s="3" t="str">
        <f>+IF($B1753="","",IF(AND([1]I_FIN_1!M1756&gt;[1]I_FIN_1!M$2032,[1]I_FIN_1!M1756&lt;[1]I_FIN_1!M$2033),[1]I_FIN_1!M1756,"Excluido RIC"))</f>
        <v/>
      </c>
      <c r="N1753" s="2" t="str">
        <f>+IF($B1753="","",IF(AND([1]I_FIN_1!N1756&gt;[1]I_FIN_1!N$2032,[1]I_FIN_1!N1756&lt;[1]I_FIN_1!N$2033),[1]I_FIN_1!N1756,"Excluido RIC"))</f>
        <v/>
      </c>
      <c r="O1753" s="2" t="str">
        <f>+IF($B1753="","",IF(AND([1]I_FIN_1!O1756&gt;[1]I_FIN_1!O$2032,[1]I_FIN_1!O1756&lt;[1]I_FIN_1!O$2033),[1]I_FIN_1!O1756,"Excluido RIC"))</f>
        <v/>
      </c>
      <c r="P1753" s="2" t="str">
        <f>+IF($B1753="","",IF(AND([1]I_FIN_1!P1756&gt;[1]I_FIN_1!P$2032,[1]I_FIN_1!P1756&lt;[1]I_FIN_1!P$2033),[1]I_FIN_1!P1756,"Excluido RIC"))</f>
        <v/>
      </c>
    </row>
    <row r="1754" spans="2:16" ht="18" customHeight="1" x14ac:dyDescent="0.25">
      <c r="B1754" s="4" t="str">
        <f t="shared" si="27"/>
        <v/>
      </c>
      <c r="C1754" s="4" t="str">
        <f>+IF([2]CIF_1!C1757="","",[2]CIF_1!C1757)</f>
        <v/>
      </c>
      <c r="D1754" s="5" t="str">
        <f>+IF([2]CIF_1!D1757="","",[2]CIF_1!D1757)</f>
        <v/>
      </c>
      <c r="E1754" s="4" t="str">
        <f>+IF([2]CIF_1!E1757="","",[2]CIF_1!E1757)</f>
        <v/>
      </c>
      <c r="F1754" s="4" t="str">
        <f>+IF([2]CIF_1!F1757="","",[2]CIF_1!F1757)</f>
        <v/>
      </c>
      <c r="G1754" s="4" t="str">
        <f>+IF([2]CIF_1!H1757="","",[2]CIF_1!H1757)</f>
        <v/>
      </c>
      <c r="H1754" s="4" t="str">
        <f>+IF([2]CIF_1!I1757="","",[2]CIF_1!I1757)</f>
        <v/>
      </c>
      <c r="I1754" s="4" t="str">
        <f>+IF([2]CIF_1!J1757="","",[2]CIF_1!J1757)</f>
        <v/>
      </c>
      <c r="J1754" s="2" t="str">
        <f>+IF($B1754="","",IF(AND([1]I_FIN_1!J1757&gt;[1]I_FIN_1!J$2032,[1]I_FIN_1!J1757&lt;[1]I_FIN_1!J$2033),[1]I_FIN_1!J1757,"Excluido RIC"))</f>
        <v/>
      </c>
      <c r="K1754" s="2" t="str">
        <f>+IF($B1754="","",IF(AND([1]I_FIN_1!K1757&gt;[1]I_FIN_1!K$2032,[1]I_FIN_1!K1757&lt;[1]I_FIN_1!K$2033),[1]I_FIN_1!K1757,"Excluido RIC"))</f>
        <v/>
      </c>
      <c r="L1754" s="2" t="str">
        <f>+IF($B1754="","",IF(AND([1]I_FIN_1!L1757&gt;[1]I_FIN_1!L$2032,[1]I_FIN_1!L1757&lt;[1]I_FIN_1!L$2033),[1]I_FIN_1!L1757,"Excluido RIC"))</f>
        <v/>
      </c>
      <c r="M1754" s="3" t="str">
        <f>+IF($B1754="","",IF(AND([1]I_FIN_1!M1757&gt;[1]I_FIN_1!M$2032,[1]I_FIN_1!M1757&lt;[1]I_FIN_1!M$2033),[1]I_FIN_1!M1757,"Excluido RIC"))</f>
        <v/>
      </c>
      <c r="N1754" s="2" t="str">
        <f>+IF($B1754="","",IF(AND([1]I_FIN_1!N1757&gt;[1]I_FIN_1!N$2032,[1]I_FIN_1!N1757&lt;[1]I_FIN_1!N$2033),[1]I_FIN_1!N1757,"Excluido RIC"))</f>
        <v/>
      </c>
      <c r="O1754" s="2" t="str">
        <f>+IF($B1754="","",IF(AND([1]I_FIN_1!O1757&gt;[1]I_FIN_1!O$2032,[1]I_FIN_1!O1757&lt;[1]I_FIN_1!O$2033),[1]I_FIN_1!O1757,"Excluido RIC"))</f>
        <v/>
      </c>
      <c r="P1754" s="2" t="str">
        <f>+IF($B1754="","",IF(AND([1]I_FIN_1!P1757&gt;[1]I_FIN_1!P$2032,[1]I_FIN_1!P1757&lt;[1]I_FIN_1!P$2033),[1]I_FIN_1!P1757,"Excluido RIC"))</f>
        <v/>
      </c>
    </row>
    <row r="1755" spans="2:16" ht="18" customHeight="1" x14ac:dyDescent="0.25">
      <c r="B1755" s="4" t="str">
        <f t="shared" si="27"/>
        <v/>
      </c>
      <c r="C1755" s="4" t="str">
        <f>+IF([2]CIF_1!C1758="","",[2]CIF_1!C1758)</f>
        <v/>
      </c>
      <c r="D1755" s="5" t="str">
        <f>+IF([2]CIF_1!D1758="","",[2]CIF_1!D1758)</f>
        <v/>
      </c>
      <c r="E1755" s="4" t="str">
        <f>+IF([2]CIF_1!E1758="","",[2]CIF_1!E1758)</f>
        <v/>
      </c>
      <c r="F1755" s="4" t="str">
        <f>+IF([2]CIF_1!F1758="","",[2]CIF_1!F1758)</f>
        <v/>
      </c>
      <c r="G1755" s="4" t="str">
        <f>+IF([2]CIF_1!H1758="","",[2]CIF_1!H1758)</f>
        <v/>
      </c>
      <c r="H1755" s="4" t="str">
        <f>+IF([2]CIF_1!I1758="","",[2]CIF_1!I1758)</f>
        <v/>
      </c>
      <c r="I1755" s="4" t="str">
        <f>+IF([2]CIF_1!J1758="","",[2]CIF_1!J1758)</f>
        <v/>
      </c>
      <c r="J1755" s="2" t="str">
        <f>+IF($B1755="","",IF(AND([1]I_FIN_1!J1758&gt;[1]I_FIN_1!J$2032,[1]I_FIN_1!J1758&lt;[1]I_FIN_1!J$2033),[1]I_FIN_1!J1758,"Excluido RIC"))</f>
        <v/>
      </c>
      <c r="K1755" s="2" t="str">
        <f>+IF($B1755="","",IF(AND([1]I_FIN_1!K1758&gt;[1]I_FIN_1!K$2032,[1]I_FIN_1!K1758&lt;[1]I_FIN_1!K$2033),[1]I_FIN_1!K1758,"Excluido RIC"))</f>
        <v/>
      </c>
      <c r="L1755" s="2" t="str">
        <f>+IF($B1755="","",IF(AND([1]I_FIN_1!L1758&gt;[1]I_FIN_1!L$2032,[1]I_FIN_1!L1758&lt;[1]I_FIN_1!L$2033),[1]I_FIN_1!L1758,"Excluido RIC"))</f>
        <v/>
      </c>
      <c r="M1755" s="3" t="str">
        <f>+IF($B1755="","",IF(AND([1]I_FIN_1!M1758&gt;[1]I_FIN_1!M$2032,[1]I_FIN_1!M1758&lt;[1]I_FIN_1!M$2033),[1]I_FIN_1!M1758,"Excluido RIC"))</f>
        <v/>
      </c>
      <c r="N1755" s="2" t="str">
        <f>+IF($B1755="","",IF(AND([1]I_FIN_1!N1758&gt;[1]I_FIN_1!N$2032,[1]I_FIN_1!N1758&lt;[1]I_FIN_1!N$2033),[1]I_FIN_1!N1758,"Excluido RIC"))</f>
        <v/>
      </c>
      <c r="O1755" s="2" t="str">
        <f>+IF($B1755="","",IF(AND([1]I_FIN_1!O1758&gt;[1]I_FIN_1!O$2032,[1]I_FIN_1!O1758&lt;[1]I_FIN_1!O$2033),[1]I_FIN_1!O1758,"Excluido RIC"))</f>
        <v/>
      </c>
      <c r="P1755" s="2" t="str">
        <f>+IF($B1755="","",IF(AND([1]I_FIN_1!P1758&gt;[1]I_FIN_1!P$2032,[1]I_FIN_1!P1758&lt;[1]I_FIN_1!P$2033),[1]I_FIN_1!P1758,"Excluido RIC"))</f>
        <v/>
      </c>
    </row>
    <row r="1756" spans="2:16" ht="18" customHeight="1" x14ac:dyDescent="0.25">
      <c r="B1756" s="4" t="str">
        <f t="shared" si="27"/>
        <v/>
      </c>
      <c r="C1756" s="4" t="str">
        <f>+IF([2]CIF_1!C1759="","",[2]CIF_1!C1759)</f>
        <v/>
      </c>
      <c r="D1756" s="5" t="str">
        <f>+IF([2]CIF_1!D1759="","",[2]CIF_1!D1759)</f>
        <v/>
      </c>
      <c r="E1756" s="4" t="str">
        <f>+IF([2]CIF_1!E1759="","",[2]CIF_1!E1759)</f>
        <v/>
      </c>
      <c r="F1756" s="4" t="str">
        <f>+IF([2]CIF_1!F1759="","",[2]CIF_1!F1759)</f>
        <v/>
      </c>
      <c r="G1756" s="4" t="str">
        <f>+IF([2]CIF_1!H1759="","",[2]CIF_1!H1759)</f>
        <v/>
      </c>
      <c r="H1756" s="4" t="str">
        <f>+IF([2]CIF_1!I1759="","",[2]CIF_1!I1759)</f>
        <v/>
      </c>
      <c r="I1756" s="4" t="str">
        <f>+IF([2]CIF_1!J1759="","",[2]CIF_1!J1759)</f>
        <v/>
      </c>
      <c r="J1756" s="2" t="str">
        <f>+IF($B1756="","",IF(AND([1]I_FIN_1!J1759&gt;[1]I_FIN_1!J$2032,[1]I_FIN_1!J1759&lt;[1]I_FIN_1!J$2033),[1]I_FIN_1!J1759,"Excluido RIC"))</f>
        <v/>
      </c>
      <c r="K1756" s="2" t="str">
        <f>+IF($B1756="","",IF(AND([1]I_FIN_1!K1759&gt;[1]I_FIN_1!K$2032,[1]I_FIN_1!K1759&lt;[1]I_FIN_1!K$2033),[1]I_FIN_1!K1759,"Excluido RIC"))</f>
        <v/>
      </c>
      <c r="L1756" s="2" t="str">
        <f>+IF($B1756="","",IF(AND([1]I_FIN_1!L1759&gt;[1]I_FIN_1!L$2032,[1]I_FIN_1!L1759&lt;[1]I_FIN_1!L$2033),[1]I_FIN_1!L1759,"Excluido RIC"))</f>
        <v/>
      </c>
      <c r="M1756" s="3" t="str">
        <f>+IF($B1756="","",IF(AND([1]I_FIN_1!M1759&gt;[1]I_FIN_1!M$2032,[1]I_FIN_1!M1759&lt;[1]I_FIN_1!M$2033),[1]I_FIN_1!M1759,"Excluido RIC"))</f>
        <v/>
      </c>
      <c r="N1756" s="2" t="str">
        <f>+IF($B1756="","",IF(AND([1]I_FIN_1!N1759&gt;[1]I_FIN_1!N$2032,[1]I_FIN_1!N1759&lt;[1]I_FIN_1!N$2033),[1]I_FIN_1!N1759,"Excluido RIC"))</f>
        <v/>
      </c>
      <c r="O1756" s="2" t="str">
        <f>+IF($B1756="","",IF(AND([1]I_FIN_1!O1759&gt;[1]I_FIN_1!O$2032,[1]I_FIN_1!O1759&lt;[1]I_FIN_1!O$2033),[1]I_FIN_1!O1759,"Excluido RIC"))</f>
        <v/>
      </c>
      <c r="P1756" s="2" t="str">
        <f>+IF($B1756="","",IF(AND([1]I_FIN_1!P1759&gt;[1]I_FIN_1!P$2032,[1]I_FIN_1!P1759&lt;[1]I_FIN_1!P$2033),[1]I_FIN_1!P1759,"Excluido RIC"))</f>
        <v/>
      </c>
    </row>
    <row r="1757" spans="2:16" ht="18" customHeight="1" x14ac:dyDescent="0.25">
      <c r="B1757" s="4" t="str">
        <f t="shared" si="27"/>
        <v/>
      </c>
      <c r="C1757" s="4" t="str">
        <f>+IF([2]CIF_1!C1760="","",[2]CIF_1!C1760)</f>
        <v/>
      </c>
      <c r="D1757" s="5" t="str">
        <f>+IF([2]CIF_1!D1760="","",[2]CIF_1!D1760)</f>
        <v/>
      </c>
      <c r="E1757" s="4" t="str">
        <f>+IF([2]CIF_1!E1760="","",[2]CIF_1!E1760)</f>
        <v/>
      </c>
      <c r="F1757" s="4" t="str">
        <f>+IF([2]CIF_1!F1760="","",[2]CIF_1!F1760)</f>
        <v/>
      </c>
      <c r="G1757" s="4" t="str">
        <f>+IF([2]CIF_1!H1760="","",[2]CIF_1!H1760)</f>
        <v/>
      </c>
      <c r="H1757" s="4" t="str">
        <f>+IF([2]CIF_1!I1760="","",[2]CIF_1!I1760)</f>
        <v/>
      </c>
      <c r="I1757" s="4" t="str">
        <f>+IF([2]CIF_1!J1760="","",[2]CIF_1!J1760)</f>
        <v/>
      </c>
      <c r="J1757" s="2" t="str">
        <f>+IF($B1757="","",IF(AND([1]I_FIN_1!J1760&gt;[1]I_FIN_1!J$2032,[1]I_FIN_1!J1760&lt;[1]I_FIN_1!J$2033),[1]I_FIN_1!J1760,"Excluido RIC"))</f>
        <v/>
      </c>
      <c r="K1757" s="2" t="str">
        <f>+IF($B1757="","",IF(AND([1]I_FIN_1!K1760&gt;[1]I_FIN_1!K$2032,[1]I_FIN_1!K1760&lt;[1]I_FIN_1!K$2033),[1]I_FIN_1!K1760,"Excluido RIC"))</f>
        <v/>
      </c>
      <c r="L1757" s="2" t="str">
        <f>+IF($B1757="","",IF(AND([1]I_FIN_1!L1760&gt;[1]I_FIN_1!L$2032,[1]I_FIN_1!L1760&lt;[1]I_FIN_1!L$2033),[1]I_FIN_1!L1760,"Excluido RIC"))</f>
        <v/>
      </c>
      <c r="M1757" s="3" t="str">
        <f>+IF($B1757="","",IF(AND([1]I_FIN_1!M1760&gt;[1]I_FIN_1!M$2032,[1]I_FIN_1!M1760&lt;[1]I_FIN_1!M$2033),[1]I_FIN_1!M1760,"Excluido RIC"))</f>
        <v/>
      </c>
      <c r="N1757" s="2" t="str">
        <f>+IF($B1757="","",IF(AND([1]I_FIN_1!N1760&gt;[1]I_FIN_1!N$2032,[1]I_FIN_1!N1760&lt;[1]I_FIN_1!N$2033),[1]I_FIN_1!N1760,"Excluido RIC"))</f>
        <v/>
      </c>
      <c r="O1757" s="2" t="str">
        <f>+IF($B1757="","",IF(AND([1]I_FIN_1!O1760&gt;[1]I_FIN_1!O$2032,[1]I_FIN_1!O1760&lt;[1]I_FIN_1!O$2033),[1]I_FIN_1!O1760,"Excluido RIC"))</f>
        <v/>
      </c>
      <c r="P1757" s="2" t="str">
        <f>+IF($B1757="","",IF(AND([1]I_FIN_1!P1760&gt;[1]I_FIN_1!P$2032,[1]I_FIN_1!P1760&lt;[1]I_FIN_1!P$2033),[1]I_FIN_1!P1760,"Excluido RIC"))</f>
        <v/>
      </c>
    </row>
    <row r="1758" spans="2:16" ht="18" customHeight="1" x14ac:dyDescent="0.25">
      <c r="B1758" s="4" t="str">
        <f t="shared" si="27"/>
        <v/>
      </c>
      <c r="C1758" s="4" t="str">
        <f>+IF([2]CIF_1!C1761="","",[2]CIF_1!C1761)</f>
        <v/>
      </c>
      <c r="D1758" s="5" t="str">
        <f>+IF([2]CIF_1!D1761="","",[2]CIF_1!D1761)</f>
        <v/>
      </c>
      <c r="E1758" s="4" t="str">
        <f>+IF([2]CIF_1!E1761="","",[2]CIF_1!E1761)</f>
        <v/>
      </c>
      <c r="F1758" s="4" t="str">
        <f>+IF([2]CIF_1!F1761="","",[2]CIF_1!F1761)</f>
        <v/>
      </c>
      <c r="G1758" s="4" t="str">
        <f>+IF([2]CIF_1!H1761="","",[2]CIF_1!H1761)</f>
        <v/>
      </c>
      <c r="H1758" s="4" t="str">
        <f>+IF([2]CIF_1!I1761="","",[2]CIF_1!I1761)</f>
        <v/>
      </c>
      <c r="I1758" s="4" t="str">
        <f>+IF([2]CIF_1!J1761="","",[2]CIF_1!J1761)</f>
        <v/>
      </c>
      <c r="J1758" s="2" t="str">
        <f>+IF($B1758="","",IF(AND([1]I_FIN_1!J1761&gt;[1]I_FIN_1!J$2032,[1]I_FIN_1!J1761&lt;[1]I_FIN_1!J$2033),[1]I_FIN_1!J1761,"Excluido RIC"))</f>
        <v/>
      </c>
      <c r="K1758" s="2" t="str">
        <f>+IF($B1758="","",IF(AND([1]I_FIN_1!K1761&gt;[1]I_FIN_1!K$2032,[1]I_FIN_1!K1761&lt;[1]I_FIN_1!K$2033),[1]I_FIN_1!K1761,"Excluido RIC"))</f>
        <v/>
      </c>
      <c r="L1758" s="2" t="str">
        <f>+IF($B1758="","",IF(AND([1]I_FIN_1!L1761&gt;[1]I_FIN_1!L$2032,[1]I_FIN_1!L1761&lt;[1]I_FIN_1!L$2033),[1]I_FIN_1!L1761,"Excluido RIC"))</f>
        <v/>
      </c>
      <c r="M1758" s="3" t="str">
        <f>+IF($B1758="","",IF(AND([1]I_FIN_1!M1761&gt;[1]I_FIN_1!M$2032,[1]I_FIN_1!M1761&lt;[1]I_FIN_1!M$2033),[1]I_FIN_1!M1761,"Excluido RIC"))</f>
        <v/>
      </c>
      <c r="N1758" s="2" t="str">
        <f>+IF($B1758="","",IF(AND([1]I_FIN_1!N1761&gt;[1]I_FIN_1!N$2032,[1]I_FIN_1!N1761&lt;[1]I_FIN_1!N$2033),[1]I_FIN_1!N1761,"Excluido RIC"))</f>
        <v/>
      </c>
      <c r="O1758" s="2" t="str">
        <f>+IF($B1758="","",IF(AND([1]I_FIN_1!O1761&gt;[1]I_FIN_1!O$2032,[1]I_FIN_1!O1761&lt;[1]I_FIN_1!O$2033),[1]I_FIN_1!O1761,"Excluido RIC"))</f>
        <v/>
      </c>
      <c r="P1758" s="2" t="str">
        <f>+IF($B1758="","",IF(AND([1]I_FIN_1!P1761&gt;[1]I_FIN_1!P$2032,[1]I_FIN_1!P1761&lt;[1]I_FIN_1!P$2033),[1]I_FIN_1!P1761,"Excluido RIC"))</f>
        <v/>
      </c>
    </row>
    <row r="1759" spans="2:16" ht="18" customHeight="1" x14ac:dyDescent="0.25">
      <c r="B1759" s="4" t="str">
        <f t="shared" si="27"/>
        <v/>
      </c>
      <c r="C1759" s="4" t="str">
        <f>+IF([2]CIF_1!C1762="","",[2]CIF_1!C1762)</f>
        <v/>
      </c>
      <c r="D1759" s="5" t="str">
        <f>+IF([2]CIF_1!D1762="","",[2]CIF_1!D1762)</f>
        <v/>
      </c>
      <c r="E1759" s="4" t="str">
        <f>+IF([2]CIF_1!E1762="","",[2]CIF_1!E1762)</f>
        <v/>
      </c>
      <c r="F1759" s="4" t="str">
        <f>+IF([2]CIF_1!F1762="","",[2]CIF_1!F1762)</f>
        <v/>
      </c>
      <c r="G1759" s="4" t="str">
        <f>+IF([2]CIF_1!H1762="","",[2]CIF_1!H1762)</f>
        <v/>
      </c>
      <c r="H1759" s="4" t="str">
        <f>+IF([2]CIF_1!I1762="","",[2]CIF_1!I1762)</f>
        <v/>
      </c>
      <c r="I1759" s="4" t="str">
        <f>+IF([2]CIF_1!J1762="","",[2]CIF_1!J1762)</f>
        <v/>
      </c>
      <c r="J1759" s="2" t="str">
        <f>+IF($B1759="","",IF(AND([1]I_FIN_1!J1762&gt;[1]I_FIN_1!J$2032,[1]I_FIN_1!J1762&lt;[1]I_FIN_1!J$2033),[1]I_FIN_1!J1762,"Excluido RIC"))</f>
        <v/>
      </c>
      <c r="K1759" s="2" t="str">
        <f>+IF($B1759="","",IF(AND([1]I_FIN_1!K1762&gt;[1]I_FIN_1!K$2032,[1]I_FIN_1!K1762&lt;[1]I_FIN_1!K$2033),[1]I_FIN_1!K1762,"Excluido RIC"))</f>
        <v/>
      </c>
      <c r="L1759" s="2" t="str">
        <f>+IF($B1759="","",IF(AND([1]I_FIN_1!L1762&gt;[1]I_FIN_1!L$2032,[1]I_FIN_1!L1762&lt;[1]I_FIN_1!L$2033),[1]I_FIN_1!L1762,"Excluido RIC"))</f>
        <v/>
      </c>
      <c r="M1759" s="3" t="str">
        <f>+IF($B1759="","",IF(AND([1]I_FIN_1!M1762&gt;[1]I_FIN_1!M$2032,[1]I_FIN_1!M1762&lt;[1]I_FIN_1!M$2033),[1]I_FIN_1!M1762,"Excluido RIC"))</f>
        <v/>
      </c>
      <c r="N1759" s="2" t="str">
        <f>+IF($B1759="","",IF(AND([1]I_FIN_1!N1762&gt;[1]I_FIN_1!N$2032,[1]I_FIN_1!N1762&lt;[1]I_FIN_1!N$2033),[1]I_FIN_1!N1762,"Excluido RIC"))</f>
        <v/>
      </c>
      <c r="O1759" s="2" t="str">
        <f>+IF($B1759="","",IF(AND([1]I_FIN_1!O1762&gt;[1]I_FIN_1!O$2032,[1]I_FIN_1!O1762&lt;[1]I_FIN_1!O$2033),[1]I_FIN_1!O1762,"Excluido RIC"))</f>
        <v/>
      </c>
      <c r="P1759" s="2" t="str">
        <f>+IF($B1759="","",IF(AND([1]I_FIN_1!P1762&gt;[1]I_FIN_1!P$2032,[1]I_FIN_1!P1762&lt;[1]I_FIN_1!P$2033),[1]I_FIN_1!P1762,"Excluido RIC"))</f>
        <v/>
      </c>
    </row>
    <row r="1760" spans="2:16" ht="18" customHeight="1" x14ac:dyDescent="0.25">
      <c r="B1760" s="4" t="str">
        <f t="shared" si="27"/>
        <v/>
      </c>
      <c r="C1760" s="4" t="str">
        <f>+IF([2]CIF_1!C1763="","",[2]CIF_1!C1763)</f>
        <v/>
      </c>
      <c r="D1760" s="5" t="str">
        <f>+IF([2]CIF_1!D1763="","",[2]CIF_1!D1763)</f>
        <v/>
      </c>
      <c r="E1760" s="4" t="str">
        <f>+IF([2]CIF_1!E1763="","",[2]CIF_1!E1763)</f>
        <v/>
      </c>
      <c r="F1760" s="4" t="str">
        <f>+IF([2]CIF_1!F1763="","",[2]CIF_1!F1763)</f>
        <v/>
      </c>
      <c r="G1760" s="4" t="str">
        <f>+IF([2]CIF_1!H1763="","",[2]CIF_1!H1763)</f>
        <v/>
      </c>
      <c r="H1760" s="4" t="str">
        <f>+IF([2]CIF_1!I1763="","",[2]CIF_1!I1763)</f>
        <v/>
      </c>
      <c r="I1760" s="4" t="str">
        <f>+IF([2]CIF_1!J1763="","",[2]CIF_1!J1763)</f>
        <v/>
      </c>
      <c r="J1760" s="2" t="str">
        <f>+IF($B1760="","",IF(AND([1]I_FIN_1!J1763&gt;[1]I_FIN_1!J$2032,[1]I_FIN_1!J1763&lt;[1]I_FIN_1!J$2033),[1]I_FIN_1!J1763,"Excluido RIC"))</f>
        <v/>
      </c>
      <c r="K1760" s="2" t="str">
        <f>+IF($B1760="","",IF(AND([1]I_FIN_1!K1763&gt;[1]I_FIN_1!K$2032,[1]I_FIN_1!K1763&lt;[1]I_FIN_1!K$2033),[1]I_FIN_1!K1763,"Excluido RIC"))</f>
        <v/>
      </c>
      <c r="L1760" s="2" t="str">
        <f>+IF($B1760="","",IF(AND([1]I_FIN_1!L1763&gt;[1]I_FIN_1!L$2032,[1]I_FIN_1!L1763&lt;[1]I_FIN_1!L$2033),[1]I_FIN_1!L1763,"Excluido RIC"))</f>
        <v/>
      </c>
      <c r="M1760" s="3" t="str">
        <f>+IF($B1760="","",IF(AND([1]I_FIN_1!M1763&gt;[1]I_FIN_1!M$2032,[1]I_FIN_1!M1763&lt;[1]I_FIN_1!M$2033),[1]I_FIN_1!M1763,"Excluido RIC"))</f>
        <v/>
      </c>
      <c r="N1760" s="2" t="str">
        <f>+IF($B1760="","",IF(AND([1]I_FIN_1!N1763&gt;[1]I_FIN_1!N$2032,[1]I_FIN_1!N1763&lt;[1]I_FIN_1!N$2033),[1]I_FIN_1!N1763,"Excluido RIC"))</f>
        <v/>
      </c>
      <c r="O1760" s="2" t="str">
        <f>+IF($B1760="","",IF(AND([1]I_FIN_1!O1763&gt;[1]I_FIN_1!O$2032,[1]I_FIN_1!O1763&lt;[1]I_FIN_1!O$2033),[1]I_FIN_1!O1763,"Excluido RIC"))</f>
        <v/>
      </c>
      <c r="P1760" s="2" t="str">
        <f>+IF($B1760="","",IF(AND([1]I_FIN_1!P1763&gt;[1]I_FIN_1!P$2032,[1]I_FIN_1!P1763&lt;[1]I_FIN_1!P$2033),[1]I_FIN_1!P1763,"Excluido RIC"))</f>
        <v/>
      </c>
    </row>
    <row r="1761" spans="2:16" ht="18" customHeight="1" x14ac:dyDescent="0.25">
      <c r="B1761" s="4" t="str">
        <f t="shared" si="27"/>
        <v/>
      </c>
      <c r="C1761" s="4" t="str">
        <f>+IF([2]CIF_1!C1764="","",[2]CIF_1!C1764)</f>
        <v/>
      </c>
      <c r="D1761" s="5" t="str">
        <f>+IF([2]CIF_1!D1764="","",[2]CIF_1!D1764)</f>
        <v/>
      </c>
      <c r="E1761" s="4" t="str">
        <f>+IF([2]CIF_1!E1764="","",[2]CIF_1!E1764)</f>
        <v/>
      </c>
      <c r="F1761" s="4" t="str">
        <f>+IF([2]CIF_1!F1764="","",[2]CIF_1!F1764)</f>
        <v/>
      </c>
      <c r="G1761" s="4" t="str">
        <f>+IF([2]CIF_1!H1764="","",[2]CIF_1!H1764)</f>
        <v/>
      </c>
      <c r="H1761" s="4" t="str">
        <f>+IF([2]CIF_1!I1764="","",[2]CIF_1!I1764)</f>
        <v/>
      </c>
      <c r="I1761" s="4" t="str">
        <f>+IF([2]CIF_1!J1764="","",[2]CIF_1!J1764)</f>
        <v/>
      </c>
      <c r="J1761" s="2" t="str">
        <f>+IF($B1761="","",IF(AND([1]I_FIN_1!J1764&gt;[1]I_FIN_1!J$2032,[1]I_FIN_1!J1764&lt;[1]I_FIN_1!J$2033),[1]I_FIN_1!J1764,"Excluido RIC"))</f>
        <v/>
      </c>
      <c r="K1761" s="2" t="str">
        <f>+IF($B1761="","",IF(AND([1]I_FIN_1!K1764&gt;[1]I_FIN_1!K$2032,[1]I_FIN_1!K1764&lt;[1]I_FIN_1!K$2033),[1]I_FIN_1!K1764,"Excluido RIC"))</f>
        <v/>
      </c>
      <c r="L1761" s="2" t="str">
        <f>+IF($B1761="","",IF(AND([1]I_FIN_1!L1764&gt;[1]I_FIN_1!L$2032,[1]I_FIN_1!L1764&lt;[1]I_FIN_1!L$2033),[1]I_FIN_1!L1764,"Excluido RIC"))</f>
        <v/>
      </c>
      <c r="M1761" s="3" t="str">
        <f>+IF($B1761="","",IF(AND([1]I_FIN_1!M1764&gt;[1]I_FIN_1!M$2032,[1]I_FIN_1!M1764&lt;[1]I_FIN_1!M$2033),[1]I_FIN_1!M1764,"Excluido RIC"))</f>
        <v/>
      </c>
      <c r="N1761" s="2" t="str">
        <f>+IF($B1761="","",IF(AND([1]I_FIN_1!N1764&gt;[1]I_FIN_1!N$2032,[1]I_FIN_1!N1764&lt;[1]I_FIN_1!N$2033),[1]I_FIN_1!N1764,"Excluido RIC"))</f>
        <v/>
      </c>
      <c r="O1761" s="2" t="str">
        <f>+IF($B1761="","",IF(AND([1]I_FIN_1!O1764&gt;[1]I_FIN_1!O$2032,[1]I_FIN_1!O1764&lt;[1]I_FIN_1!O$2033),[1]I_FIN_1!O1764,"Excluido RIC"))</f>
        <v/>
      </c>
      <c r="P1761" s="2" t="str">
        <f>+IF($B1761="","",IF(AND([1]I_FIN_1!P1764&gt;[1]I_FIN_1!P$2032,[1]I_FIN_1!P1764&lt;[1]I_FIN_1!P$2033),[1]I_FIN_1!P1764,"Excluido RIC"))</f>
        <v/>
      </c>
    </row>
    <row r="1762" spans="2:16" ht="18" customHeight="1" x14ac:dyDescent="0.25">
      <c r="B1762" s="4" t="str">
        <f t="shared" si="27"/>
        <v/>
      </c>
      <c r="C1762" s="4" t="str">
        <f>+IF([2]CIF_1!C1765="","",[2]CIF_1!C1765)</f>
        <v/>
      </c>
      <c r="D1762" s="5" t="str">
        <f>+IF([2]CIF_1!D1765="","",[2]CIF_1!D1765)</f>
        <v/>
      </c>
      <c r="E1762" s="4" t="str">
        <f>+IF([2]CIF_1!E1765="","",[2]CIF_1!E1765)</f>
        <v/>
      </c>
      <c r="F1762" s="4" t="str">
        <f>+IF([2]CIF_1!F1765="","",[2]CIF_1!F1765)</f>
        <v/>
      </c>
      <c r="G1762" s="4" t="str">
        <f>+IF([2]CIF_1!H1765="","",[2]CIF_1!H1765)</f>
        <v/>
      </c>
      <c r="H1762" s="4" t="str">
        <f>+IF([2]CIF_1!I1765="","",[2]CIF_1!I1765)</f>
        <v/>
      </c>
      <c r="I1762" s="4" t="str">
        <f>+IF([2]CIF_1!J1765="","",[2]CIF_1!J1765)</f>
        <v/>
      </c>
      <c r="J1762" s="2" t="str">
        <f>+IF($B1762="","",IF(AND([1]I_FIN_1!J1765&gt;[1]I_FIN_1!J$2032,[1]I_FIN_1!J1765&lt;[1]I_FIN_1!J$2033),[1]I_FIN_1!J1765,"Excluido RIC"))</f>
        <v/>
      </c>
      <c r="K1762" s="2" t="str">
        <f>+IF($B1762="","",IF(AND([1]I_FIN_1!K1765&gt;[1]I_FIN_1!K$2032,[1]I_FIN_1!K1765&lt;[1]I_FIN_1!K$2033),[1]I_FIN_1!K1765,"Excluido RIC"))</f>
        <v/>
      </c>
      <c r="L1762" s="2" t="str">
        <f>+IF($B1762="","",IF(AND([1]I_FIN_1!L1765&gt;[1]I_FIN_1!L$2032,[1]I_FIN_1!L1765&lt;[1]I_FIN_1!L$2033),[1]I_FIN_1!L1765,"Excluido RIC"))</f>
        <v/>
      </c>
      <c r="M1762" s="3" t="str">
        <f>+IF($B1762="","",IF(AND([1]I_FIN_1!M1765&gt;[1]I_FIN_1!M$2032,[1]I_FIN_1!M1765&lt;[1]I_FIN_1!M$2033),[1]I_FIN_1!M1765,"Excluido RIC"))</f>
        <v/>
      </c>
      <c r="N1762" s="2" t="str">
        <f>+IF($B1762="","",IF(AND([1]I_FIN_1!N1765&gt;[1]I_FIN_1!N$2032,[1]I_FIN_1!N1765&lt;[1]I_FIN_1!N$2033),[1]I_FIN_1!N1765,"Excluido RIC"))</f>
        <v/>
      </c>
      <c r="O1762" s="2" t="str">
        <f>+IF($B1762="","",IF(AND([1]I_FIN_1!O1765&gt;[1]I_FIN_1!O$2032,[1]I_FIN_1!O1765&lt;[1]I_FIN_1!O$2033),[1]I_FIN_1!O1765,"Excluido RIC"))</f>
        <v/>
      </c>
      <c r="P1762" s="2" t="str">
        <f>+IF($B1762="","",IF(AND([1]I_FIN_1!P1765&gt;[1]I_FIN_1!P$2032,[1]I_FIN_1!P1765&lt;[1]I_FIN_1!P$2033),[1]I_FIN_1!P1765,"Excluido RIC"))</f>
        <v/>
      </c>
    </row>
    <row r="1763" spans="2:16" ht="18" customHeight="1" x14ac:dyDescent="0.25">
      <c r="B1763" s="4" t="str">
        <f t="shared" si="27"/>
        <v/>
      </c>
      <c r="C1763" s="4" t="str">
        <f>+IF([2]CIF_1!C1766="","",[2]CIF_1!C1766)</f>
        <v/>
      </c>
      <c r="D1763" s="5" t="str">
        <f>+IF([2]CIF_1!D1766="","",[2]CIF_1!D1766)</f>
        <v/>
      </c>
      <c r="E1763" s="4" t="str">
        <f>+IF([2]CIF_1!E1766="","",[2]CIF_1!E1766)</f>
        <v/>
      </c>
      <c r="F1763" s="4" t="str">
        <f>+IF([2]CIF_1!F1766="","",[2]CIF_1!F1766)</f>
        <v/>
      </c>
      <c r="G1763" s="4" t="str">
        <f>+IF([2]CIF_1!H1766="","",[2]CIF_1!H1766)</f>
        <v/>
      </c>
      <c r="H1763" s="4" t="str">
        <f>+IF([2]CIF_1!I1766="","",[2]CIF_1!I1766)</f>
        <v/>
      </c>
      <c r="I1763" s="4" t="str">
        <f>+IF([2]CIF_1!J1766="","",[2]CIF_1!J1766)</f>
        <v/>
      </c>
      <c r="J1763" s="2" t="str">
        <f>+IF($B1763="","",IF(AND([1]I_FIN_1!J1766&gt;[1]I_FIN_1!J$2032,[1]I_FIN_1!J1766&lt;[1]I_FIN_1!J$2033),[1]I_FIN_1!J1766,"Excluido RIC"))</f>
        <v/>
      </c>
      <c r="K1763" s="2" t="str">
        <f>+IF($B1763="","",IF(AND([1]I_FIN_1!K1766&gt;[1]I_FIN_1!K$2032,[1]I_FIN_1!K1766&lt;[1]I_FIN_1!K$2033),[1]I_FIN_1!K1766,"Excluido RIC"))</f>
        <v/>
      </c>
      <c r="L1763" s="2" t="str">
        <f>+IF($B1763="","",IF(AND([1]I_FIN_1!L1766&gt;[1]I_FIN_1!L$2032,[1]I_FIN_1!L1766&lt;[1]I_FIN_1!L$2033),[1]I_FIN_1!L1766,"Excluido RIC"))</f>
        <v/>
      </c>
      <c r="M1763" s="3" t="str">
        <f>+IF($B1763="","",IF(AND([1]I_FIN_1!M1766&gt;[1]I_FIN_1!M$2032,[1]I_FIN_1!M1766&lt;[1]I_FIN_1!M$2033),[1]I_FIN_1!M1766,"Excluido RIC"))</f>
        <v/>
      </c>
      <c r="N1763" s="2" t="str">
        <f>+IF($B1763="","",IF(AND([1]I_FIN_1!N1766&gt;[1]I_FIN_1!N$2032,[1]I_FIN_1!N1766&lt;[1]I_FIN_1!N$2033),[1]I_FIN_1!N1766,"Excluido RIC"))</f>
        <v/>
      </c>
      <c r="O1763" s="2" t="str">
        <f>+IF($B1763="","",IF(AND([1]I_FIN_1!O1766&gt;[1]I_FIN_1!O$2032,[1]I_FIN_1!O1766&lt;[1]I_FIN_1!O$2033),[1]I_FIN_1!O1766,"Excluido RIC"))</f>
        <v/>
      </c>
      <c r="P1763" s="2" t="str">
        <f>+IF($B1763="","",IF(AND([1]I_FIN_1!P1766&gt;[1]I_FIN_1!P$2032,[1]I_FIN_1!P1766&lt;[1]I_FIN_1!P$2033),[1]I_FIN_1!P1766,"Excluido RIC"))</f>
        <v/>
      </c>
    </row>
    <row r="1764" spans="2:16" ht="18" customHeight="1" x14ac:dyDescent="0.25">
      <c r="B1764" s="4" t="str">
        <f t="shared" si="27"/>
        <v/>
      </c>
      <c r="C1764" s="4" t="str">
        <f>+IF([2]CIF_1!C1767="","",[2]CIF_1!C1767)</f>
        <v/>
      </c>
      <c r="D1764" s="5" t="str">
        <f>+IF([2]CIF_1!D1767="","",[2]CIF_1!D1767)</f>
        <v/>
      </c>
      <c r="E1764" s="4" t="str">
        <f>+IF([2]CIF_1!E1767="","",[2]CIF_1!E1767)</f>
        <v/>
      </c>
      <c r="F1764" s="4" t="str">
        <f>+IF([2]CIF_1!F1767="","",[2]CIF_1!F1767)</f>
        <v/>
      </c>
      <c r="G1764" s="4" t="str">
        <f>+IF([2]CIF_1!H1767="","",[2]CIF_1!H1767)</f>
        <v/>
      </c>
      <c r="H1764" s="4" t="str">
        <f>+IF([2]CIF_1!I1767="","",[2]CIF_1!I1767)</f>
        <v/>
      </c>
      <c r="I1764" s="4" t="str">
        <f>+IF([2]CIF_1!J1767="","",[2]CIF_1!J1767)</f>
        <v/>
      </c>
      <c r="J1764" s="2" t="str">
        <f>+IF($B1764="","",IF(AND([1]I_FIN_1!J1767&gt;[1]I_FIN_1!J$2032,[1]I_FIN_1!J1767&lt;[1]I_FIN_1!J$2033),[1]I_FIN_1!J1767,"Excluido RIC"))</f>
        <v/>
      </c>
      <c r="K1764" s="2" t="str">
        <f>+IF($B1764="","",IF(AND([1]I_FIN_1!K1767&gt;[1]I_FIN_1!K$2032,[1]I_FIN_1!K1767&lt;[1]I_FIN_1!K$2033),[1]I_FIN_1!K1767,"Excluido RIC"))</f>
        <v/>
      </c>
      <c r="L1764" s="2" t="str">
        <f>+IF($B1764="","",IF(AND([1]I_FIN_1!L1767&gt;[1]I_FIN_1!L$2032,[1]I_FIN_1!L1767&lt;[1]I_FIN_1!L$2033),[1]I_FIN_1!L1767,"Excluido RIC"))</f>
        <v/>
      </c>
      <c r="M1764" s="3" t="str">
        <f>+IF($B1764="","",IF(AND([1]I_FIN_1!M1767&gt;[1]I_FIN_1!M$2032,[1]I_FIN_1!M1767&lt;[1]I_FIN_1!M$2033),[1]I_FIN_1!M1767,"Excluido RIC"))</f>
        <v/>
      </c>
      <c r="N1764" s="2" t="str">
        <f>+IF($B1764="","",IF(AND([1]I_FIN_1!N1767&gt;[1]I_FIN_1!N$2032,[1]I_FIN_1!N1767&lt;[1]I_FIN_1!N$2033),[1]I_FIN_1!N1767,"Excluido RIC"))</f>
        <v/>
      </c>
      <c r="O1764" s="2" t="str">
        <f>+IF($B1764="","",IF(AND([1]I_FIN_1!O1767&gt;[1]I_FIN_1!O$2032,[1]I_FIN_1!O1767&lt;[1]I_FIN_1!O$2033),[1]I_FIN_1!O1767,"Excluido RIC"))</f>
        <v/>
      </c>
      <c r="P1764" s="2" t="str">
        <f>+IF($B1764="","",IF(AND([1]I_FIN_1!P1767&gt;[1]I_FIN_1!P$2032,[1]I_FIN_1!P1767&lt;[1]I_FIN_1!P$2033),[1]I_FIN_1!P1767,"Excluido RIC"))</f>
        <v/>
      </c>
    </row>
    <row r="1765" spans="2:16" ht="18" customHeight="1" x14ac:dyDescent="0.25">
      <c r="B1765" s="4" t="str">
        <f t="shared" si="27"/>
        <v/>
      </c>
      <c r="C1765" s="4" t="str">
        <f>+IF([2]CIF_1!C1768="","",[2]CIF_1!C1768)</f>
        <v/>
      </c>
      <c r="D1765" s="5" t="str">
        <f>+IF([2]CIF_1!D1768="","",[2]CIF_1!D1768)</f>
        <v/>
      </c>
      <c r="E1765" s="4" t="str">
        <f>+IF([2]CIF_1!E1768="","",[2]CIF_1!E1768)</f>
        <v/>
      </c>
      <c r="F1765" s="4" t="str">
        <f>+IF([2]CIF_1!F1768="","",[2]CIF_1!F1768)</f>
        <v/>
      </c>
      <c r="G1765" s="4" t="str">
        <f>+IF([2]CIF_1!H1768="","",[2]CIF_1!H1768)</f>
        <v/>
      </c>
      <c r="H1765" s="4" t="str">
        <f>+IF([2]CIF_1!I1768="","",[2]CIF_1!I1768)</f>
        <v/>
      </c>
      <c r="I1765" s="4" t="str">
        <f>+IF([2]CIF_1!J1768="","",[2]CIF_1!J1768)</f>
        <v/>
      </c>
      <c r="J1765" s="2" t="str">
        <f>+IF($B1765="","",IF(AND([1]I_FIN_1!J1768&gt;[1]I_FIN_1!J$2032,[1]I_FIN_1!J1768&lt;[1]I_FIN_1!J$2033),[1]I_FIN_1!J1768,"Excluido RIC"))</f>
        <v/>
      </c>
      <c r="K1765" s="2" t="str">
        <f>+IF($B1765="","",IF(AND([1]I_FIN_1!K1768&gt;[1]I_FIN_1!K$2032,[1]I_FIN_1!K1768&lt;[1]I_FIN_1!K$2033),[1]I_FIN_1!K1768,"Excluido RIC"))</f>
        <v/>
      </c>
      <c r="L1765" s="2" t="str">
        <f>+IF($B1765="","",IF(AND([1]I_FIN_1!L1768&gt;[1]I_FIN_1!L$2032,[1]I_FIN_1!L1768&lt;[1]I_FIN_1!L$2033),[1]I_FIN_1!L1768,"Excluido RIC"))</f>
        <v/>
      </c>
      <c r="M1765" s="3" t="str">
        <f>+IF($B1765="","",IF(AND([1]I_FIN_1!M1768&gt;[1]I_FIN_1!M$2032,[1]I_FIN_1!M1768&lt;[1]I_FIN_1!M$2033),[1]I_FIN_1!M1768,"Excluido RIC"))</f>
        <v/>
      </c>
      <c r="N1765" s="2" t="str">
        <f>+IF($B1765="","",IF(AND([1]I_FIN_1!N1768&gt;[1]I_FIN_1!N$2032,[1]I_FIN_1!N1768&lt;[1]I_FIN_1!N$2033),[1]I_FIN_1!N1768,"Excluido RIC"))</f>
        <v/>
      </c>
      <c r="O1765" s="2" t="str">
        <f>+IF($B1765="","",IF(AND([1]I_FIN_1!O1768&gt;[1]I_FIN_1!O$2032,[1]I_FIN_1!O1768&lt;[1]I_FIN_1!O$2033),[1]I_FIN_1!O1768,"Excluido RIC"))</f>
        <v/>
      </c>
      <c r="P1765" s="2" t="str">
        <f>+IF($B1765="","",IF(AND([1]I_FIN_1!P1768&gt;[1]I_FIN_1!P$2032,[1]I_FIN_1!P1768&lt;[1]I_FIN_1!P$2033),[1]I_FIN_1!P1768,"Excluido RIC"))</f>
        <v/>
      </c>
    </row>
    <row r="1766" spans="2:16" ht="18" customHeight="1" x14ac:dyDescent="0.25">
      <c r="B1766" s="4" t="str">
        <f t="shared" si="27"/>
        <v/>
      </c>
      <c r="C1766" s="4" t="str">
        <f>+IF([2]CIF_1!C1769="","",[2]CIF_1!C1769)</f>
        <v/>
      </c>
      <c r="D1766" s="5" t="str">
        <f>+IF([2]CIF_1!D1769="","",[2]CIF_1!D1769)</f>
        <v/>
      </c>
      <c r="E1766" s="4" t="str">
        <f>+IF([2]CIF_1!E1769="","",[2]CIF_1!E1769)</f>
        <v/>
      </c>
      <c r="F1766" s="4" t="str">
        <f>+IF([2]CIF_1!F1769="","",[2]CIF_1!F1769)</f>
        <v/>
      </c>
      <c r="G1766" s="4" t="str">
        <f>+IF([2]CIF_1!H1769="","",[2]CIF_1!H1769)</f>
        <v/>
      </c>
      <c r="H1766" s="4" t="str">
        <f>+IF([2]CIF_1!I1769="","",[2]CIF_1!I1769)</f>
        <v/>
      </c>
      <c r="I1766" s="4" t="str">
        <f>+IF([2]CIF_1!J1769="","",[2]CIF_1!J1769)</f>
        <v/>
      </c>
      <c r="J1766" s="2" t="str">
        <f>+IF($B1766="","",IF(AND([1]I_FIN_1!J1769&gt;[1]I_FIN_1!J$2032,[1]I_FIN_1!J1769&lt;[1]I_FIN_1!J$2033),[1]I_FIN_1!J1769,"Excluido RIC"))</f>
        <v/>
      </c>
      <c r="K1766" s="2" t="str">
        <f>+IF($B1766="","",IF(AND([1]I_FIN_1!K1769&gt;[1]I_FIN_1!K$2032,[1]I_FIN_1!K1769&lt;[1]I_FIN_1!K$2033),[1]I_FIN_1!K1769,"Excluido RIC"))</f>
        <v/>
      </c>
      <c r="L1766" s="2" t="str">
        <f>+IF($B1766="","",IF(AND([1]I_FIN_1!L1769&gt;[1]I_FIN_1!L$2032,[1]I_FIN_1!L1769&lt;[1]I_FIN_1!L$2033),[1]I_FIN_1!L1769,"Excluido RIC"))</f>
        <v/>
      </c>
      <c r="M1766" s="3" t="str">
        <f>+IF($B1766="","",IF(AND([1]I_FIN_1!M1769&gt;[1]I_FIN_1!M$2032,[1]I_FIN_1!M1769&lt;[1]I_FIN_1!M$2033),[1]I_FIN_1!M1769,"Excluido RIC"))</f>
        <v/>
      </c>
      <c r="N1766" s="2" t="str">
        <f>+IF($B1766="","",IF(AND([1]I_FIN_1!N1769&gt;[1]I_FIN_1!N$2032,[1]I_FIN_1!N1769&lt;[1]I_FIN_1!N$2033),[1]I_FIN_1!N1769,"Excluido RIC"))</f>
        <v/>
      </c>
      <c r="O1766" s="2" t="str">
        <f>+IF($B1766="","",IF(AND([1]I_FIN_1!O1769&gt;[1]I_FIN_1!O$2032,[1]I_FIN_1!O1769&lt;[1]I_FIN_1!O$2033),[1]I_FIN_1!O1769,"Excluido RIC"))</f>
        <v/>
      </c>
      <c r="P1766" s="2" t="str">
        <f>+IF($B1766="","",IF(AND([1]I_FIN_1!P1769&gt;[1]I_FIN_1!P$2032,[1]I_FIN_1!P1769&lt;[1]I_FIN_1!P$2033),[1]I_FIN_1!P1769,"Excluido RIC"))</f>
        <v/>
      </c>
    </row>
    <row r="1767" spans="2:16" ht="18" customHeight="1" x14ac:dyDescent="0.25">
      <c r="B1767" s="4" t="str">
        <f t="shared" si="27"/>
        <v/>
      </c>
      <c r="C1767" s="4" t="str">
        <f>+IF([2]CIF_1!C1770="","",[2]CIF_1!C1770)</f>
        <v/>
      </c>
      <c r="D1767" s="5" t="str">
        <f>+IF([2]CIF_1!D1770="","",[2]CIF_1!D1770)</f>
        <v/>
      </c>
      <c r="E1767" s="4" t="str">
        <f>+IF([2]CIF_1!E1770="","",[2]CIF_1!E1770)</f>
        <v/>
      </c>
      <c r="F1767" s="4" t="str">
        <f>+IF([2]CIF_1!F1770="","",[2]CIF_1!F1770)</f>
        <v/>
      </c>
      <c r="G1767" s="4" t="str">
        <f>+IF([2]CIF_1!H1770="","",[2]CIF_1!H1770)</f>
        <v/>
      </c>
      <c r="H1767" s="4" t="str">
        <f>+IF([2]CIF_1!I1770="","",[2]CIF_1!I1770)</f>
        <v/>
      </c>
      <c r="I1767" s="4" t="str">
        <f>+IF([2]CIF_1!J1770="","",[2]CIF_1!J1770)</f>
        <v/>
      </c>
      <c r="J1767" s="2" t="str">
        <f>+IF($B1767="","",IF(AND([1]I_FIN_1!J1770&gt;[1]I_FIN_1!J$2032,[1]I_FIN_1!J1770&lt;[1]I_FIN_1!J$2033),[1]I_FIN_1!J1770,"Excluido RIC"))</f>
        <v/>
      </c>
      <c r="K1767" s="2" t="str">
        <f>+IF($B1767="","",IF(AND([1]I_FIN_1!K1770&gt;[1]I_FIN_1!K$2032,[1]I_FIN_1!K1770&lt;[1]I_FIN_1!K$2033),[1]I_FIN_1!K1770,"Excluido RIC"))</f>
        <v/>
      </c>
      <c r="L1767" s="2" t="str">
        <f>+IF($B1767="","",IF(AND([1]I_FIN_1!L1770&gt;[1]I_FIN_1!L$2032,[1]I_FIN_1!L1770&lt;[1]I_FIN_1!L$2033),[1]I_FIN_1!L1770,"Excluido RIC"))</f>
        <v/>
      </c>
      <c r="M1767" s="3" t="str">
        <f>+IF($B1767="","",IF(AND([1]I_FIN_1!M1770&gt;[1]I_FIN_1!M$2032,[1]I_FIN_1!M1770&lt;[1]I_FIN_1!M$2033),[1]I_FIN_1!M1770,"Excluido RIC"))</f>
        <v/>
      </c>
      <c r="N1767" s="2" t="str">
        <f>+IF($B1767="","",IF(AND([1]I_FIN_1!N1770&gt;[1]I_FIN_1!N$2032,[1]I_FIN_1!N1770&lt;[1]I_FIN_1!N$2033),[1]I_FIN_1!N1770,"Excluido RIC"))</f>
        <v/>
      </c>
      <c r="O1767" s="2" t="str">
        <f>+IF($B1767="","",IF(AND([1]I_FIN_1!O1770&gt;[1]I_FIN_1!O$2032,[1]I_FIN_1!O1770&lt;[1]I_FIN_1!O$2033),[1]I_FIN_1!O1770,"Excluido RIC"))</f>
        <v/>
      </c>
      <c r="P1767" s="2" t="str">
        <f>+IF($B1767="","",IF(AND([1]I_FIN_1!P1770&gt;[1]I_FIN_1!P$2032,[1]I_FIN_1!P1770&lt;[1]I_FIN_1!P$2033),[1]I_FIN_1!P1770,"Excluido RIC"))</f>
        <v/>
      </c>
    </row>
    <row r="1768" spans="2:16" ht="18" customHeight="1" x14ac:dyDescent="0.25">
      <c r="B1768" s="4" t="str">
        <f t="shared" si="27"/>
        <v/>
      </c>
      <c r="C1768" s="4" t="str">
        <f>+IF([2]CIF_1!C1771="","",[2]CIF_1!C1771)</f>
        <v/>
      </c>
      <c r="D1768" s="5" t="str">
        <f>+IF([2]CIF_1!D1771="","",[2]CIF_1!D1771)</f>
        <v/>
      </c>
      <c r="E1768" s="4" t="str">
        <f>+IF([2]CIF_1!E1771="","",[2]CIF_1!E1771)</f>
        <v/>
      </c>
      <c r="F1768" s="4" t="str">
        <f>+IF([2]CIF_1!F1771="","",[2]CIF_1!F1771)</f>
        <v/>
      </c>
      <c r="G1768" s="4" t="str">
        <f>+IF([2]CIF_1!H1771="","",[2]CIF_1!H1771)</f>
        <v/>
      </c>
      <c r="H1768" s="4" t="str">
        <f>+IF([2]CIF_1!I1771="","",[2]CIF_1!I1771)</f>
        <v/>
      </c>
      <c r="I1768" s="4" t="str">
        <f>+IF([2]CIF_1!J1771="","",[2]CIF_1!J1771)</f>
        <v/>
      </c>
      <c r="J1768" s="2" t="str">
        <f>+IF($B1768="","",IF(AND([1]I_FIN_1!J1771&gt;[1]I_FIN_1!J$2032,[1]I_FIN_1!J1771&lt;[1]I_FIN_1!J$2033),[1]I_FIN_1!J1771,"Excluido RIC"))</f>
        <v/>
      </c>
      <c r="K1768" s="2" t="str">
        <f>+IF($B1768="","",IF(AND([1]I_FIN_1!K1771&gt;[1]I_FIN_1!K$2032,[1]I_FIN_1!K1771&lt;[1]I_FIN_1!K$2033),[1]I_FIN_1!K1771,"Excluido RIC"))</f>
        <v/>
      </c>
      <c r="L1768" s="2" t="str">
        <f>+IF($B1768="","",IF(AND([1]I_FIN_1!L1771&gt;[1]I_FIN_1!L$2032,[1]I_FIN_1!L1771&lt;[1]I_FIN_1!L$2033),[1]I_FIN_1!L1771,"Excluido RIC"))</f>
        <v/>
      </c>
      <c r="M1768" s="3" t="str">
        <f>+IF($B1768="","",IF(AND([1]I_FIN_1!M1771&gt;[1]I_FIN_1!M$2032,[1]I_FIN_1!M1771&lt;[1]I_FIN_1!M$2033),[1]I_FIN_1!M1771,"Excluido RIC"))</f>
        <v/>
      </c>
      <c r="N1768" s="2" t="str">
        <f>+IF($B1768="","",IF(AND([1]I_FIN_1!N1771&gt;[1]I_FIN_1!N$2032,[1]I_FIN_1!N1771&lt;[1]I_FIN_1!N$2033),[1]I_FIN_1!N1771,"Excluido RIC"))</f>
        <v/>
      </c>
      <c r="O1768" s="2" t="str">
        <f>+IF($B1768="","",IF(AND([1]I_FIN_1!O1771&gt;[1]I_FIN_1!O$2032,[1]I_FIN_1!O1771&lt;[1]I_FIN_1!O$2033),[1]I_FIN_1!O1771,"Excluido RIC"))</f>
        <v/>
      </c>
      <c r="P1768" s="2" t="str">
        <f>+IF($B1768="","",IF(AND([1]I_FIN_1!P1771&gt;[1]I_FIN_1!P$2032,[1]I_FIN_1!P1771&lt;[1]I_FIN_1!P$2033),[1]I_FIN_1!P1771,"Excluido RIC"))</f>
        <v/>
      </c>
    </row>
    <row r="1769" spans="2:16" ht="18" customHeight="1" x14ac:dyDescent="0.25">
      <c r="B1769" s="4" t="str">
        <f t="shared" si="27"/>
        <v/>
      </c>
      <c r="C1769" s="4" t="str">
        <f>+IF([2]CIF_1!C1772="","",[2]CIF_1!C1772)</f>
        <v/>
      </c>
      <c r="D1769" s="5" t="str">
        <f>+IF([2]CIF_1!D1772="","",[2]CIF_1!D1772)</f>
        <v/>
      </c>
      <c r="E1769" s="4" t="str">
        <f>+IF([2]CIF_1!E1772="","",[2]CIF_1!E1772)</f>
        <v/>
      </c>
      <c r="F1769" s="4" t="str">
        <f>+IF([2]CIF_1!F1772="","",[2]CIF_1!F1772)</f>
        <v/>
      </c>
      <c r="G1769" s="4" t="str">
        <f>+IF([2]CIF_1!H1772="","",[2]CIF_1!H1772)</f>
        <v/>
      </c>
      <c r="H1769" s="4" t="str">
        <f>+IF([2]CIF_1!I1772="","",[2]CIF_1!I1772)</f>
        <v/>
      </c>
      <c r="I1769" s="4" t="str">
        <f>+IF([2]CIF_1!J1772="","",[2]CIF_1!J1772)</f>
        <v/>
      </c>
      <c r="J1769" s="2" t="str">
        <f>+IF($B1769="","",IF(AND([1]I_FIN_1!J1772&gt;[1]I_FIN_1!J$2032,[1]I_FIN_1!J1772&lt;[1]I_FIN_1!J$2033),[1]I_FIN_1!J1772,"Excluido RIC"))</f>
        <v/>
      </c>
      <c r="K1769" s="2" t="str">
        <f>+IF($B1769="","",IF(AND([1]I_FIN_1!K1772&gt;[1]I_FIN_1!K$2032,[1]I_FIN_1!K1772&lt;[1]I_FIN_1!K$2033),[1]I_FIN_1!K1772,"Excluido RIC"))</f>
        <v/>
      </c>
      <c r="L1769" s="2" t="str">
        <f>+IF($B1769="","",IF(AND([1]I_FIN_1!L1772&gt;[1]I_FIN_1!L$2032,[1]I_FIN_1!L1772&lt;[1]I_FIN_1!L$2033),[1]I_FIN_1!L1772,"Excluido RIC"))</f>
        <v/>
      </c>
      <c r="M1769" s="3" t="str">
        <f>+IF($B1769="","",IF(AND([1]I_FIN_1!M1772&gt;[1]I_FIN_1!M$2032,[1]I_FIN_1!M1772&lt;[1]I_FIN_1!M$2033),[1]I_FIN_1!M1772,"Excluido RIC"))</f>
        <v/>
      </c>
      <c r="N1769" s="2" t="str">
        <f>+IF($B1769="","",IF(AND([1]I_FIN_1!N1772&gt;[1]I_FIN_1!N$2032,[1]I_FIN_1!N1772&lt;[1]I_FIN_1!N$2033),[1]I_FIN_1!N1772,"Excluido RIC"))</f>
        <v/>
      </c>
      <c r="O1769" s="2" t="str">
        <f>+IF($B1769="","",IF(AND([1]I_FIN_1!O1772&gt;[1]I_FIN_1!O$2032,[1]I_FIN_1!O1772&lt;[1]I_FIN_1!O$2033),[1]I_FIN_1!O1772,"Excluido RIC"))</f>
        <v/>
      </c>
      <c r="P1769" s="2" t="str">
        <f>+IF($B1769="","",IF(AND([1]I_FIN_1!P1772&gt;[1]I_FIN_1!P$2032,[1]I_FIN_1!P1772&lt;[1]I_FIN_1!P$2033),[1]I_FIN_1!P1772,"Excluido RIC"))</f>
        <v/>
      </c>
    </row>
    <row r="1770" spans="2:16" ht="18" customHeight="1" x14ac:dyDescent="0.25">
      <c r="B1770" s="4" t="str">
        <f t="shared" si="27"/>
        <v/>
      </c>
      <c r="C1770" s="4" t="str">
        <f>+IF([2]CIF_1!C1773="","",[2]CIF_1!C1773)</f>
        <v/>
      </c>
      <c r="D1770" s="5" t="str">
        <f>+IF([2]CIF_1!D1773="","",[2]CIF_1!D1773)</f>
        <v/>
      </c>
      <c r="E1770" s="4" t="str">
        <f>+IF([2]CIF_1!E1773="","",[2]CIF_1!E1773)</f>
        <v/>
      </c>
      <c r="F1770" s="4" t="str">
        <f>+IF([2]CIF_1!F1773="","",[2]CIF_1!F1773)</f>
        <v/>
      </c>
      <c r="G1770" s="4" t="str">
        <f>+IF([2]CIF_1!H1773="","",[2]CIF_1!H1773)</f>
        <v/>
      </c>
      <c r="H1770" s="4" t="str">
        <f>+IF([2]CIF_1!I1773="","",[2]CIF_1!I1773)</f>
        <v/>
      </c>
      <c r="I1770" s="4" t="str">
        <f>+IF([2]CIF_1!J1773="","",[2]CIF_1!J1773)</f>
        <v/>
      </c>
      <c r="J1770" s="2" t="str">
        <f>+IF($B1770="","",IF(AND([1]I_FIN_1!J1773&gt;[1]I_FIN_1!J$2032,[1]I_FIN_1!J1773&lt;[1]I_FIN_1!J$2033),[1]I_FIN_1!J1773,"Excluido RIC"))</f>
        <v/>
      </c>
      <c r="K1770" s="2" t="str">
        <f>+IF($B1770="","",IF(AND([1]I_FIN_1!K1773&gt;[1]I_FIN_1!K$2032,[1]I_FIN_1!K1773&lt;[1]I_FIN_1!K$2033),[1]I_FIN_1!K1773,"Excluido RIC"))</f>
        <v/>
      </c>
      <c r="L1770" s="2" t="str">
        <f>+IF($B1770="","",IF(AND([1]I_FIN_1!L1773&gt;[1]I_FIN_1!L$2032,[1]I_FIN_1!L1773&lt;[1]I_FIN_1!L$2033),[1]I_FIN_1!L1773,"Excluido RIC"))</f>
        <v/>
      </c>
      <c r="M1770" s="3" t="str">
        <f>+IF($B1770="","",IF(AND([1]I_FIN_1!M1773&gt;[1]I_FIN_1!M$2032,[1]I_FIN_1!M1773&lt;[1]I_FIN_1!M$2033),[1]I_FIN_1!M1773,"Excluido RIC"))</f>
        <v/>
      </c>
      <c r="N1770" s="2" t="str">
        <f>+IF($B1770="","",IF(AND([1]I_FIN_1!N1773&gt;[1]I_FIN_1!N$2032,[1]I_FIN_1!N1773&lt;[1]I_FIN_1!N$2033),[1]I_FIN_1!N1773,"Excluido RIC"))</f>
        <v/>
      </c>
      <c r="O1770" s="2" t="str">
        <f>+IF($B1770="","",IF(AND([1]I_FIN_1!O1773&gt;[1]I_FIN_1!O$2032,[1]I_FIN_1!O1773&lt;[1]I_FIN_1!O$2033),[1]I_FIN_1!O1773,"Excluido RIC"))</f>
        <v/>
      </c>
      <c r="P1770" s="2" t="str">
        <f>+IF($B1770="","",IF(AND([1]I_FIN_1!P1773&gt;[1]I_FIN_1!P$2032,[1]I_FIN_1!P1773&lt;[1]I_FIN_1!P$2033),[1]I_FIN_1!P1773,"Excluido RIC"))</f>
        <v/>
      </c>
    </row>
    <row r="1771" spans="2:16" ht="18" customHeight="1" x14ac:dyDescent="0.25">
      <c r="B1771" s="4" t="str">
        <f t="shared" si="27"/>
        <v/>
      </c>
      <c r="C1771" s="4" t="str">
        <f>+IF([2]CIF_1!C1774="","",[2]CIF_1!C1774)</f>
        <v/>
      </c>
      <c r="D1771" s="5" t="str">
        <f>+IF([2]CIF_1!D1774="","",[2]CIF_1!D1774)</f>
        <v/>
      </c>
      <c r="E1771" s="4" t="str">
        <f>+IF([2]CIF_1!E1774="","",[2]CIF_1!E1774)</f>
        <v/>
      </c>
      <c r="F1771" s="4" t="str">
        <f>+IF([2]CIF_1!F1774="","",[2]CIF_1!F1774)</f>
        <v/>
      </c>
      <c r="G1771" s="4" t="str">
        <f>+IF([2]CIF_1!H1774="","",[2]CIF_1!H1774)</f>
        <v/>
      </c>
      <c r="H1771" s="4" t="str">
        <f>+IF([2]CIF_1!I1774="","",[2]CIF_1!I1774)</f>
        <v/>
      </c>
      <c r="I1771" s="4" t="str">
        <f>+IF([2]CIF_1!J1774="","",[2]CIF_1!J1774)</f>
        <v/>
      </c>
      <c r="J1771" s="2" t="str">
        <f>+IF($B1771="","",IF(AND([1]I_FIN_1!J1774&gt;[1]I_FIN_1!J$2032,[1]I_FIN_1!J1774&lt;[1]I_FIN_1!J$2033),[1]I_FIN_1!J1774,"Excluido RIC"))</f>
        <v/>
      </c>
      <c r="K1771" s="2" t="str">
        <f>+IF($B1771="","",IF(AND([1]I_FIN_1!K1774&gt;[1]I_FIN_1!K$2032,[1]I_FIN_1!K1774&lt;[1]I_FIN_1!K$2033),[1]I_FIN_1!K1774,"Excluido RIC"))</f>
        <v/>
      </c>
      <c r="L1771" s="2" t="str">
        <f>+IF($B1771="","",IF(AND([1]I_FIN_1!L1774&gt;[1]I_FIN_1!L$2032,[1]I_FIN_1!L1774&lt;[1]I_FIN_1!L$2033),[1]I_FIN_1!L1774,"Excluido RIC"))</f>
        <v/>
      </c>
      <c r="M1771" s="3" t="str">
        <f>+IF($B1771="","",IF(AND([1]I_FIN_1!M1774&gt;[1]I_FIN_1!M$2032,[1]I_FIN_1!M1774&lt;[1]I_FIN_1!M$2033),[1]I_FIN_1!M1774,"Excluido RIC"))</f>
        <v/>
      </c>
      <c r="N1771" s="2" t="str">
        <f>+IF($B1771="","",IF(AND([1]I_FIN_1!N1774&gt;[1]I_FIN_1!N$2032,[1]I_FIN_1!N1774&lt;[1]I_FIN_1!N$2033),[1]I_FIN_1!N1774,"Excluido RIC"))</f>
        <v/>
      </c>
      <c r="O1771" s="2" t="str">
        <f>+IF($B1771="","",IF(AND([1]I_FIN_1!O1774&gt;[1]I_FIN_1!O$2032,[1]I_FIN_1!O1774&lt;[1]I_FIN_1!O$2033),[1]I_FIN_1!O1774,"Excluido RIC"))</f>
        <v/>
      </c>
      <c r="P1771" s="2" t="str">
        <f>+IF($B1771="","",IF(AND([1]I_FIN_1!P1774&gt;[1]I_FIN_1!P$2032,[1]I_FIN_1!P1774&lt;[1]I_FIN_1!P$2033),[1]I_FIN_1!P1774,"Excluido RIC"))</f>
        <v/>
      </c>
    </row>
    <row r="1772" spans="2:16" ht="18" customHeight="1" x14ac:dyDescent="0.25">
      <c r="B1772" s="4" t="str">
        <f t="shared" si="27"/>
        <v/>
      </c>
      <c r="C1772" s="4" t="str">
        <f>+IF([2]CIF_1!C1775="","",[2]CIF_1!C1775)</f>
        <v/>
      </c>
      <c r="D1772" s="5" t="str">
        <f>+IF([2]CIF_1!D1775="","",[2]CIF_1!D1775)</f>
        <v/>
      </c>
      <c r="E1772" s="4" t="str">
        <f>+IF([2]CIF_1!E1775="","",[2]CIF_1!E1775)</f>
        <v/>
      </c>
      <c r="F1772" s="4" t="str">
        <f>+IF([2]CIF_1!F1775="","",[2]CIF_1!F1775)</f>
        <v/>
      </c>
      <c r="G1772" s="4" t="str">
        <f>+IF([2]CIF_1!H1775="","",[2]CIF_1!H1775)</f>
        <v/>
      </c>
      <c r="H1772" s="4" t="str">
        <f>+IF([2]CIF_1!I1775="","",[2]CIF_1!I1775)</f>
        <v/>
      </c>
      <c r="I1772" s="4" t="str">
        <f>+IF([2]CIF_1!J1775="","",[2]CIF_1!J1775)</f>
        <v/>
      </c>
      <c r="J1772" s="2" t="str">
        <f>+IF($B1772="","",IF(AND([1]I_FIN_1!J1775&gt;[1]I_FIN_1!J$2032,[1]I_FIN_1!J1775&lt;[1]I_FIN_1!J$2033),[1]I_FIN_1!J1775,"Excluido RIC"))</f>
        <v/>
      </c>
      <c r="K1772" s="2" t="str">
        <f>+IF($B1772="","",IF(AND([1]I_FIN_1!K1775&gt;[1]I_FIN_1!K$2032,[1]I_FIN_1!K1775&lt;[1]I_FIN_1!K$2033),[1]I_FIN_1!K1775,"Excluido RIC"))</f>
        <v/>
      </c>
      <c r="L1772" s="2" t="str">
        <f>+IF($B1772="","",IF(AND([1]I_FIN_1!L1775&gt;[1]I_FIN_1!L$2032,[1]I_FIN_1!L1775&lt;[1]I_FIN_1!L$2033),[1]I_FIN_1!L1775,"Excluido RIC"))</f>
        <v/>
      </c>
      <c r="M1772" s="3" t="str">
        <f>+IF($B1772="","",IF(AND([1]I_FIN_1!M1775&gt;[1]I_FIN_1!M$2032,[1]I_FIN_1!M1775&lt;[1]I_FIN_1!M$2033),[1]I_FIN_1!M1775,"Excluido RIC"))</f>
        <v/>
      </c>
      <c r="N1772" s="2" t="str">
        <f>+IF($B1772="","",IF(AND([1]I_FIN_1!N1775&gt;[1]I_FIN_1!N$2032,[1]I_FIN_1!N1775&lt;[1]I_FIN_1!N$2033),[1]I_FIN_1!N1775,"Excluido RIC"))</f>
        <v/>
      </c>
      <c r="O1772" s="2" t="str">
        <f>+IF($B1772="","",IF(AND([1]I_FIN_1!O1775&gt;[1]I_FIN_1!O$2032,[1]I_FIN_1!O1775&lt;[1]I_FIN_1!O$2033),[1]I_FIN_1!O1775,"Excluido RIC"))</f>
        <v/>
      </c>
      <c r="P1772" s="2" t="str">
        <f>+IF($B1772="","",IF(AND([1]I_FIN_1!P1775&gt;[1]I_FIN_1!P$2032,[1]I_FIN_1!P1775&lt;[1]I_FIN_1!P$2033),[1]I_FIN_1!P1775,"Excluido RIC"))</f>
        <v/>
      </c>
    </row>
    <row r="1773" spans="2:16" ht="18" customHeight="1" x14ac:dyDescent="0.25">
      <c r="B1773" s="4" t="str">
        <f t="shared" si="27"/>
        <v/>
      </c>
      <c r="C1773" s="4" t="str">
        <f>+IF([2]CIF_1!C1776="","",[2]CIF_1!C1776)</f>
        <v/>
      </c>
      <c r="D1773" s="5" t="str">
        <f>+IF([2]CIF_1!D1776="","",[2]CIF_1!D1776)</f>
        <v/>
      </c>
      <c r="E1773" s="4" t="str">
        <f>+IF([2]CIF_1!E1776="","",[2]CIF_1!E1776)</f>
        <v/>
      </c>
      <c r="F1773" s="4" t="str">
        <f>+IF([2]CIF_1!F1776="","",[2]CIF_1!F1776)</f>
        <v/>
      </c>
      <c r="G1773" s="4" t="str">
        <f>+IF([2]CIF_1!H1776="","",[2]CIF_1!H1776)</f>
        <v/>
      </c>
      <c r="H1773" s="4" t="str">
        <f>+IF([2]CIF_1!I1776="","",[2]CIF_1!I1776)</f>
        <v/>
      </c>
      <c r="I1773" s="4" t="str">
        <f>+IF([2]CIF_1!J1776="","",[2]CIF_1!J1776)</f>
        <v/>
      </c>
      <c r="J1773" s="2" t="str">
        <f>+IF($B1773="","",IF(AND([1]I_FIN_1!J1776&gt;[1]I_FIN_1!J$2032,[1]I_FIN_1!J1776&lt;[1]I_FIN_1!J$2033),[1]I_FIN_1!J1776,"Excluido RIC"))</f>
        <v/>
      </c>
      <c r="K1773" s="2" t="str">
        <f>+IF($B1773="","",IF(AND([1]I_FIN_1!K1776&gt;[1]I_FIN_1!K$2032,[1]I_FIN_1!K1776&lt;[1]I_FIN_1!K$2033),[1]I_FIN_1!K1776,"Excluido RIC"))</f>
        <v/>
      </c>
      <c r="L1773" s="2" t="str">
        <f>+IF($B1773="","",IF(AND([1]I_FIN_1!L1776&gt;[1]I_FIN_1!L$2032,[1]I_FIN_1!L1776&lt;[1]I_FIN_1!L$2033),[1]I_FIN_1!L1776,"Excluido RIC"))</f>
        <v/>
      </c>
      <c r="M1773" s="3" t="str">
        <f>+IF($B1773="","",IF(AND([1]I_FIN_1!M1776&gt;[1]I_FIN_1!M$2032,[1]I_FIN_1!M1776&lt;[1]I_FIN_1!M$2033),[1]I_FIN_1!M1776,"Excluido RIC"))</f>
        <v/>
      </c>
      <c r="N1773" s="2" t="str">
        <f>+IF($B1773="","",IF(AND([1]I_FIN_1!N1776&gt;[1]I_FIN_1!N$2032,[1]I_FIN_1!N1776&lt;[1]I_FIN_1!N$2033),[1]I_FIN_1!N1776,"Excluido RIC"))</f>
        <v/>
      </c>
      <c r="O1773" s="2" t="str">
        <f>+IF($B1773="","",IF(AND([1]I_FIN_1!O1776&gt;[1]I_FIN_1!O$2032,[1]I_FIN_1!O1776&lt;[1]I_FIN_1!O$2033),[1]I_FIN_1!O1776,"Excluido RIC"))</f>
        <v/>
      </c>
      <c r="P1773" s="2" t="str">
        <f>+IF($B1773="","",IF(AND([1]I_FIN_1!P1776&gt;[1]I_FIN_1!P$2032,[1]I_FIN_1!P1776&lt;[1]I_FIN_1!P$2033),[1]I_FIN_1!P1776,"Excluido RIC"))</f>
        <v/>
      </c>
    </row>
    <row r="1774" spans="2:16" ht="18" customHeight="1" x14ac:dyDescent="0.25">
      <c r="B1774" s="4" t="str">
        <f t="shared" si="27"/>
        <v/>
      </c>
      <c r="C1774" s="4" t="str">
        <f>+IF([2]CIF_1!C1777="","",[2]CIF_1!C1777)</f>
        <v/>
      </c>
      <c r="D1774" s="5" t="str">
        <f>+IF([2]CIF_1!D1777="","",[2]CIF_1!D1777)</f>
        <v/>
      </c>
      <c r="E1774" s="4" t="str">
        <f>+IF([2]CIF_1!E1777="","",[2]CIF_1!E1777)</f>
        <v/>
      </c>
      <c r="F1774" s="4" t="str">
        <f>+IF([2]CIF_1!F1777="","",[2]CIF_1!F1777)</f>
        <v/>
      </c>
      <c r="G1774" s="4" t="str">
        <f>+IF([2]CIF_1!H1777="","",[2]CIF_1!H1777)</f>
        <v/>
      </c>
      <c r="H1774" s="4" t="str">
        <f>+IF([2]CIF_1!I1777="","",[2]CIF_1!I1777)</f>
        <v/>
      </c>
      <c r="I1774" s="4" t="str">
        <f>+IF([2]CIF_1!J1777="","",[2]CIF_1!J1777)</f>
        <v/>
      </c>
      <c r="J1774" s="2" t="str">
        <f>+IF($B1774="","",IF(AND([1]I_FIN_1!J1777&gt;[1]I_FIN_1!J$2032,[1]I_FIN_1!J1777&lt;[1]I_FIN_1!J$2033),[1]I_FIN_1!J1777,"Excluido RIC"))</f>
        <v/>
      </c>
      <c r="K1774" s="2" t="str">
        <f>+IF($B1774="","",IF(AND([1]I_FIN_1!K1777&gt;[1]I_FIN_1!K$2032,[1]I_FIN_1!K1777&lt;[1]I_FIN_1!K$2033),[1]I_FIN_1!K1777,"Excluido RIC"))</f>
        <v/>
      </c>
      <c r="L1774" s="2" t="str">
        <f>+IF($B1774="","",IF(AND([1]I_FIN_1!L1777&gt;[1]I_FIN_1!L$2032,[1]I_FIN_1!L1777&lt;[1]I_FIN_1!L$2033),[1]I_FIN_1!L1777,"Excluido RIC"))</f>
        <v/>
      </c>
      <c r="M1774" s="3" t="str">
        <f>+IF($B1774="","",IF(AND([1]I_FIN_1!M1777&gt;[1]I_FIN_1!M$2032,[1]I_FIN_1!M1777&lt;[1]I_FIN_1!M$2033),[1]I_FIN_1!M1777,"Excluido RIC"))</f>
        <v/>
      </c>
      <c r="N1774" s="2" t="str">
        <f>+IF($B1774="","",IF(AND([1]I_FIN_1!N1777&gt;[1]I_FIN_1!N$2032,[1]I_FIN_1!N1777&lt;[1]I_FIN_1!N$2033),[1]I_FIN_1!N1777,"Excluido RIC"))</f>
        <v/>
      </c>
      <c r="O1774" s="2" t="str">
        <f>+IF($B1774="","",IF(AND([1]I_FIN_1!O1777&gt;[1]I_FIN_1!O$2032,[1]I_FIN_1!O1777&lt;[1]I_FIN_1!O$2033),[1]I_FIN_1!O1777,"Excluido RIC"))</f>
        <v/>
      </c>
      <c r="P1774" s="2" t="str">
        <f>+IF($B1774="","",IF(AND([1]I_FIN_1!P1777&gt;[1]I_FIN_1!P$2032,[1]I_FIN_1!P1777&lt;[1]I_FIN_1!P$2033),[1]I_FIN_1!P1777,"Excluido RIC"))</f>
        <v/>
      </c>
    </row>
    <row r="1775" spans="2:16" ht="18" customHeight="1" x14ac:dyDescent="0.25">
      <c r="B1775" s="4" t="str">
        <f t="shared" si="27"/>
        <v/>
      </c>
      <c r="C1775" s="4" t="str">
        <f>+IF([2]CIF_1!C1778="","",[2]CIF_1!C1778)</f>
        <v/>
      </c>
      <c r="D1775" s="5" t="str">
        <f>+IF([2]CIF_1!D1778="","",[2]CIF_1!D1778)</f>
        <v/>
      </c>
      <c r="E1775" s="4" t="str">
        <f>+IF([2]CIF_1!E1778="","",[2]CIF_1!E1778)</f>
        <v/>
      </c>
      <c r="F1775" s="4" t="str">
        <f>+IF([2]CIF_1!F1778="","",[2]CIF_1!F1778)</f>
        <v/>
      </c>
      <c r="G1775" s="4" t="str">
        <f>+IF([2]CIF_1!H1778="","",[2]CIF_1!H1778)</f>
        <v/>
      </c>
      <c r="H1775" s="4" t="str">
        <f>+IF([2]CIF_1!I1778="","",[2]CIF_1!I1778)</f>
        <v/>
      </c>
      <c r="I1775" s="4" t="str">
        <f>+IF([2]CIF_1!J1778="","",[2]CIF_1!J1778)</f>
        <v/>
      </c>
      <c r="J1775" s="2" t="str">
        <f>+IF($B1775="","",IF(AND([1]I_FIN_1!J1778&gt;[1]I_FIN_1!J$2032,[1]I_FIN_1!J1778&lt;[1]I_FIN_1!J$2033),[1]I_FIN_1!J1778,"Excluido RIC"))</f>
        <v/>
      </c>
      <c r="K1775" s="2" t="str">
        <f>+IF($B1775="","",IF(AND([1]I_FIN_1!K1778&gt;[1]I_FIN_1!K$2032,[1]I_FIN_1!K1778&lt;[1]I_FIN_1!K$2033),[1]I_FIN_1!K1778,"Excluido RIC"))</f>
        <v/>
      </c>
      <c r="L1775" s="2" t="str">
        <f>+IF($B1775="","",IF(AND([1]I_FIN_1!L1778&gt;[1]I_FIN_1!L$2032,[1]I_FIN_1!L1778&lt;[1]I_FIN_1!L$2033),[1]I_FIN_1!L1778,"Excluido RIC"))</f>
        <v/>
      </c>
      <c r="M1775" s="3" t="str">
        <f>+IF($B1775="","",IF(AND([1]I_FIN_1!M1778&gt;[1]I_FIN_1!M$2032,[1]I_FIN_1!M1778&lt;[1]I_FIN_1!M$2033),[1]I_FIN_1!M1778,"Excluido RIC"))</f>
        <v/>
      </c>
      <c r="N1775" s="2" t="str">
        <f>+IF($B1775="","",IF(AND([1]I_FIN_1!N1778&gt;[1]I_FIN_1!N$2032,[1]I_FIN_1!N1778&lt;[1]I_FIN_1!N$2033),[1]I_FIN_1!N1778,"Excluido RIC"))</f>
        <v/>
      </c>
      <c r="O1775" s="2" t="str">
        <f>+IF($B1775="","",IF(AND([1]I_FIN_1!O1778&gt;[1]I_FIN_1!O$2032,[1]I_FIN_1!O1778&lt;[1]I_FIN_1!O$2033),[1]I_FIN_1!O1778,"Excluido RIC"))</f>
        <v/>
      </c>
      <c r="P1775" s="2" t="str">
        <f>+IF($B1775="","",IF(AND([1]I_FIN_1!P1778&gt;[1]I_FIN_1!P$2032,[1]I_FIN_1!P1778&lt;[1]I_FIN_1!P$2033),[1]I_FIN_1!P1778,"Excluido RIC"))</f>
        <v/>
      </c>
    </row>
    <row r="1776" spans="2:16" ht="18" customHeight="1" x14ac:dyDescent="0.25">
      <c r="B1776" s="4" t="str">
        <f t="shared" si="27"/>
        <v/>
      </c>
      <c r="C1776" s="4" t="str">
        <f>+IF([2]CIF_1!C1779="","",[2]CIF_1!C1779)</f>
        <v/>
      </c>
      <c r="D1776" s="5" t="str">
        <f>+IF([2]CIF_1!D1779="","",[2]CIF_1!D1779)</f>
        <v/>
      </c>
      <c r="E1776" s="4" t="str">
        <f>+IF([2]CIF_1!E1779="","",[2]CIF_1!E1779)</f>
        <v/>
      </c>
      <c r="F1776" s="4" t="str">
        <f>+IF([2]CIF_1!F1779="","",[2]CIF_1!F1779)</f>
        <v/>
      </c>
      <c r="G1776" s="4" t="str">
        <f>+IF([2]CIF_1!H1779="","",[2]CIF_1!H1779)</f>
        <v/>
      </c>
      <c r="H1776" s="4" t="str">
        <f>+IF([2]CIF_1!I1779="","",[2]CIF_1!I1779)</f>
        <v/>
      </c>
      <c r="I1776" s="4" t="str">
        <f>+IF([2]CIF_1!J1779="","",[2]CIF_1!J1779)</f>
        <v/>
      </c>
      <c r="J1776" s="2" t="str">
        <f>+IF($B1776="","",IF(AND([1]I_FIN_1!J1779&gt;[1]I_FIN_1!J$2032,[1]I_FIN_1!J1779&lt;[1]I_FIN_1!J$2033),[1]I_FIN_1!J1779,"Excluido RIC"))</f>
        <v/>
      </c>
      <c r="K1776" s="2" t="str">
        <f>+IF($B1776="","",IF(AND([1]I_FIN_1!K1779&gt;[1]I_FIN_1!K$2032,[1]I_FIN_1!K1779&lt;[1]I_FIN_1!K$2033),[1]I_FIN_1!K1779,"Excluido RIC"))</f>
        <v/>
      </c>
      <c r="L1776" s="2" t="str">
        <f>+IF($B1776="","",IF(AND([1]I_FIN_1!L1779&gt;[1]I_FIN_1!L$2032,[1]I_FIN_1!L1779&lt;[1]I_FIN_1!L$2033),[1]I_FIN_1!L1779,"Excluido RIC"))</f>
        <v/>
      </c>
      <c r="M1776" s="3" t="str">
        <f>+IF($B1776="","",IF(AND([1]I_FIN_1!M1779&gt;[1]I_FIN_1!M$2032,[1]I_FIN_1!M1779&lt;[1]I_FIN_1!M$2033),[1]I_FIN_1!M1779,"Excluido RIC"))</f>
        <v/>
      </c>
      <c r="N1776" s="2" t="str">
        <f>+IF($B1776="","",IF(AND([1]I_FIN_1!N1779&gt;[1]I_FIN_1!N$2032,[1]I_FIN_1!N1779&lt;[1]I_FIN_1!N$2033),[1]I_FIN_1!N1779,"Excluido RIC"))</f>
        <v/>
      </c>
      <c r="O1776" s="2" t="str">
        <f>+IF($B1776="","",IF(AND([1]I_FIN_1!O1779&gt;[1]I_FIN_1!O$2032,[1]I_FIN_1!O1779&lt;[1]I_FIN_1!O$2033),[1]I_FIN_1!O1779,"Excluido RIC"))</f>
        <v/>
      </c>
      <c r="P1776" s="2" t="str">
        <f>+IF($B1776="","",IF(AND([1]I_FIN_1!P1779&gt;[1]I_FIN_1!P$2032,[1]I_FIN_1!P1779&lt;[1]I_FIN_1!P$2033),[1]I_FIN_1!P1779,"Excluido RIC"))</f>
        <v/>
      </c>
    </row>
    <row r="1777" spans="2:16" ht="18" customHeight="1" x14ac:dyDescent="0.25">
      <c r="B1777" s="4" t="str">
        <f t="shared" si="27"/>
        <v/>
      </c>
      <c r="C1777" s="4" t="str">
        <f>+IF([2]CIF_1!C1780="","",[2]CIF_1!C1780)</f>
        <v/>
      </c>
      <c r="D1777" s="5" t="str">
        <f>+IF([2]CIF_1!D1780="","",[2]CIF_1!D1780)</f>
        <v/>
      </c>
      <c r="E1777" s="4" t="str">
        <f>+IF([2]CIF_1!E1780="","",[2]CIF_1!E1780)</f>
        <v/>
      </c>
      <c r="F1777" s="4" t="str">
        <f>+IF([2]CIF_1!F1780="","",[2]CIF_1!F1780)</f>
        <v/>
      </c>
      <c r="G1777" s="4" t="str">
        <f>+IF([2]CIF_1!H1780="","",[2]CIF_1!H1780)</f>
        <v/>
      </c>
      <c r="H1777" s="4" t="str">
        <f>+IF([2]CIF_1!I1780="","",[2]CIF_1!I1780)</f>
        <v/>
      </c>
      <c r="I1777" s="4" t="str">
        <f>+IF([2]CIF_1!J1780="","",[2]CIF_1!J1780)</f>
        <v/>
      </c>
      <c r="J1777" s="2" t="str">
        <f>+IF($B1777="","",IF(AND([1]I_FIN_1!J1780&gt;[1]I_FIN_1!J$2032,[1]I_FIN_1!J1780&lt;[1]I_FIN_1!J$2033),[1]I_FIN_1!J1780,"Excluido RIC"))</f>
        <v/>
      </c>
      <c r="K1777" s="2" t="str">
        <f>+IF($B1777="","",IF(AND([1]I_FIN_1!K1780&gt;[1]I_FIN_1!K$2032,[1]I_FIN_1!K1780&lt;[1]I_FIN_1!K$2033),[1]I_FIN_1!K1780,"Excluido RIC"))</f>
        <v/>
      </c>
      <c r="L1777" s="2" t="str">
        <f>+IF($B1777="","",IF(AND([1]I_FIN_1!L1780&gt;[1]I_FIN_1!L$2032,[1]I_FIN_1!L1780&lt;[1]I_FIN_1!L$2033),[1]I_FIN_1!L1780,"Excluido RIC"))</f>
        <v/>
      </c>
      <c r="M1777" s="3" t="str">
        <f>+IF($B1777="","",IF(AND([1]I_FIN_1!M1780&gt;[1]I_FIN_1!M$2032,[1]I_FIN_1!M1780&lt;[1]I_FIN_1!M$2033),[1]I_FIN_1!M1780,"Excluido RIC"))</f>
        <v/>
      </c>
      <c r="N1777" s="2" t="str">
        <f>+IF($B1777="","",IF(AND([1]I_FIN_1!N1780&gt;[1]I_FIN_1!N$2032,[1]I_FIN_1!N1780&lt;[1]I_FIN_1!N$2033),[1]I_FIN_1!N1780,"Excluido RIC"))</f>
        <v/>
      </c>
      <c r="O1777" s="2" t="str">
        <f>+IF($B1777="","",IF(AND([1]I_FIN_1!O1780&gt;[1]I_FIN_1!O$2032,[1]I_FIN_1!O1780&lt;[1]I_FIN_1!O$2033),[1]I_FIN_1!O1780,"Excluido RIC"))</f>
        <v/>
      </c>
      <c r="P1777" s="2" t="str">
        <f>+IF($B1777="","",IF(AND([1]I_FIN_1!P1780&gt;[1]I_FIN_1!P$2032,[1]I_FIN_1!P1780&lt;[1]I_FIN_1!P$2033),[1]I_FIN_1!P1780,"Excluido RIC"))</f>
        <v/>
      </c>
    </row>
    <row r="1778" spans="2:16" ht="18" customHeight="1" x14ac:dyDescent="0.25">
      <c r="B1778" s="4" t="str">
        <f t="shared" si="27"/>
        <v/>
      </c>
      <c r="C1778" s="4" t="str">
        <f>+IF([2]CIF_1!C1781="","",[2]CIF_1!C1781)</f>
        <v/>
      </c>
      <c r="D1778" s="5" t="str">
        <f>+IF([2]CIF_1!D1781="","",[2]CIF_1!D1781)</f>
        <v/>
      </c>
      <c r="E1778" s="4" t="str">
        <f>+IF([2]CIF_1!E1781="","",[2]CIF_1!E1781)</f>
        <v/>
      </c>
      <c r="F1778" s="4" t="str">
        <f>+IF([2]CIF_1!F1781="","",[2]CIF_1!F1781)</f>
        <v/>
      </c>
      <c r="G1778" s="4" t="str">
        <f>+IF([2]CIF_1!H1781="","",[2]CIF_1!H1781)</f>
        <v/>
      </c>
      <c r="H1778" s="4" t="str">
        <f>+IF([2]CIF_1!I1781="","",[2]CIF_1!I1781)</f>
        <v/>
      </c>
      <c r="I1778" s="4" t="str">
        <f>+IF([2]CIF_1!J1781="","",[2]CIF_1!J1781)</f>
        <v/>
      </c>
      <c r="J1778" s="2" t="str">
        <f>+IF($B1778="","",IF(AND([1]I_FIN_1!J1781&gt;[1]I_FIN_1!J$2032,[1]I_FIN_1!J1781&lt;[1]I_FIN_1!J$2033),[1]I_FIN_1!J1781,"Excluido RIC"))</f>
        <v/>
      </c>
      <c r="K1778" s="2" t="str">
        <f>+IF($B1778="","",IF(AND([1]I_FIN_1!K1781&gt;[1]I_FIN_1!K$2032,[1]I_FIN_1!K1781&lt;[1]I_FIN_1!K$2033),[1]I_FIN_1!K1781,"Excluido RIC"))</f>
        <v/>
      </c>
      <c r="L1778" s="2" t="str">
        <f>+IF($B1778="","",IF(AND([1]I_FIN_1!L1781&gt;[1]I_FIN_1!L$2032,[1]I_FIN_1!L1781&lt;[1]I_FIN_1!L$2033),[1]I_FIN_1!L1781,"Excluido RIC"))</f>
        <v/>
      </c>
      <c r="M1778" s="3" t="str">
        <f>+IF($B1778="","",IF(AND([1]I_FIN_1!M1781&gt;[1]I_FIN_1!M$2032,[1]I_FIN_1!M1781&lt;[1]I_FIN_1!M$2033),[1]I_FIN_1!M1781,"Excluido RIC"))</f>
        <v/>
      </c>
      <c r="N1778" s="2" t="str">
        <f>+IF($B1778="","",IF(AND([1]I_FIN_1!N1781&gt;[1]I_FIN_1!N$2032,[1]I_FIN_1!N1781&lt;[1]I_FIN_1!N$2033),[1]I_FIN_1!N1781,"Excluido RIC"))</f>
        <v/>
      </c>
      <c r="O1778" s="2" t="str">
        <f>+IF($B1778="","",IF(AND([1]I_FIN_1!O1781&gt;[1]I_FIN_1!O$2032,[1]I_FIN_1!O1781&lt;[1]I_FIN_1!O$2033),[1]I_FIN_1!O1781,"Excluido RIC"))</f>
        <v/>
      </c>
      <c r="P1778" s="2" t="str">
        <f>+IF($B1778="","",IF(AND([1]I_FIN_1!P1781&gt;[1]I_FIN_1!P$2032,[1]I_FIN_1!P1781&lt;[1]I_FIN_1!P$2033),[1]I_FIN_1!P1781,"Excluido RIC"))</f>
        <v/>
      </c>
    </row>
    <row r="1779" spans="2:16" ht="18" customHeight="1" x14ac:dyDescent="0.25">
      <c r="B1779" s="4" t="str">
        <f t="shared" si="27"/>
        <v/>
      </c>
      <c r="C1779" s="4" t="str">
        <f>+IF([2]CIF_1!C1782="","",[2]CIF_1!C1782)</f>
        <v/>
      </c>
      <c r="D1779" s="5" t="str">
        <f>+IF([2]CIF_1!D1782="","",[2]CIF_1!D1782)</f>
        <v/>
      </c>
      <c r="E1779" s="4" t="str">
        <f>+IF([2]CIF_1!E1782="","",[2]CIF_1!E1782)</f>
        <v/>
      </c>
      <c r="F1779" s="4" t="str">
        <f>+IF([2]CIF_1!F1782="","",[2]CIF_1!F1782)</f>
        <v/>
      </c>
      <c r="G1779" s="4" t="str">
        <f>+IF([2]CIF_1!H1782="","",[2]CIF_1!H1782)</f>
        <v/>
      </c>
      <c r="H1779" s="4" t="str">
        <f>+IF([2]CIF_1!I1782="","",[2]CIF_1!I1782)</f>
        <v/>
      </c>
      <c r="I1779" s="4" t="str">
        <f>+IF([2]CIF_1!J1782="","",[2]CIF_1!J1782)</f>
        <v/>
      </c>
      <c r="J1779" s="2" t="str">
        <f>+IF($B1779="","",IF(AND([1]I_FIN_1!J1782&gt;[1]I_FIN_1!J$2032,[1]I_FIN_1!J1782&lt;[1]I_FIN_1!J$2033),[1]I_FIN_1!J1782,"Excluido RIC"))</f>
        <v/>
      </c>
      <c r="K1779" s="2" t="str">
        <f>+IF($B1779="","",IF(AND([1]I_FIN_1!K1782&gt;[1]I_FIN_1!K$2032,[1]I_FIN_1!K1782&lt;[1]I_FIN_1!K$2033),[1]I_FIN_1!K1782,"Excluido RIC"))</f>
        <v/>
      </c>
      <c r="L1779" s="2" t="str">
        <f>+IF($B1779="","",IF(AND([1]I_FIN_1!L1782&gt;[1]I_FIN_1!L$2032,[1]I_FIN_1!L1782&lt;[1]I_FIN_1!L$2033),[1]I_FIN_1!L1782,"Excluido RIC"))</f>
        <v/>
      </c>
      <c r="M1779" s="3" t="str">
        <f>+IF($B1779="","",IF(AND([1]I_FIN_1!M1782&gt;[1]I_FIN_1!M$2032,[1]I_FIN_1!M1782&lt;[1]I_FIN_1!M$2033),[1]I_FIN_1!M1782,"Excluido RIC"))</f>
        <v/>
      </c>
      <c r="N1779" s="2" t="str">
        <f>+IF($B1779="","",IF(AND([1]I_FIN_1!N1782&gt;[1]I_FIN_1!N$2032,[1]I_FIN_1!N1782&lt;[1]I_FIN_1!N$2033),[1]I_FIN_1!N1782,"Excluido RIC"))</f>
        <v/>
      </c>
      <c r="O1779" s="2" t="str">
        <f>+IF($B1779="","",IF(AND([1]I_FIN_1!O1782&gt;[1]I_FIN_1!O$2032,[1]I_FIN_1!O1782&lt;[1]I_FIN_1!O$2033),[1]I_FIN_1!O1782,"Excluido RIC"))</f>
        <v/>
      </c>
      <c r="P1779" s="2" t="str">
        <f>+IF($B1779="","",IF(AND([1]I_FIN_1!P1782&gt;[1]I_FIN_1!P$2032,[1]I_FIN_1!P1782&lt;[1]I_FIN_1!P$2033),[1]I_FIN_1!P1782,"Excluido RIC"))</f>
        <v/>
      </c>
    </row>
    <row r="1780" spans="2:16" ht="18" customHeight="1" x14ac:dyDescent="0.25">
      <c r="B1780" s="4" t="str">
        <f t="shared" si="27"/>
        <v/>
      </c>
      <c r="C1780" s="4" t="str">
        <f>+IF([2]CIF_1!C1783="","",[2]CIF_1!C1783)</f>
        <v/>
      </c>
      <c r="D1780" s="5" t="str">
        <f>+IF([2]CIF_1!D1783="","",[2]CIF_1!D1783)</f>
        <v/>
      </c>
      <c r="E1780" s="4" t="str">
        <f>+IF([2]CIF_1!E1783="","",[2]CIF_1!E1783)</f>
        <v/>
      </c>
      <c r="F1780" s="4" t="str">
        <f>+IF([2]CIF_1!F1783="","",[2]CIF_1!F1783)</f>
        <v/>
      </c>
      <c r="G1780" s="4" t="str">
        <f>+IF([2]CIF_1!H1783="","",[2]CIF_1!H1783)</f>
        <v/>
      </c>
      <c r="H1780" s="4" t="str">
        <f>+IF([2]CIF_1!I1783="","",[2]CIF_1!I1783)</f>
        <v/>
      </c>
      <c r="I1780" s="4" t="str">
        <f>+IF([2]CIF_1!J1783="","",[2]CIF_1!J1783)</f>
        <v/>
      </c>
      <c r="J1780" s="2" t="str">
        <f>+IF($B1780="","",IF(AND([1]I_FIN_1!J1783&gt;[1]I_FIN_1!J$2032,[1]I_FIN_1!J1783&lt;[1]I_FIN_1!J$2033),[1]I_FIN_1!J1783,"Excluido RIC"))</f>
        <v/>
      </c>
      <c r="K1780" s="2" t="str">
        <f>+IF($B1780="","",IF(AND([1]I_FIN_1!K1783&gt;[1]I_FIN_1!K$2032,[1]I_FIN_1!K1783&lt;[1]I_FIN_1!K$2033),[1]I_FIN_1!K1783,"Excluido RIC"))</f>
        <v/>
      </c>
      <c r="L1780" s="2" t="str">
        <f>+IF($B1780="","",IF(AND([1]I_FIN_1!L1783&gt;[1]I_FIN_1!L$2032,[1]I_FIN_1!L1783&lt;[1]I_FIN_1!L$2033),[1]I_FIN_1!L1783,"Excluido RIC"))</f>
        <v/>
      </c>
      <c r="M1780" s="3" t="str">
        <f>+IF($B1780="","",IF(AND([1]I_FIN_1!M1783&gt;[1]I_FIN_1!M$2032,[1]I_FIN_1!M1783&lt;[1]I_FIN_1!M$2033),[1]I_FIN_1!M1783,"Excluido RIC"))</f>
        <v/>
      </c>
      <c r="N1780" s="2" t="str">
        <f>+IF($B1780="","",IF(AND([1]I_FIN_1!N1783&gt;[1]I_FIN_1!N$2032,[1]I_FIN_1!N1783&lt;[1]I_FIN_1!N$2033),[1]I_FIN_1!N1783,"Excluido RIC"))</f>
        <v/>
      </c>
      <c r="O1780" s="2" t="str">
        <f>+IF($B1780="","",IF(AND([1]I_FIN_1!O1783&gt;[1]I_FIN_1!O$2032,[1]I_FIN_1!O1783&lt;[1]I_FIN_1!O$2033),[1]I_FIN_1!O1783,"Excluido RIC"))</f>
        <v/>
      </c>
      <c r="P1780" s="2" t="str">
        <f>+IF($B1780="","",IF(AND([1]I_FIN_1!P1783&gt;[1]I_FIN_1!P$2032,[1]I_FIN_1!P1783&lt;[1]I_FIN_1!P$2033),[1]I_FIN_1!P1783,"Excluido RIC"))</f>
        <v/>
      </c>
    </row>
    <row r="1781" spans="2:16" ht="18" customHeight="1" x14ac:dyDescent="0.25">
      <c r="B1781" s="4" t="str">
        <f t="shared" si="27"/>
        <v/>
      </c>
      <c r="C1781" s="4" t="str">
        <f>+IF([2]CIF_1!C1784="","",[2]CIF_1!C1784)</f>
        <v/>
      </c>
      <c r="D1781" s="5" t="str">
        <f>+IF([2]CIF_1!D1784="","",[2]CIF_1!D1784)</f>
        <v/>
      </c>
      <c r="E1781" s="4" t="str">
        <f>+IF([2]CIF_1!E1784="","",[2]CIF_1!E1784)</f>
        <v/>
      </c>
      <c r="F1781" s="4" t="str">
        <f>+IF([2]CIF_1!F1784="","",[2]CIF_1!F1784)</f>
        <v/>
      </c>
      <c r="G1781" s="4" t="str">
        <f>+IF([2]CIF_1!H1784="","",[2]CIF_1!H1784)</f>
        <v/>
      </c>
      <c r="H1781" s="4" t="str">
        <f>+IF([2]CIF_1!I1784="","",[2]CIF_1!I1784)</f>
        <v/>
      </c>
      <c r="I1781" s="4" t="str">
        <f>+IF([2]CIF_1!J1784="","",[2]CIF_1!J1784)</f>
        <v/>
      </c>
      <c r="J1781" s="2" t="str">
        <f>+IF($B1781="","",IF(AND([1]I_FIN_1!J1784&gt;[1]I_FIN_1!J$2032,[1]I_FIN_1!J1784&lt;[1]I_FIN_1!J$2033),[1]I_FIN_1!J1784,"Excluido RIC"))</f>
        <v/>
      </c>
      <c r="K1781" s="2" t="str">
        <f>+IF($B1781="","",IF(AND([1]I_FIN_1!K1784&gt;[1]I_FIN_1!K$2032,[1]I_FIN_1!K1784&lt;[1]I_FIN_1!K$2033),[1]I_FIN_1!K1784,"Excluido RIC"))</f>
        <v/>
      </c>
      <c r="L1781" s="2" t="str">
        <f>+IF($B1781="","",IF(AND([1]I_FIN_1!L1784&gt;[1]I_FIN_1!L$2032,[1]I_FIN_1!L1784&lt;[1]I_FIN_1!L$2033),[1]I_FIN_1!L1784,"Excluido RIC"))</f>
        <v/>
      </c>
      <c r="M1781" s="3" t="str">
        <f>+IF($B1781="","",IF(AND([1]I_FIN_1!M1784&gt;[1]I_FIN_1!M$2032,[1]I_FIN_1!M1784&lt;[1]I_FIN_1!M$2033),[1]I_FIN_1!M1784,"Excluido RIC"))</f>
        <v/>
      </c>
      <c r="N1781" s="2" t="str">
        <f>+IF($B1781="","",IF(AND([1]I_FIN_1!N1784&gt;[1]I_FIN_1!N$2032,[1]I_FIN_1!N1784&lt;[1]I_FIN_1!N$2033),[1]I_FIN_1!N1784,"Excluido RIC"))</f>
        <v/>
      </c>
      <c r="O1781" s="2" t="str">
        <f>+IF($B1781="","",IF(AND([1]I_FIN_1!O1784&gt;[1]I_FIN_1!O$2032,[1]I_FIN_1!O1784&lt;[1]I_FIN_1!O$2033),[1]I_FIN_1!O1784,"Excluido RIC"))</f>
        <v/>
      </c>
      <c r="P1781" s="2" t="str">
        <f>+IF($B1781="","",IF(AND([1]I_FIN_1!P1784&gt;[1]I_FIN_1!P$2032,[1]I_FIN_1!P1784&lt;[1]I_FIN_1!P$2033),[1]I_FIN_1!P1784,"Excluido RIC"))</f>
        <v/>
      </c>
    </row>
    <row r="1782" spans="2:16" ht="18" customHeight="1" x14ac:dyDescent="0.25">
      <c r="B1782" s="4" t="str">
        <f t="shared" si="27"/>
        <v/>
      </c>
      <c r="C1782" s="4" t="str">
        <f>+IF([2]CIF_1!C1785="","",[2]CIF_1!C1785)</f>
        <v/>
      </c>
      <c r="D1782" s="5" t="str">
        <f>+IF([2]CIF_1!D1785="","",[2]CIF_1!D1785)</f>
        <v/>
      </c>
      <c r="E1782" s="4" t="str">
        <f>+IF([2]CIF_1!E1785="","",[2]CIF_1!E1785)</f>
        <v/>
      </c>
      <c r="F1782" s="4" t="str">
        <f>+IF([2]CIF_1!F1785="","",[2]CIF_1!F1785)</f>
        <v/>
      </c>
      <c r="G1782" s="4" t="str">
        <f>+IF([2]CIF_1!H1785="","",[2]CIF_1!H1785)</f>
        <v/>
      </c>
      <c r="H1782" s="4" t="str">
        <f>+IF([2]CIF_1!I1785="","",[2]CIF_1!I1785)</f>
        <v/>
      </c>
      <c r="I1782" s="4" t="str">
        <f>+IF([2]CIF_1!J1785="","",[2]CIF_1!J1785)</f>
        <v/>
      </c>
      <c r="J1782" s="2" t="str">
        <f>+IF($B1782="","",IF(AND([1]I_FIN_1!J1785&gt;[1]I_FIN_1!J$2032,[1]I_FIN_1!J1785&lt;[1]I_FIN_1!J$2033),[1]I_FIN_1!J1785,"Excluido RIC"))</f>
        <v/>
      </c>
      <c r="K1782" s="2" t="str">
        <f>+IF($B1782="","",IF(AND([1]I_FIN_1!K1785&gt;[1]I_FIN_1!K$2032,[1]I_FIN_1!K1785&lt;[1]I_FIN_1!K$2033),[1]I_FIN_1!K1785,"Excluido RIC"))</f>
        <v/>
      </c>
      <c r="L1782" s="2" t="str">
        <f>+IF($B1782="","",IF(AND([1]I_FIN_1!L1785&gt;[1]I_FIN_1!L$2032,[1]I_FIN_1!L1785&lt;[1]I_FIN_1!L$2033),[1]I_FIN_1!L1785,"Excluido RIC"))</f>
        <v/>
      </c>
      <c r="M1782" s="3" t="str">
        <f>+IF($B1782="","",IF(AND([1]I_FIN_1!M1785&gt;[1]I_FIN_1!M$2032,[1]I_FIN_1!M1785&lt;[1]I_FIN_1!M$2033),[1]I_FIN_1!M1785,"Excluido RIC"))</f>
        <v/>
      </c>
      <c r="N1782" s="2" t="str">
        <f>+IF($B1782="","",IF(AND([1]I_FIN_1!N1785&gt;[1]I_FIN_1!N$2032,[1]I_FIN_1!N1785&lt;[1]I_FIN_1!N$2033),[1]I_FIN_1!N1785,"Excluido RIC"))</f>
        <v/>
      </c>
      <c r="O1782" s="2" t="str">
        <f>+IF($B1782="","",IF(AND([1]I_FIN_1!O1785&gt;[1]I_FIN_1!O$2032,[1]I_FIN_1!O1785&lt;[1]I_FIN_1!O$2033),[1]I_FIN_1!O1785,"Excluido RIC"))</f>
        <v/>
      </c>
      <c r="P1782" s="2" t="str">
        <f>+IF($B1782="","",IF(AND([1]I_FIN_1!P1785&gt;[1]I_FIN_1!P$2032,[1]I_FIN_1!P1785&lt;[1]I_FIN_1!P$2033),[1]I_FIN_1!P1785,"Excluido RIC"))</f>
        <v/>
      </c>
    </row>
    <row r="1783" spans="2:16" ht="18" customHeight="1" x14ac:dyDescent="0.25">
      <c r="B1783" s="4" t="str">
        <f t="shared" si="27"/>
        <v/>
      </c>
      <c r="C1783" s="4" t="str">
        <f>+IF([2]CIF_1!C1786="","",[2]CIF_1!C1786)</f>
        <v/>
      </c>
      <c r="D1783" s="5" t="str">
        <f>+IF([2]CIF_1!D1786="","",[2]CIF_1!D1786)</f>
        <v/>
      </c>
      <c r="E1783" s="4" t="str">
        <f>+IF([2]CIF_1!E1786="","",[2]CIF_1!E1786)</f>
        <v/>
      </c>
      <c r="F1783" s="4" t="str">
        <f>+IF([2]CIF_1!F1786="","",[2]CIF_1!F1786)</f>
        <v/>
      </c>
      <c r="G1783" s="4" t="str">
        <f>+IF([2]CIF_1!H1786="","",[2]CIF_1!H1786)</f>
        <v/>
      </c>
      <c r="H1783" s="4" t="str">
        <f>+IF([2]CIF_1!I1786="","",[2]CIF_1!I1786)</f>
        <v/>
      </c>
      <c r="I1783" s="4" t="str">
        <f>+IF([2]CIF_1!J1786="","",[2]CIF_1!J1786)</f>
        <v/>
      </c>
      <c r="J1783" s="2" t="str">
        <f>+IF($B1783="","",IF(AND([1]I_FIN_1!J1786&gt;[1]I_FIN_1!J$2032,[1]I_FIN_1!J1786&lt;[1]I_FIN_1!J$2033),[1]I_FIN_1!J1786,"Excluido RIC"))</f>
        <v/>
      </c>
      <c r="K1783" s="2" t="str">
        <f>+IF($B1783="","",IF(AND([1]I_FIN_1!K1786&gt;[1]I_FIN_1!K$2032,[1]I_FIN_1!K1786&lt;[1]I_FIN_1!K$2033),[1]I_FIN_1!K1786,"Excluido RIC"))</f>
        <v/>
      </c>
      <c r="L1783" s="2" t="str">
        <f>+IF($B1783="","",IF(AND([1]I_FIN_1!L1786&gt;[1]I_FIN_1!L$2032,[1]I_FIN_1!L1786&lt;[1]I_FIN_1!L$2033),[1]I_FIN_1!L1786,"Excluido RIC"))</f>
        <v/>
      </c>
      <c r="M1783" s="3" t="str">
        <f>+IF($B1783="","",IF(AND([1]I_FIN_1!M1786&gt;[1]I_FIN_1!M$2032,[1]I_FIN_1!M1786&lt;[1]I_FIN_1!M$2033),[1]I_FIN_1!M1786,"Excluido RIC"))</f>
        <v/>
      </c>
      <c r="N1783" s="2" t="str">
        <f>+IF($B1783="","",IF(AND([1]I_FIN_1!N1786&gt;[1]I_FIN_1!N$2032,[1]I_FIN_1!N1786&lt;[1]I_FIN_1!N$2033),[1]I_FIN_1!N1786,"Excluido RIC"))</f>
        <v/>
      </c>
      <c r="O1783" s="2" t="str">
        <f>+IF($B1783="","",IF(AND([1]I_FIN_1!O1786&gt;[1]I_FIN_1!O$2032,[1]I_FIN_1!O1786&lt;[1]I_FIN_1!O$2033),[1]I_FIN_1!O1786,"Excluido RIC"))</f>
        <v/>
      </c>
      <c r="P1783" s="2" t="str">
        <f>+IF($B1783="","",IF(AND([1]I_FIN_1!P1786&gt;[1]I_FIN_1!P$2032,[1]I_FIN_1!P1786&lt;[1]I_FIN_1!P$2033),[1]I_FIN_1!P1786,"Excluido RIC"))</f>
        <v/>
      </c>
    </row>
    <row r="1784" spans="2:16" ht="18" customHeight="1" x14ac:dyDescent="0.25">
      <c r="B1784" s="4" t="str">
        <f t="shared" si="27"/>
        <v/>
      </c>
      <c r="C1784" s="4" t="str">
        <f>+IF([2]CIF_1!C1787="","",[2]CIF_1!C1787)</f>
        <v/>
      </c>
      <c r="D1784" s="5" t="str">
        <f>+IF([2]CIF_1!D1787="","",[2]CIF_1!D1787)</f>
        <v/>
      </c>
      <c r="E1784" s="4" t="str">
        <f>+IF([2]CIF_1!E1787="","",[2]CIF_1!E1787)</f>
        <v/>
      </c>
      <c r="F1784" s="4" t="str">
        <f>+IF([2]CIF_1!F1787="","",[2]CIF_1!F1787)</f>
        <v/>
      </c>
      <c r="G1784" s="4" t="str">
        <f>+IF([2]CIF_1!H1787="","",[2]CIF_1!H1787)</f>
        <v/>
      </c>
      <c r="H1784" s="4" t="str">
        <f>+IF([2]CIF_1!I1787="","",[2]CIF_1!I1787)</f>
        <v/>
      </c>
      <c r="I1784" s="4" t="str">
        <f>+IF([2]CIF_1!J1787="","",[2]CIF_1!J1787)</f>
        <v/>
      </c>
      <c r="J1784" s="2" t="str">
        <f>+IF($B1784="","",IF(AND([1]I_FIN_1!J1787&gt;[1]I_FIN_1!J$2032,[1]I_FIN_1!J1787&lt;[1]I_FIN_1!J$2033),[1]I_FIN_1!J1787,"Excluido RIC"))</f>
        <v/>
      </c>
      <c r="K1784" s="2" t="str">
        <f>+IF($B1784="","",IF(AND([1]I_FIN_1!K1787&gt;[1]I_FIN_1!K$2032,[1]I_FIN_1!K1787&lt;[1]I_FIN_1!K$2033),[1]I_FIN_1!K1787,"Excluido RIC"))</f>
        <v/>
      </c>
      <c r="L1784" s="2" t="str">
        <f>+IF($B1784="","",IF(AND([1]I_FIN_1!L1787&gt;[1]I_FIN_1!L$2032,[1]I_FIN_1!L1787&lt;[1]I_FIN_1!L$2033),[1]I_FIN_1!L1787,"Excluido RIC"))</f>
        <v/>
      </c>
      <c r="M1784" s="3" t="str">
        <f>+IF($B1784="","",IF(AND([1]I_FIN_1!M1787&gt;[1]I_FIN_1!M$2032,[1]I_FIN_1!M1787&lt;[1]I_FIN_1!M$2033),[1]I_FIN_1!M1787,"Excluido RIC"))</f>
        <v/>
      </c>
      <c r="N1784" s="2" t="str">
        <f>+IF($B1784="","",IF(AND([1]I_FIN_1!N1787&gt;[1]I_FIN_1!N$2032,[1]I_FIN_1!N1787&lt;[1]I_FIN_1!N$2033),[1]I_FIN_1!N1787,"Excluido RIC"))</f>
        <v/>
      </c>
      <c r="O1784" s="2" t="str">
        <f>+IF($B1784="","",IF(AND([1]I_FIN_1!O1787&gt;[1]I_FIN_1!O$2032,[1]I_FIN_1!O1787&lt;[1]I_FIN_1!O$2033),[1]I_FIN_1!O1787,"Excluido RIC"))</f>
        <v/>
      </c>
      <c r="P1784" s="2" t="str">
        <f>+IF($B1784="","",IF(AND([1]I_FIN_1!P1787&gt;[1]I_FIN_1!P$2032,[1]I_FIN_1!P1787&lt;[1]I_FIN_1!P$2033),[1]I_FIN_1!P1787,"Excluido RIC"))</f>
        <v/>
      </c>
    </row>
    <row r="1785" spans="2:16" ht="18" customHeight="1" x14ac:dyDescent="0.25">
      <c r="B1785" s="4" t="str">
        <f t="shared" si="27"/>
        <v/>
      </c>
      <c r="C1785" s="4" t="str">
        <f>+IF([2]CIF_1!C1788="","",[2]CIF_1!C1788)</f>
        <v/>
      </c>
      <c r="D1785" s="5" t="str">
        <f>+IF([2]CIF_1!D1788="","",[2]CIF_1!D1788)</f>
        <v/>
      </c>
      <c r="E1785" s="4" t="str">
        <f>+IF([2]CIF_1!E1788="","",[2]CIF_1!E1788)</f>
        <v/>
      </c>
      <c r="F1785" s="4" t="str">
        <f>+IF([2]CIF_1!F1788="","",[2]CIF_1!F1788)</f>
        <v/>
      </c>
      <c r="G1785" s="4" t="str">
        <f>+IF([2]CIF_1!H1788="","",[2]CIF_1!H1788)</f>
        <v/>
      </c>
      <c r="H1785" s="4" t="str">
        <f>+IF([2]CIF_1!I1788="","",[2]CIF_1!I1788)</f>
        <v/>
      </c>
      <c r="I1785" s="4" t="str">
        <f>+IF([2]CIF_1!J1788="","",[2]CIF_1!J1788)</f>
        <v/>
      </c>
      <c r="J1785" s="2" t="str">
        <f>+IF($B1785="","",IF(AND([1]I_FIN_1!J1788&gt;[1]I_FIN_1!J$2032,[1]I_FIN_1!J1788&lt;[1]I_FIN_1!J$2033),[1]I_FIN_1!J1788,"Excluido RIC"))</f>
        <v/>
      </c>
      <c r="K1785" s="2" t="str">
        <f>+IF($B1785="","",IF(AND([1]I_FIN_1!K1788&gt;[1]I_FIN_1!K$2032,[1]I_FIN_1!K1788&lt;[1]I_FIN_1!K$2033),[1]I_FIN_1!K1788,"Excluido RIC"))</f>
        <v/>
      </c>
      <c r="L1785" s="2" t="str">
        <f>+IF($B1785="","",IF(AND([1]I_FIN_1!L1788&gt;[1]I_FIN_1!L$2032,[1]I_FIN_1!L1788&lt;[1]I_FIN_1!L$2033),[1]I_FIN_1!L1788,"Excluido RIC"))</f>
        <v/>
      </c>
      <c r="M1785" s="3" t="str">
        <f>+IF($B1785="","",IF(AND([1]I_FIN_1!M1788&gt;[1]I_FIN_1!M$2032,[1]I_FIN_1!M1788&lt;[1]I_FIN_1!M$2033),[1]I_FIN_1!M1788,"Excluido RIC"))</f>
        <v/>
      </c>
      <c r="N1785" s="2" t="str">
        <f>+IF($B1785="","",IF(AND([1]I_FIN_1!N1788&gt;[1]I_FIN_1!N$2032,[1]I_FIN_1!N1788&lt;[1]I_FIN_1!N$2033),[1]I_FIN_1!N1788,"Excluido RIC"))</f>
        <v/>
      </c>
      <c r="O1785" s="2" t="str">
        <f>+IF($B1785="","",IF(AND([1]I_FIN_1!O1788&gt;[1]I_FIN_1!O$2032,[1]I_FIN_1!O1788&lt;[1]I_FIN_1!O$2033),[1]I_FIN_1!O1788,"Excluido RIC"))</f>
        <v/>
      </c>
      <c r="P1785" s="2" t="str">
        <f>+IF($B1785="","",IF(AND([1]I_FIN_1!P1788&gt;[1]I_FIN_1!P$2032,[1]I_FIN_1!P1788&lt;[1]I_FIN_1!P$2033),[1]I_FIN_1!P1788,"Excluido RIC"))</f>
        <v/>
      </c>
    </row>
    <row r="1786" spans="2:16" ht="18" customHeight="1" x14ac:dyDescent="0.25">
      <c r="B1786" s="4" t="str">
        <f t="shared" si="27"/>
        <v/>
      </c>
      <c r="C1786" s="4" t="str">
        <f>+IF([2]CIF_1!C1789="","",[2]CIF_1!C1789)</f>
        <v/>
      </c>
      <c r="D1786" s="5" t="str">
        <f>+IF([2]CIF_1!D1789="","",[2]CIF_1!D1789)</f>
        <v/>
      </c>
      <c r="E1786" s="4" t="str">
        <f>+IF([2]CIF_1!E1789="","",[2]CIF_1!E1789)</f>
        <v/>
      </c>
      <c r="F1786" s="4" t="str">
        <f>+IF([2]CIF_1!F1789="","",[2]CIF_1!F1789)</f>
        <v/>
      </c>
      <c r="G1786" s="4" t="str">
        <f>+IF([2]CIF_1!H1789="","",[2]CIF_1!H1789)</f>
        <v/>
      </c>
      <c r="H1786" s="4" t="str">
        <f>+IF([2]CIF_1!I1789="","",[2]CIF_1!I1789)</f>
        <v/>
      </c>
      <c r="I1786" s="4" t="str">
        <f>+IF([2]CIF_1!J1789="","",[2]CIF_1!J1789)</f>
        <v/>
      </c>
      <c r="J1786" s="2" t="str">
        <f>+IF($B1786="","",IF(AND([1]I_FIN_1!J1789&gt;[1]I_FIN_1!J$2032,[1]I_FIN_1!J1789&lt;[1]I_FIN_1!J$2033),[1]I_FIN_1!J1789,"Excluido RIC"))</f>
        <v/>
      </c>
      <c r="K1786" s="2" t="str">
        <f>+IF($B1786="","",IF(AND([1]I_FIN_1!K1789&gt;[1]I_FIN_1!K$2032,[1]I_FIN_1!K1789&lt;[1]I_FIN_1!K$2033),[1]I_FIN_1!K1789,"Excluido RIC"))</f>
        <v/>
      </c>
      <c r="L1786" s="2" t="str">
        <f>+IF($B1786="","",IF(AND([1]I_FIN_1!L1789&gt;[1]I_FIN_1!L$2032,[1]I_FIN_1!L1789&lt;[1]I_FIN_1!L$2033),[1]I_FIN_1!L1789,"Excluido RIC"))</f>
        <v/>
      </c>
      <c r="M1786" s="3" t="str">
        <f>+IF($B1786="","",IF(AND([1]I_FIN_1!M1789&gt;[1]I_FIN_1!M$2032,[1]I_FIN_1!M1789&lt;[1]I_FIN_1!M$2033),[1]I_FIN_1!M1789,"Excluido RIC"))</f>
        <v/>
      </c>
      <c r="N1786" s="2" t="str">
        <f>+IF($B1786="","",IF(AND([1]I_FIN_1!N1789&gt;[1]I_FIN_1!N$2032,[1]I_FIN_1!N1789&lt;[1]I_FIN_1!N$2033),[1]I_FIN_1!N1789,"Excluido RIC"))</f>
        <v/>
      </c>
      <c r="O1786" s="2" t="str">
        <f>+IF($B1786="","",IF(AND([1]I_FIN_1!O1789&gt;[1]I_FIN_1!O$2032,[1]I_FIN_1!O1789&lt;[1]I_FIN_1!O$2033),[1]I_FIN_1!O1789,"Excluido RIC"))</f>
        <v/>
      </c>
      <c r="P1786" s="2" t="str">
        <f>+IF($B1786="","",IF(AND([1]I_FIN_1!P1789&gt;[1]I_FIN_1!P$2032,[1]I_FIN_1!P1789&lt;[1]I_FIN_1!P$2033),[1]I_FIN_1!P1789,"Excluido RIC"))</f>
        <v/>
      </c>
    </row>
    <row r="1787" spans="2:16" ht="18" customHeight="1" x14ac:dyDescent="0.25">
      <c r="B1787" s="4" t="str">
        <f t="shared" si="27"/>
        <v/>
      </c>
      <c r="C1787" s="4" t="str">
        <f>+IF([2]CIF_1!C1790="","",[2]CIF_1!C1790)</f>
        <v/>
      </c>
      <c r="D1787" s="5" t="str">
        <f>+IF([2]CIF_1!D1790="","",[2]CIF_1!D1790)</f>
        <v/>
      </c>
      <c r="E1787" s="4" t="str">
        <f>+IF([2]CIF_1!E1790="","",[2]CIF_1!E1790)</f>
        <v/>
      </c>
      <c r="F1787" s="4" t="str">
        <f>+IF([2]CIF_1!F1790="","",[2]CIF_1!F1790)</f>
        <v/>
      </c>
      <c r="G1787" s="4" t="str">
        <f>+IF([2]CIF_1!H1790="","",[2]CIF_1!H1790)</f>
        <v/>
      </c>
      <c r="H1787" s="4" t="str">
        <f>+IF([2]CIF_1!I1790="","",[2]CIF_1!I1790)</f>
        <v/>
      </c>
      <c r="I1787" s="4" t="str">
        <f>+IF([2]CIF_1!J1790="","",[2]CIF_1!J1790)</f>
        <v/>
      </c>
      <c r="J1787" s="2" t="str">
        <f>+IF($B1787="","",IF(AND([1]I_FIN_1!J1790&gt;[1]I_FIN_1!J$2032,[1]I_FIN_1!J1790&lt;[1]I_FIN_1!J$2033),[1]I_FIN_1!J1790,"Excluido RIC"))</f>
        <v/>
      </c>
      <c r="K1787" s="2" t="str">
        <f>+IF($B1787="","",IF(AND([1]I_FIN_1!K1790&gt;[1]I_FIN_1!K$2032,[1]I_FIN_1!K1790&lt;[1]I_FIN_1!K$2033),[1]I_FIN_1!K1790,"Excluido RIC"))</f>
        <v/>
      </c>
      <c r="L1787" s="2" t="str">
        <f>+IF($B1787="","",IF(AND([1]I_FIN_1!L1790&gt;[1]I_FIN_1!L$2032,[1]I_FIN_1!L1790&lt;[1]I_FIN_1!L$2033),[1]I_FIN_1!L1790,"Excluido RIC"))</f>
        <v/>
      </c>
      <c r="M1787" s="3" t="str">
        <f>+IF($B1787="","",IF(AND([1]I_FIN_1!M1790&gt;[1]I_FIN_1!M$2032,[1]I_FIN_1!M1790&lt;[1]I_FIN_1!M$2033),[1]I_FIN_1!M1790,"Excluido RIC"))</f>
        <v/>
      </c>
      <c r="N1787" s="2" t="str">
        <f>+IF($B1787="","",IF(AND([1]I_FIN_1!N1790&gt;[1]I_FIN_1!N$2032,[1]I_FIN_1!N1790&lt;[1]I_FIN_1!N$2033),[1]I_FIN_1!N1790,"Excluido RIC"))</f>
        <v/>
      </c>
      <c r="O1787" s="2" t="str">
        <f>+IF($B1787="","",IF(AND([1]I_FIN_1!O1790&gt;[1]I_FIN_1!O$2032,[1]I_FIN_1!O1790&lt;[1]I_FIN_1!O$2033),[1]I_FIN_1!O1790,"Excluido RIC"))</f>
        <v/>
      </c>
      <c r="P1787" s="2" t="str">
        <f>+IF($B1787="","",IF(AND([1]I_FIN_1!P1790&gt;[1]I_FIN_1!P$2032,[1]I_FIN_1!P1790&lt;[1]I_FIN_1!P$2033),[1]I_FIN_1!P1790,"Excluido RIC"))</f>
        <v/>
      </c>
    </row>
    <row r="1788" spans="2:16" ht="18" customHeight="1" x14ac:dyDescent="0.25">
      <c r="B1788" s="4" t="str">
        <f t="shared" si="27"/>
        <v/>
      </c>
      <c r="C1788" s="4" t="str">
        <f>+IF([2]CIF_1!C1791="","",[2]CIF_1!C1791)</f>
        <v/>
      </c>
      <c r="D1788" s="5" t="str">
        <f>+IF([2]CIF_1!D1791="","",[2]CIF_1!D1791)</f>
        <v/>
      </c>
      <c r="E1788" s="4" t="str">
        <f>+IF([2]CIF_1!E1791="","",[2]CIF_1!E1791)</f>
        <v/>
      </c>
      <c r="F1788" s="4" t="str">
        <f>+IF([2]CIF_1!F1791="","",[2]CIF_1!F1791)</f>
        <v/>
      </c>
      <c r="G1788" s="4" t="str">
        <f>+IF([2]CIF_1!H1791="","",[2]CIF_1!H1791)</f>
        <v/>
      </c>
      <c r="H1788" s="4" t="str">
        <f>+IF([2]CIF_1!I1791="","",[2]CIF_1!I1791)</f>
        <v/>
      </c>
      <c r="I1788" s="4" t="str">
        <f>+IF([2]CIF_1!J1791="","",[2]CIF_1!J1791)</f>
        <v/>
      </c>
      <c r="J1788" s="2" t="str">
        <f>+IF($B1788="","",IF(AND([1]I_FIN_1!J1791&gt;[1]I_FIN_1!J$2032,[1]I_FIN_1!J1791&lt;[1]I_FIN_1!J$2033),[1]I_FIN_1!J1791,"Excluido RIC"))</f>
        <v/>
      </c>
      <c r="K1788" s="2" t="str">
        <f>+IF($B1788="","",IF(AND([1]I_FIN_1!K1791&gt;[1]I_FIN_1!K$2032,[1]I_FIN_1!K1791&lt;[1]I_FIN_1!K$2033),[1]I_FIN_1!K1791,"Excluido RIC"))</f>
        <v/>
      </c>
      <c r="L1788" s="2" t="str">
        <f>+IF($B1788="","",IF(AND([1]I_FIN_1!L1791&gt;[1]I_FIN_1!L$2032,[1]I_FIN_1!L1791&lt;[1]I_FIN_1!L$2033),[1]I_FIN_1!L1791,"Excluido RIC"))</f>
        <v/>
      </c>
      <c r="M1788" s="3" t="str">
        <f>+IF($B1788="","",IF(AND([1]I_FIN_1!M1791&gt;[1]I_FIN_1!M$2032,[1]I_FIN_1!M1791&lt;[1]I_FIN_1!M$2033),[1]I_FIN_1!M1791,"Excluido RIC"))</f>
        <v/>
      </c>
      <c r="N1788" s="2" t="str">
        <f>+IF($B1788="","",IF(AND([1]I_FIN_1!N1791&gt;[1]I_FIN_1!N$2032,[1]I_FIN_1!N1791&lt;[1]I_FIN_1!N$2033),[1]I_FIN_1!N1791,"Excluido RIC"))</f>
        <v/>
      </c>
      <c r="O1788" s="2" t="str">
        <f>+IF($B1788="","",IF(AND([1]I_FIN_1!O1791&gt;[1]I_FIN_1!O$2032,[1]I_FIN_1!O1791&lt;[1]I_FIN_1!O$2033),[1]I_FIN_1!O1791,"Excluido RIC"))</f>
        <v/>
      </c>
      <c r="P1788" s="2" t="str">
        <f>+IF($B1788="","",IF(AND([1]I_FIN_1!P1791&gt;[1]I_FIN_1!P$2032,[1]I_FIN_1!P1791&lt;[1]I_FIN_1!P$2033),[1]I_FIN_1!P1791,"Excluido RIC"))</f>
        <v/>
      </c>
    </row>
    <row r="1789" spans="2:16" ht="18" customHeight="1" x14ac:dyDescent="0.25">
      <c r="B1789" s="4" t="str">
        <f t="shared" si="27"/>
        <v/>
      </c>
      <c r="C1789" s="4" t="str">
        <f>+IF([2]CIF_1!C1792="","",[2]CIF_1!C1792)</f>
        <v/>
      </c>
      <c r="D1789" s="5" t="str">
        <f>+IF([2]CIF_1!D1792="","",[2]CIF_1!D1792)</f>
        <v/>
      </c>
      <c r="E1789" s="4" t="str">
        <f>+IF([2]CIF_1!E1792="","",[2]CIF_1!E1792)</f>
        <v/>
      </c>
      <c r="F1789" s="4" t="str">
        <f>+IF([2]CIF_1!F1792="","",[2]CIF_1!F1792)</f>
        <v/>
      </c>
      <c r="G1789" s="4" t="str">
        <f>+IF([2]CIF_1!H1792="","",[2]CIF_1!H1792)</f>
        <v/>
      </c>
      <c r="H1789" s="4" t="str">
        <f>+IF([2]CIF_1!I1792="","",[2]CIF_1!I1792)</f>
        <v/>
      </c>
      <c r="I1789" s="4" t="str">
        <f>+IF([2]CIF_1!J1792="","",[2]CIF_1!J1792)</f>
        <v/>
      </c>
      <c r="J1789" s="2" t="str">
        <f>+IF($B1789="","",IF(AND([1]I_FIN_1!J1792&gt;[1]I_FIN_1!J$2032,[1]I_FIN_1!J1792&lt;[1]I_FIN_1!J$2033),[1]I_FIN_1!J1792,"Excluido RIC"))</f>
        <v/>
      </c>
      <c r="K1789" s="2" t="str">
        <f>+IF($B1789="","",IF(AND([1]I_FIN_1!K1792&gt;[1]I_FIN_1!K$2032,[1]I_FIN_1!K1792&lt;[1]I_FIN_1!K$2033),[1]I_FIN_1!K1792,"Excluido RIC"))</f>
        <v/>
      </c>
      <c r="L1789" s="2" t="str">
        <f>+IF($B1789="","",IF(AND([1]I_FIN_1!L1792&gt;[1]I_FIN_1!L$2032,[1]I_FIN_1!L1792&lt;[1]I_FIN_1!L$2033),[1]I_FIN_1!L1792,"Excluido RIC"))</f>
        <v/>
      </c>
      <c r="M1789" s="3" t="str">
        <f>+IF($B1789="","",IF(AND([1]I_FIN_1!M1792&gt;[1]I_FIN_1!M$2032,[1]I_FIN_1!M1792&lt;[1]I_FIN_1!M$2033),[1]I_FIN_1!M1792,"Excluido RIC"))</f>
        <v/>
      </c>
      <c r="N1789" s="2" t="str">
        <f>+IF($B1789="","",IF(AND([1]I_FIN_1!N1792&gt;[1]I_FIN_1!N$2032,[1]I_FIN_1!N1792&lt;[1]I_FIN_1!N$2033),[1]I_FIN_1!N1792,"Excluido RIC"))</f>
        <v/>
      </c>
      <c r="O1789" s="2" t="str">
        <f>+IF($B1789="","",IF(AND([1]I_FIN_1!O1792&gt;[1]I_FIN_1!O$2032,[1]I_FIN_1!O1792&lt;[1]I_FIN_1!O$2033),[1]I_FIN_1!O1792,"Excluido RIC"))</f>
        <v/>
      </c>
      <c r="P1789" s="2" t="str">
        <f>+IF($B1789="","",IF(AND([1]I_FIN_1!P1792&gt;[1]I_FIN_1!P$2032,[1]I_FIN_1!P1792&lt;[1]I_FIN_1!P$2033),[1]I_FIN_1!P1792,"Excluido RIC"))</f>
        <v/>
      </c>
    </row>
    <row r="1790" spans="2:16" ht="18" customHeight="1" x14ac:dyDescent="0.25">
      <c r="B1790" s="4" t="str">
        <f t="shared" si="27"/>
        <v/>
      </c>
      <c r="C1790" s="4" t="str">
        <f>+IF([2]CIF_1!C1793="","",[2]CIF_1!C1793)</f>
        <v/>
      </c>
      <c r="D1790" s="5" t="str">
        <f>+IF([2]CIF_1!D1793="","",[2]CIF_1!D1793)</f>
        <v/>
      </c>
      <c r="E1790" s="4" t="str">
        <f>+IF([2]CIF_1!E1793="","",[2]CIF_1!E1793)</f>
        <v/>
      </c>
      <c r="F1790" s="4" t="str">
        <f>+IF([2]CIF_1!F1793="","",[2]CIF_1!F1793)</f>
        <v/>
      </c>
      <c r="G1790" s="4" t="str">
        <f>+IF([2]CIF_1!H1793="","",[2]CIF_1!H1793)</f>
        <v/>
      </c>
      <c r="H1790" s="4" t="str">
        <f>+IF([2]CIF_1!I1793="","",[2]CIF_1!I1793)</f>
        <v/>
      </c>
      <c r="I1790" s="4" t="str">
        <f>+IF([2]CIF_1!J1793="","",[2]CIF_1!J1793)</f>
        <v/>
      </c>
      <c r="J1790" s="2" t="str">
        <f>+IF($B1790="","",IF(AND([1]I_FIN_1!J1793&gt;[1]I_FIN_1!J$2032,[1]I_FIN_1!J1793&lt;[1]I_FIN_1!J$2033),[1]I_FIN_1!J1793,"Excluido RIC"))</f>
        <v/>
      </c>
      <c r="K1790" s="2" t="str">
        <f>+IF($B1790="","",IF(AND([1]I_FIN_1!K1793&gt;[1]I_FIN_1!K$2032,[1]I_FIN_1!K1793&lt;[1]I_FIN_1!K$2033),[1]I_FIN_1!K1793,"Excluido RIC"))</f>
        <v/>
      </c>
      <c r="L1790" s="2" t="str">
        <f>+IF($B1790="","",IF(AND([1]I_FIN_1!L1793&gt;[1]I_FIN_1!L$2032,[1]I_FIN_1!L1793&lt;[1]I_FIN_1!L$2033),[1]I_FIN_1!L1793,"Excluido RIC"))</f>
        <v/>
      </c>
      <c r="M1790" s="3" t="str">
        <f>+IF($B1790="","",IF(AND([1]I_FIN_1!M1793&gt;[1]I_FIN_1!M$2032,[1]I_FIN_1!M1793&lt;[1]I_FIN_1!M$2033),[1]I_FIN_1!M1793,"Excluido RIC"))</f>
        <v/>
      </c>
      <c r="N1790" s="2" t="str">
        <f>+IF($B1790="","",IF(AND([1]I_FIN_1!N1793&gt;[1]I_FIN_1!N$2032,[1]I_FIN_1!N1793&lt;[1]I_FIN_1!N$2033),[1]I_FIN_1!N1793,"Excluido RIC"))</f>
        <v/>
      </c>
      <c r="O1790" s="2" t="str">
        <f>+IF($B1790="","",IF(AND([1]I_FIN_1!O1793&gt;[1]I_FIN_1!O$2032,[1]I_FIN_1!O1793&lt;[1]I_FIN_1!O$2033),[1]I_FIN_1!O1793,"Excluido RIC"))</f>
        <v/>
      </c>
      <c r="P1790" s="2" t="str">
        <f>+IF($B1790="","",IF(AND([1]I_FIN_1!P1793&gt;[1]I_FIN_1!P$2032,[1]I_FIN_1!P1793&lt;[1]I_FIN_1!P$2033),[1]I_FIN_1!P1793,"Excluido RIC"))</f>
        <v/>
      </c>
    </row>
    <row r="1791" spans="2:16" ht="18" customHeight="1" x14ac:dyDescent="0.25">
      <c r="B1791" s="4" t="str">
        <f t="shared" si="27"/>
        <v/>
      </c>
      <c r="C1791" s="4" t="str">
        <f>+IF([2]CIF_1!C1794="","",[2]CIF_1!C1794)</f>
        <v/>
      </c>
      <c r="D1791" s="5" t="str">
        <f>+IF([2]CIF_1!D1794="","",[2]CIF_1!D1794)</f>
        <v/>
      </c>
      <c r="E1791" s="4" t="str">
        <f>+IF([2]CIF_1!E1794="","",[2]CIF_1!E1794)</f>
        <v/>
      </c>
      <c r="F1791" s="4" t="str">
        <f>+IF([2]CIF_1!F1794="","",[2]CIF_1!F1794)</f>
        <v/>
      </c>
      <c r="G1791" s="4" t="str">
        <f>+IF([2]CIF_1!H1794="","",[2]CIF_1!H1794)</f>
        <v/>
      </c>
      <c r="H1791" s="4" t="str">
        <f>+IF([2]CIF_1!I1794="","",[2]CIF_1!I1794)</f>
        <v/>
      </c>
      <c r="I1791" s="4" t="str">
        <f>+IF([2]CIF_1!J1794="","",[2]CIF_1!J1794)</f>
        <v/>
      </c>
      <c r="J1791" s="2" t="str">
        <f>+IF($B1791="","",IF(AND([1]I_FIN_1!J1794&gt;[1]I_FIN_1!J$2032,[1]I_FIN_1!J1794&lt;[1]I_FIN_1!J$2033),[1]I_FIN_1!J1794,"Excluido RIC"))</f>
        <v/>
      </c>
      <c r="K1791" s="2" t="str">
        <f>+IF($B1791="","",IF(AND([1]I_FIN_1!K1794&gt;[1]I_FIN_1!K$2032,[1]I_FIN_1!K1794&lt;[1]I_FIN_1!K$2033),[1]I_FIN_1!K1794,"Excluido RIC"))</f>
        <v/>
      </c>
      <c r="L1791" s="2" t="str">
        <f>+IF($B1791="","",IF(AND([1]I_FIN_1!L1794&gt;[1]I_FIN_1!L$2032,[1]I_FIN_1!L1794&lt;[1]I_FIN_1!L$2033),[1]I_FIN_1!L1794,"Excluido RIC"))</f>
        <v/>
      </c>
      <c r="M1791" s="3" t="str">
        <f>+IF($B1791="","",IF(AND([1]I_FIN_1!M1794&gt;[1]I_FIN_1!M$2032,[1]I_FIN_1!M1794&lt;[1]I_FIN_1!M$2033),[1]I_FIN_1!M1794,"Excluido RIC"))</f>
        <v/>
      </c>
      <c r="N1791" s="2" t="str">
        <f>+IF($B1791="","",IF(AND([1]I_FIN_1!N1794&gt;[1]I_FIN_1!N$2032,[1]I_FIN_1!N1794&lt;[1]I_FIN_1!N$2033),[1]I_FIN_1!N1794,"Excluido RIC"))</f>
        <v/>
      </c>
      <c r="O1791" s="2" t="str">
        <f>+IF($B1791="","",IF(AND([1]I_FIN_1!O1794&gt;[1]I_FIN_1!O$2032,[1]I_FIN_1!O1794&lt;[1]I_FIN_1!O$2033),[1]I_FIN_1!O1794,"Excluido RIC"))</f>
        <v/>
      </c>
      <c r="P1791" s="2" t="str">
        <f>+IF($B1791="","",IF(AND([1]I_FIN_1!P1794&gt;[1]I_FIN_1!P$2032,[1]I_FIN_1!P1794&lt;[1]I_FIN_1!P$2033),[1]I_FIN_1!P1794,"Excluido RIC"))</f>
        <v/>
      </c>
    </row>
    <row r="1792" spans="2:16" ht="18" customHeight="1" x14ac:dyDescent="0.25">
      <c r="B1792" s="4" t="str">
        <f t="shared" si="27"/>
        <v/>
      </c>
      <c r="C1792" s="4" t="str">
        <f>+IF([2]CIF_1!C1795="","",[2]CIF_1!C1795)</f>
        <v/>
      </c>
      <c r="D1792" s="5" t="str">
        <f>+IF([2]CIF_1!D1795="","",[2]CIF_1!D1795)</f>
        <v/>
      </c>
      <c r="E1792" s="4" t="str">
        <f>+IF([2]CIF_1!E1795="","",[2]CIF_1!E1795)</f>
        <v/>
      </c>
      <c r="F1792" s="4" t="str">
        <f>+IF([2]CIF_1!F1795="","",[2]CIF_1!F1795)</f>
        <v/>
      </c>
      <c r="G1792" s="4" t="str">
        <f>+IF([2]CIF_1!H1795="","",[2]CIF_1!H1795)</f>
        <v/>
      </c>
      <c r="H1792" s="4" t="str">
        <f>+IF([2]CIF_1!I1795="","",[2]CIF_1!I1795)</f>
        <v/>
      </c>
      <c r="I1792" s="4" t="str">
        <f>+IF([2]CIF_1!J1795="","",[2]CIF_1!J1795)</f>
        <v/>
      </c>
      <c r="J1792" s="2" t="str">
        <f>+IF($B1792="","",IF(AND([1]I_FIN_1!J1795&gt;[1]I_FIN_1!J$2032,[1]I_FIN_1!J1795&lt;[1]I_FIN_1!J$2033),[1]I_FIN_1!J1795,"Excluido RIC"))</f>
        <v/>
      </c>
      <c r="K1792" s="2" t="str">
        <f>+IF($B1792="","",IF(AND([1]I_FIN_1!K1795&gt;[1]I_FIN_1!K$2032,[1]I_FIN_1!K1795&lt;[1]I_FIN_1!K$2033),[1]I_FIN_1!K1795,"Excluido RIC"))</f>
        <v/>
      </c>
      <c r="L1792" s="2" t="str">
        <f>+IF($B1792="","",IF(AND([1]I_FIN_1!L1795&gt;[1]I_FIN_1!L$2032,[1]I_FIN_1!L1795&lt;[1]I_FIN_1!L$2033),[1]I_FIN_1!L1795,"Excluido RIC"))</f>
        <v/>
      </c>
      <c r="M1792" s="3" t="str">
        <f>+IF($B1792="","",IF(AND([1]I_FIN_1!M1795&gt;[1]I_FIN_1!M$2032,[1]I_FIN_1!M1795&lt;[1]I_FIN_1!M$2033),[1]I_FIN_1!M1795,"Excluido RIC"))</f>
        <v/>
      </c>
      <c r="N1792" s="2" t="str">
        <f>+IF($B1792="","",IF(AND([1]I_FIN_1!N1795&gt;[1]I_FIN_1!N$2032,[1]I_FIN_1!N1795&lt;[1]I_FIN_1!N$2033),[1]I_FIN_1!N1795,"Excluido RIC"))</f>
        <v/>
      </c>
      <c r="O1792" s="2" t="str">
        <f>+IF($B1792="","",IF(AND([1]I_FIN_1!O1795&gt;[1]I_FIN_1!O$2032,[1]I_FIN_1!O1795&lt;[1]I_FIN_1!O$2033),[1]I_FIN_1!O1795,"Excluido RIC"))</f>
        <v/>
      </c>
      <c r="P1792" s="2" t="str">
        <f>+IF($B1792="","",IF(AND([1]I_FIN_1!P1795&gt;[1]I_FIN_1!P$2032,[1]I_FIN_1!P1795&lt;[1]I_FIN_1!P$2033),[1]I_FIN_1!P1795,"Excluido RIC"))</f>
        <v/>
      </c>
    </row>
    <row r="1793" spans="2:16" ht="18" customHeight="1" x14ac:dyDescent="0.25">
      <c r="B1793" s="4" t="str">
        <f t="shared" si="27"/>
        <v/>
      </c>
      <c r="C1793" s="4" t="str">
        <f>+IF([2]CIF_1!C1796="","",[2]CIF_1!C1796)</f>
        <v/>
      </c>
      <c r="D1793" s="5" t="str">
        <f>+IF([2]CIF_1!D1796="","",[2]CIF_1!D1796)</f>
        <v/>
      </c>
      <c r="E1793" s="4" t="str">
        <f>+IF([2]CIF_1!E1796="","",[2]CIF_1!E1796)</f>
        <v/>
      </c>
      <c r="F1793" s="4" t="str">
        <f>+IF([2]CIF_1!F1796="","",[2]CIF_1!F1796)</f>
        <v/>
      </c>
      <c r="G1793" s="4" t="str">
        <f>+IF([2]CIF_1!H1796="","",[2]CIF_1!H1796)</f>
        <v/>
      </c>
      <c r="H1793" s="4" t="str">
        <f>+IF([2]CIF_1!I1796="","",[2]CIF_1!I1796)</f>
        <v/>
      </c>
      <c r="I1793" s="4" t="str">
        <f>+IF([2]CIF_1!J1796="","",[2]CIF_1!J1796)</f>
        <v/>
      </c>
      <c r="J1793" s="2" t="str">
        <f>+IF($B1793="","",IF(AND([1]I_FIN_1!J1796&gt;[1]I_FIN_1!J$2032,[1]I_FIN_1!J1796&lt;[1]I_FIN_1!J$2033),[1]I_FIN_1!J1796,"Excluido RIC"))</f>
        <v/>
      </c>
      <c r="K1793" s="2" t="str">
        <f>+IF($B1793="","",IF(AND([1]I_FIN_1!K1796&gt;[1]I_FIN_1!K$2032,[1]I_FIN_1!K1796&lt;[1]I_FIN_1!K$2033),[1]I_FIN_1!K1796,"Excluido RIC"))</f>
        <v/>
      </c>
      <c r="L1793" s="2" t="str">
        <f>+IF($B1793="","",IF(AND([1]I_FIN_1!L1796&gt;[1]I_FIN_1!L$2032,[1]I_FIN_1!L1796&lt;[1]I_FIN_1!L$2033),[1]I_FIN_1!L1796,"Excluido RIC"))</f>
        <v/>
      </c>
      <c r="M1793" s="3" t="str">
        <f>+IF($B1793="","",IF(AND([1]I_FIN_1!M1796&gt;[1]I_FIN_1!M$2032,[1]I_FIN_1!M1796&lt;[1]I_FIN_1!M$2033),[1]I_FIN_1!M1796,"Excluido RIC"))</f>
        <v/>
      </c>
      <c r="N1793" s="2" t="str">
        <f>+IF($B1793="","",IF(AND([1]I_FIN_1!N1796&gt;[1]I_FIN_1!N$2032,[1]I_FIN_1!N1796&lt;[1]I_FIN_1!N$2033),[1]I_FIN_1!N1796,"Excluido RIC"))</f>
        <v/>
      </c>
      <c r="O1793" s="2" t="str">
        <f>+IF($B1793="","",IF(AND([1]I_FIN_1!O1796&gt;[1]I_FIN_1!O$2032,[1]I_FIN_1!O1796&lt;[1]I_FIN_1!O$2033),[1]I_FIN_1!O1796,"Excluido RIC"))</f>
        <v/>
      </c>
      <c r="P1793" s="2" t="str">
        <f>+IF($B1793="","",IF(AND([1]I_FIN_1!P1796&gt;[1]I_FIN_1!P$2032,[1]I_FIN_1!P1796&lt;[1]I_FIN_1!P$2033),[1]I_FIN_1!P1796,"Excluido RIC"))</f>
        <v/>
      </c>
    </row>
    <row r="1794" spans="2:16" ht="18" customHeight="1" x14ac:dyDescent="0.25">
      <c r="B1794" s="4" t="str">
        <f t="shared" si="27"/>
        <v/>
      </c>
      <c r="C1794" s="4" t="str">
        <f>+IF([2]CIF_1!C1797="","",[2]CIF_1!C1797)</f>
        <v/>
      </c>
      <c r="D1794" s="5" t="str">
        <f>+IF([2]CIF_1!D1797="","",[2]CIF_1!D1797)</f>
        <v/>
      </c>
      <c r="E1794" s="4" t="str">
        <f>+IF([2]CIF_1!E1797="","",[2]CIF_1!E1797)</f>
        <v/>
      </c>
      <c r="F1794" s="4" t="str">
        <f>+IF([2]CIF_1!F1797="","",[2]CIF_1!F1797)</f>
        <v/>
      </c>
      <c r="G1794" s="4" t="str">
        <f>+IF([2]CIF_1!H1797="","",[2]CIF_1!H1797)</f>
        <v/>
      </c>
      <c r="H1794" s="4" t="str">
        <f>+IF([2]CIF_1!I1797="","",[2]CIF_1!I1797)</f>
        <v/>
      </c>
      <c r="I1794" s="4" t="str">
        <f>+IF([2]CIF_1!J1797="","",[2]CIF_1!J1797)</f>
        <v/>
      </c>
      <c r="J1794" s="2" t="str">
        <f>+IF($B1794="","",IF(AND([1]I_FIN_1!J1797&gt;[1]I_FIN_1!J$2032,[1]I_FIN_1!J1797&lt;[1]I_FIN_1!J$2033),[1]I_FIN_1!J1797,"Excluido RIC"))</f>
        <v/>
      </c>
      <c r="K1794" s="2" t="str">
        <f>+IF($B1794="","",IF(AND([1]I_FIN_1!K1797&gt;[1]I_FIN_1!K$2032,[1]I_FIN_1!K1797&lt;[1]I_FIN_1!K$2033),[1]I_FIN_1!K1797,"Excluido RIC"))</f>
        <v/>
      </c>
      <c r="L1794" s="2" t="str">
        <f>+IF($B1794="","",IF(AND([1]I_FIN_1!L1797&gt;[1]I_FIN_1!L$2032,[1]I_FIN_1!L1797&lt;[1]I_FIN_1!L$2033),[1]I_FIN_1!L1797,"Excluido RIC"))</f>
        <v/>
      </c>
      <c r="M1794" s="3" t="str">
        <f>+IF($B1794="","",IF(AND([1]I_FIN_1!M1797&gt;[1]I_FIN_1!M$2032,[1]I_FIN_1!M1797&lt;[1]I_FIN_1!M$2033),[1]I_FIN_1!M1797,"Excluido RIC"))</f>
        <v/>
      </c>
      <c r="N1794" s="2" t="str">
        <f>+IF($B1794="","",IF(AND([1]I_FIN_1!N1797&gt;[1]I_FIN_1!N$2032,[1]I_FIN_1!N1797&lt;[1]I_FIN_1!N$2033),[1]I_FIN_1!N1797,"Excluido RIC"))</f>
        <v/>
      </c>
      <c r="O1794" s="2" t="str">
        <f>+IF($B1794="","",IF(AND([1]I_FIN_1!O1797&gt;[1]I_FIN_1!O$2032,[1]I_FIN_1!O1797&lt;[1]I_FIN_1!O$2033),[1]I_FIN_1!O1797,"Excluido RIC"))</f>
        <v/>
      </c>
      <c r="P1794" s="2" t="str">
        <f>+IF($B1794="","",IF(AND([1]I_FIN_1!P1797&gt;[1]I_FIN_1!P$2032,[1]I_FIN_1!P1797&lt;[1]I_FIN_1!P$2033),[1]I_FIN_1!P1797,"Excluido RIC"))</f>
        <v/>
      </c>
    </row>
    <row r="1795" spans="2:16" ht="18" customHeight="1" x14ac:dyDescent="0.25">
      <c r="B1795" s="4" t="str">
        <f t="shared" si="27"/>
        <v/>
      </c>
      <c r="C1795" s="4" t="str">
        <f>+IF([2]CIF_1!C1798="","",[2]CIF_1!C1798)</f>
        <v/>
      </c>
      <c r="D1795" s="5" t="str">
        <f>+IF([2]CIF_1!D1798="","",[2]CIF_1!D1798)</f>
        <v/>
      </c>
      <c r="E1795" s="4" t="str">
        <f>+IF([2]CIF_1!E1798="","",[2]CIF_1!E1798)</f>
        <v/>
      </c>
      <c r="F1795" s="4" t="str">
        <f>+IF([2]CIF_1!F1798="","",[2]CIF_1!F1798)</f>
        <v/>
      </c>
      <c r="G1795" s="4" t="str">
        <f>+IF([2]CIF_1!H1798="","",[2]CIF_1!H1798)</f>
        <v/>
      </c>
      <c r="H1795" s="4" t="str">
        <f>+IF([2]CIF_1!I1798="","",[2]CIF_1!I1798)</f>
        <v/>
      </c>
      <c r="I1795" s="4" t="str">
        <f>+IF([2]CIF_1!J1798="","",[2]CIF_1!J1798)</f>
        <v/>
      </c>
      <c r="J1795" s="2" t="str">
        <f>+IF($B1795="","",IF(AND([1]I_FIN_1!J1798&gt;[1]I_FIN_1!J$2032,[1]I_FIN_1!J1798&lt;[1]I_FIN_1!J$2033),[1]I_FIN_1!J1798,"Excluido RIC"))</f>
        <v/>
      </c>
      <c r="K1795" s="2" t="str">
        <f>+IF($B1795="","",IF(AND([1]I_FIN_1!K1798&gt;[1]I_FIN_1!K$2032,[1]I_FIN_1!K1798&lt;[1]I_FIN_1!K$2033),[1]I_FIN_1!K1798,"Excluido RIC"))</f>
        <v/>
      </c>
      <c r="L1795" s="2" t="str">
        <f>+IF($B1795="","",IF(AND([1]I_FIN_1!L1798&gt;[1]I_FIN_1!L$2032,[1]I_FIN_1!L1798&lt;[1]I_FIN_1!L$2033),[1]I_FIN_1!L1798,"Excluido RIC"))</f>
        <v/>
      </c>
      <c r="M1795" s="3" t="str">
        <f>+IF($B1795="","",IF(AND([1]I_FIN_1!M1798&gt;[1]I_FIN_1!M$2032,[1]I_FIN_1!M1798&lt;[1]I_FIN_1!M$2033),[1]I_FIN_1!M1798,"Excluido RIC"))</f>
        <v/>
      </c>
      <c r="N1795" s="2" t="str">
        <f>+IF($B1795="","",IF(AND([1]I_FIN_1!N1798&gt;[1]I_FIN_1!N$2032,[1]I_FIN_1!N1798&lt;[1]I_FIN_1!N$2033),[1]I_FIN_1!N1798,"Excluido RIC"))</f>
        <v/>
      </c>
      <c r="O1795" s="2" t="str">
        <f>+IF($B1795="","",IF(AND([1]I_FIN_1!O1798&gt;[1]I_FIN_1!O$2032,[1]I_FIN_1!O1798&lt;[1]I_FIN_1!O$2033),[1]I_FIN_1!O1798,"Excluido RIC"))</f>
        <v/>
      </c>
      <c r="P1795" s="2" t="str">
        <f>+IF($B1795="","",IF(AND([1]I_FIN_1!P1798&gt;[1]I_FIN_1!P$2032,[1]I_FIN_1!P1798&lt;[1]I_FIN_1!P$2033),[1]I_FIN_1!P1798,"Excluido RIC"))</f>
        <v/>
      </c>
    </row>
    <row r="1796" spans="2:16" ht="18" customHeight="1" x14ac:dyDescent="0.25">
      <c r="B1796" s="4" t="str">
        <f t="shared" si="27"/>
        <v/>
      </c>
      <c r="C1796" s="4" t="str">
        <f>+IF([2]CIF_1!C1799="","",[2]CIF_1!C1799)</f>
        <v/>
      </c>
      <c r="D1796" s="5" t="str">
        <f>+IF([2]CIF_1!D1799="","",[2]CIF_1!D1799)</f>
        <v/>
      </c>
      <c r="E1796" s="4" t="str">
        <f>+IF([2]CIF_1!E1799="","",[2]CIF_1!E1799)</f>
        <v/>
      </c>
      <c r="F1796" s="4" t="str">
        <f>+IF([2]CIF_1!F1799="","",[2]CIF_1!F1799)</f>
        <v/>
      </c>
      <c r="G1796" s="4" t="str">
        <f>+IF([2]CIF_1!H1799="","",[2]CIF_1!H1799)</f>
        <v/>
      </c>
      <c r="H1796" s="4" t="str">
        <f>+IF([2]CIF_1!I1799="","",[2]CIF_1!I1799)</f>
        <v/>
      </c>
      <c r="I1796" s="4" t="str">
        <f>+IF([2]CIF_1!J1799="","",[2]CIF_1!J1799)</f>
        <v/>
      </c>
      <c r="J1796" s="2" t="str">
        <f>+IF($B1796="","",IF(AND([1]I_FIN_1!J1799&gt;[1]I_FIN_1!J$2032,[1]I_FIN_1!J1799&lt;[1]I_FIN_1!J$2033),[1]I_FIN_1!J1799,"Excluido RIC"))</f>
        <v/>
      </c>
      <c r="K1796" s="2" t="str">
        <f>+IF($B1796="","",IF(AND([1]I_FIN_1!K1799&gt;[1]I_FIN_1!K$2032,[1]I_FIN_1!K1799&lt;[1]I_FIN_1!K$2033),[1]I_FIN_1!K1799,"Excluido RIC"))</f>
        <v/>
      </c>
      <c r="L1796" s="2" t="str">
        <f>+IF($B1796="","",IF(AND([1]I_FIN_1!L1799&gt;[1]I_FIN_1!L$2032,[1]I_FIN_1!L1799&lt;[1]I_FIN_1!L$2033),[1]I_FIN_1!L1799,"Excluido RIC"))</f>
        <v/>
      </c>
      <c r="M1796" s="3" t="str">
        <f>+IF($B1796="","",IF(AND([1]I_FIN_1!M1799&gt;[1]I_FIN_1!M$2032,[1]I_FIN_1!M1799&lt;[1]I_FIN_1!M$2033),[1]I_FIN_1!M1799,"Excluido RIC"))</f>
        <v/>
      </c>
      <c r="N1796" s="2" t="str">
        <f>+IF($B1796="","",IF(AND([1]I_FIN_1!N1799&gt;[1]I_FIN_1!N$2032,[1]I_FIN_1!N1799&lt;[1]I_FIN_1!N$2033),[1]I_FIN_1!N1799,"Excluido RIC"))</f>
        <v/>
      </c>
      <c r="O1796" s="2" t="str">
        <f>+IF($B1796="","",IF(AND([1]I_FIN_1!O1799&gt;[1]I_FIN_1!O$2032,[1]I_FIN_1!O1799&lt;[1]I_FIN_1!O$2033),[1]I_FIN_1!O1799,"Excluido RIC"))</f>
        <v/>
      </c>
      <c r="P1796" s="2" t="str">
        <f>+IF($B1796="","",IF(AND([1]I_FIN_1!P1799&gt;[1]I_FIN_1!P$2032,[1]I_FIN_1!P1799&lt;[1]I_FIN_1!P$2033),[1]I_FIN_1!P1799,"Excluido RIC"))</f>
        <v/>
      </c>
    </row>
    <row r="1797" spans="2:16" ht="18" customHeight="1" x14ac:dyDescent="0.25">
      <c r="B1797" s="4" t="str">
        <f t="shared" si="27"/>
        <v/>
      </c>
      <c r="C1797" s="4" t="str">
        <f>+IF([2]CIF_1!C1800="","",[2]CIF_1!C1800)</f>
        <v/>
      </c>
      <c r="D1797" s="5" t="str">
        <f>+IF([2]CIF_1!D1800="","",[2]CIF_1!D1800)</f>
        <v/>
      </c>
      <c r="E1797" s="4" t="str">
        <f>+IF([2]CIF_1!E1800="","",[2]CIF_1!E1800)</f>
        <v/>
      </c>
      <c r="F1797" s="4" t="str">
        <f>+IF([2]CIF_1!F1800="","",[2]CIF_1!F1800)</f>
        <v/>
      </c>
      <c r="G1797" s="4" t="str">
        <f>+IF([2]CIF_1!H1800="","",[2]CIF_1!H1800)</f>
        <v/>
      </c>
      <c r="H1797" s="4" t="str">
        <f>+IF([2]CIF_1!I1800="","",[2]CIF_1!I1800)</f>
        <v/>
      </c>
      <c r="I1797" s="4" t="str">
        <f>+IF([2]CIF_1!J1800="","",[2]CIF_1!J1800)</f>
        <v/>
      </c>
      <c r="J1797" s="2" t="str">
        <f>+IF($B1797="","",IF(AND([1]I_FIN_1!J1800&gt;[1]I_FIN_1!J$2032,[1]I_FIN_1!J1800&lt;[1]I_FIN_1!J$2033),[1]I_FIN_1!J1800,"Excluido RIC"))</f>
        <v/>
      </c>
      <c r="K1797" s="2" t="str">
        <f>+IF($B1797="","",IF(AND([1]I_FIN_1!K1800&gt;[1]I_FIN_1!K$2032,[1]I_FIN_1!K1800&lt;[1]I_FIN_1!K$2033),[1]I_FIN_1!K1800,"Excluido RIC"))</f>
        <v/>
      </c>
      <c r="L1797" s="2" t="str">
        <f>+IF($B1797="","",IF(AND([1]I_FIN_1!L1800&gt;[1]I_FIN_1!L$2032,[1]I_FIN_1!L1800&lt;[1]I_FIN_1!L$2033),[1]I_FIN_1!L1800,"Excluido RIC"))</f>
        <v/>
      </c>
      <c r="M1797" s="3" t="str">
        <f>+IF($B1797="","",IF(AND([1]I_FIN_1!M1800&gt;[1]I_FIN_1!M$2032,[1]I_FIN_1!M1800&lt;[1]I_FIN_1!M$2033),[1]I_FIN_1!M1800,"Excluido RIC"))</f>
        <v/>
      </c>
      <c r="N1797" s="2" t="str">
        <f>+IF($B1797="","",IF(AND([1]I_FIN_1!N1800&gt;[1]I_FIN_1!N$2032,[1]I_FIN_1!N1800&lt;[1]I_FIN_1!N$2033),[1]I_FIN_1!N1800,"Excluido RIC"))</f>
        <v/>
      </c>
      <c r="O1797" s="2" t="str">
        <f>+IF($B1797="","",IF(AND([1]I_FIN_1!O1800&gt;[1]I_FIN_1!O$2032,[1]I_FIN_1!O1800&lt;[1]I_FIN_1!O$2033),[1]I_FIN_1!O1800,"Excluido RIC"))</f>
        <v/>
      </c>
      <c r="P1797" s="2" t="str">
        <f>+IF($B1797="","",IF(AND([1]I_FIN_1!P1800&gt;[1]I_FIN_1!P$2032,[1]I_FIN_1!P1800&lt;[1]I_FIN_1!P$2033),[1]I_FIN_1!P1800,"Excluido RIC"))</f>
        <v/>
      </c>
    </row>
    <row r="1798" spans="2:16" ht="18" customHeight="1" x14ac:dyDescent="0.25">
      <c r="B1798" s="4" t="str">
        <f t="shared" ref="B1798:B1861" si="28">+IF(D1798="","",B1797+1)</f>
        <v/>
      </c>
      <c r="C1798" s="4" t="str">
        <f>+IF([2]CIF_1!C1801="","",[2]CIF_1!C1801)</f>
        <v/>
      </c>
      <c r="D1798" s="5" t="str">
        <f>+IF([2]CIF_1!D1801="","",[2]CIF_1!D1801)</f>
        <v/>
      </c>
      <c r="E1798" s="4" t="str">
        <f>+IF([2]CIF_1!E1801="","",[2]CIF_1!E1801)</f>
        <v/>
      </c>
      <c r="F1798" s="4" t="str">
        <f>+IF([2]CIF_1!F1801="","",[2]CIF_1!F1801)</f>
        <v/>
      </c>
      <c r="G1798" s="4" t="str">
        <f>+IF([2]CIF_1!H1801="","",[2]CIF_1!H1801)</f>
        <v/>
      </c>
      <c r="H1798" s="4" t="str">
        <f>+IF([2]CIF_1!I1801="","",[2]CIF_1!I1801)</f>
        <v/>
      </c>
      <c r="I1798" s="4" t="str">
        <f>+IF([2]CIF_1!J1801="","",[2]CIF_1!J1801)</f>
        <v/>
      </c>
      <c r="J1798" s="2" t="str">
        <f>+IF($B1798="","",IF(AND([1]I_FIN_1!J1801&gt;[1]I_FIN_1!J$2032,[1]I_FIN_1!J1801&lt;[1]I_FIN_1!J$2033),[1]I_FIN_1!J1801,"Excluido RIC"))</f>
        <v/>
      </c>
      <c r="K1798" s="2" t="str">
        <f>+IF($B1798="","",IF(AND([1]I_FIN_1!K1801&gt;[1]I_FIN_1!K$2032,[1]I_FIN_1!K1801&lt;[1]I_FIN_1!K$2033),[1]I_FIN_1!K1801,"Excluido RIC"))</f>
        <v/>
      </c>
      <c r="L1798" s="2" t="str">
        <f>+IF($B1798="","",IF(AND([1]I_FIN_1!L1801&gt;[1]I_FIN_1!L$2032,[1]I_FIN_1!L1801&lt;[1]I_FIN_1!L$2033),[1]I_FIN_1!L1801,"Excluido RIC"))</f>
        <v/>
      </c>
      <c r="M1798" s="3" t="str">
        <f>+IF($B1798="","",IF(AND([1]I_FIN_1!M1801&gt;[1]I_FIN_1!M$2032,[1]I_FIN_1!M1801&lt;[1]I_FIN_1!M$2033),[1]I_FIN_1!M1801,"Excluido RIC"))</f>
        <v/>
      </c>
      <c r="N1798" s="2" t="str">
        <f>+IF($B1798="","",IF(AND([1]I_FIN_1!N1801&gt;[1]I_FIN_1!N$2032,[1]I_FIN_1!N1801&lt;[1]I_FIN_1!N$2033),[1]I_FIN_1!N1801,"Excluido RIC"))</f>
        <v/>
      </c>
      <c r="O1798" s="2" t="str">
        <f>+IF($B1798="","",IF(AND([1]I_FIN_1!O1801&gt;[1]I_FIN_1!O$2032,[1]I_FIN_1!O1801&lt;[1]I_FIN_1!O$2033),[1]I_FIN_1!O1801,"Excluido RIC"))</f>
        <v/>
      </c>
      <c r="P1798" s="2" t="str">
        <f>+IF($B1798="","",IF(AND([1]I_FIN_1!P1801&gt;[1]I_FIN_1!P$2032,[1]I_FIN_1!P1801&lt;[1]I_FIN_1!P$2033),[1]I_FIN_1!P1801,"Excluido RIC"))</f>
        <v/>
      </c>
    </row>
    <row r="1799" spans="2:16" ht="18" customHeight="1" x14ac:dyDescent="0.25">
      <c r="B1799" s="4" t="str">
        <f t="shared" si="28"/>
        <v/>
      </c>
      <c r="C1799" s="4" t="str">
        <f>+IF([2]CIF_1!C1802="","",[2]CIF_1!C1802)</f>
        <v/>
      </c>
      <c r="D1799" s="5" t="str">
        <f>+IF([2]CIF_1!D1802="","",[2]CIF_1!D1802)</f>
        <v/>
      </c>
      <c r="E1799" s="4" t="str">
        <f>+IF([2]CIF_1!E1802="","",[2]CIF_1!E1802)</f>
        <v/>
      </c>
      <c r="F1799" s="4" t="str">
        <f>+IF([2]CIF_1!F1802="","",[2]CIF_1!F1802)</f>
        <v/>
      </c>
      <c r="G1799" s="4" t="str">
        <f>+IF([2]CIF_1!H1802="","",[2]CIF_1!H1802)</f>
        <v/>
      </c>
      <c r="H1799" s="4" t="str">
        <f>+IF([2]CIF_1!I1802="","",[2]CIF_1!I1802)</f>
        <v/>
      </c>
      <c r="I1799" s="4" t="str">
        <f>+IF([2]CIF_1!J1802="","",[2]CIF_1!J1802)</f>
        <v/>
      </c>
      <c r="J1799" s="2" t="str">
        <f>+IF($B1799="","",IF(AND([1]I_FIN_1!J1802&gt;[1]I_FIN_1!J$2032,[1]I_FIN_1!J1802&lt;[1]I_FIN_1!J$2033),[1]I_FIN_1!J1802,"Excluido RIC"))</f>
        <v/>
      </c>
      <c r="K1799" s="2" t="str">
        <f>+IF($B1799="","",IF(AND([1]I_FIN_1!K1802&gt;[1]I_FIN_1!K$2032,[1]I_FIN_1!K1802&lt;[1]I_FIN_1!K$2033),[1]I_FIN_1!K1802,"Excluido RIC"))</f>
        <v/>
      </c>
      <c r="L1799" s="2" t="str">
        <f>+IF($B1799="","",IF(AND([1]I_FIN_1!L1802&gt;[1]I_FIN_1!L$2032,[1]I_FIN_1!L1802&lt;[1]I_FIN_1!L$2033),[1]I_FIN_1!L1802,"Excluido RIC"))</f>
        <v/>
      </c>
      <c r="M1799" s="3" t="str">
        <f>+IF($B1799="","",IF(AND([1]I_FIN_1!M1802&gt;[1]I_FIN_1!M$2032,[1]I_FIN_1!M1802&lt;[1]I_FIN_1!M$2033),[1]I_FIN_1!M1802,"Excluido RIC"))</f>
        <v/>
      </c>
      <c r="N1799" s="2" t="str">
        <f>+IF($B1799="","",IF(AND([1]I_FIN_1!N1802&gt;[1]I_FIN_1!N$2032,[1]I_FIN_1!N1802&lt;[1]I_FIN_1!N$2033),[1]I_FIN_1!N1802,"Excluido RIC"))</f>
        <v/>
      </c>
      <c r="O1799" s="2" t="str">
        <f>+IF($B1799="","",IF(AND([1]I_FIN_1!O1802&gt;[1]I_FIN_1!O$2032,[1]I_FIN_1!O1802&lt;[1]I_FIN_1!O$2033),[1]I_FIN_1!O1802,"Excluido RIC"))</f>
        <v/>
      </c>
      <c r="P1799" s="2" t="str">
        <f>+IF($B1799="","",IF(AND([1]I_FIN_1!P1802&gt;[1]I_FIN_1!P$2032,[1]I_FIN_1!P1802&lt;[1]I_FIN_1!P$2033),[1]I_FIN_1!P1802,"Excluido RIC"))</f>
        <v/>
      </c>
    </row>
    <row r="1800" spans="2:16" ht="18" customHeight="1" x14ac:dyDescent="0.25">
      <c r="B1800" s="4" t="str">
        <f t="shared" si="28"/>
        <v/>
      </c>
      <c r="C1800" s="4" t="str">
        <f>+IF([2]CIF_1!C1803="","",[2]CIF_1!C1803)</f>
        <v/>
      </c>
      <c r="D1800" s="5" t="str">
        <f>+IF([2]CIF_1!D1803="","",[2]CIF_1!D1803)</f>
        <v/>
      </c>
      <c r="E1800" s="4" t="str">
        <f>+IF([2]CIF_1!E1803="","",[2]CIF_1!E1803)</f>
        <v/>
      </c>
      <c r="F1800" s="4" t="str">
        <f>+IF([2]CIF_1!F1803="","",[2]CIF_1!F1803)</f>
        <v/>
      </c>
      <c r="G1800" s="4" t="str">
        <f>+IF([2]CIF_1!H1803="","",[2]CIF_1!H1803)</f>
        <v/>
      </c>
      <c r="H1800" s="4" t="str">
        <f>+IF([2]CIF_1!I1803="","",[2]CIF_1!I1803)</f>
        <v/>
      </c>
      <c r="I1800" s="4" t="str">
        <f>+IF([2]CIF_1!J1803="","",[2]CIF_1!J1803)</f>
        <v/>
      </c>
      <c r="J1800" s="2" t="str">
        <f>+IF($B1800="","",IF(AND([1]I_FIN_1!J1803&gt;[1]I_FIN_1!J$2032,[1]I_FIN_1!J1803&lt;[1]I_FIN_1!J$2033),[1]I_FIN_1!J1803,"Excluido RIC"))</f>
        <v/>
      </c>
      <c r="K1800" s="2" t="str">
        <f>+IF($B1800="","",IF(AND([1]I_FIN_1!K1803&gt;[1]I_FIN_1!K$2032,[1]I_FIN_1!K1803&lt;[1]I_FIN_1!K$2033),[1]I_FIN_1!K1803,"Excluido RIC"))</f>
        <v/>
      </c>
      <c r="L1800" s="2" t="str">
        <f>+IF($B1800="","",IF(AND([1]I_FIN_1!L1803&gt;[1]I_FIN_1!L$2032,[1]I_FIN_1!L1803&lt;[1]I_FIN_1!L$2033),[1]I_FIN_1!L1803,"Excluido RIC"))</f>
        <v/>
      </c>
      <c r="M1800" s="3" t="str">
        <f>+IF($B1800="","",IF(AND([1]I_FIN_1!M1803&gt;[1]I_FIN_1!M$2032,[1]I_FIN_1!M1803&lt;[1]I_FIN_1!M$2033),[1]I_FIN_1!M1803,"Excluido RIC"))</f>
        <v/>
      </c>
      <c r="N1800" s="2" t="str">
        <f>+IF($B1800="","",IF(AND([1]I_FIN_1!N1803&gt;[1]I_FIN_1!N$2032,[1]I_FIN_1!N1803&lt;[1]I_FIN_1!N$2033),[1]I_FIN_1!N1803,"Excluido RIC"))</f>
        <v/>
      </c>
      <c r="O1800" s="2" t="str">
        <f>+IF($B1800="","",IF(AND([1]I_FIN_1!O1803&gt;[1]I_FIN_1!O$2032,[1]I_FIN_1!O1803&lt;[1]I_FIN_1!O$2033),[1]I_FIN_1!O1803,"Excluido RIC"))</f>
        <v/>
      </c>
      <c r="P1800" s="2" t="str">
        <f>+IF($B1800="","",IF(AND([1]I_FIN_1!P1803&gt;[1]I_FIN_1!P$2032,[1]I_FIN_1!P1803&lt;[1]I_FIN_1!P$2033),[1]I_FIN_1!P1803,"Excluido RIC"))</f>
        <v/>
      </c>
    </row>
    <row r="1801" spans="2:16" ht="18" customHeight="1" x14ac:dyDescent="0.25">
      <c r="B1801" s="4" t="str">
        <f t="shared" si="28"/>
        <v/>
      </c>
      <c r="C1801" s="4" t="str">
        <f>+IF([2]CIF_1!C1804="","",[2]CIF_1!C1804)</f>
        <v/>
      </c>
      <c r="D1801" s="5" t="str">
        <f>+IF([2]CIF_1!D1804="","",[2]CIF_1!D1804)</f>
        <v/>
      </c>
      <c r="E1801" s="4" t="str">
        <f>+IF([2]CIF_1!E1804="","",[2]CIF_1!E1804)</f>
        <v/>
      </c>
      <c r="F1801" s="4" t="str">
        <f>+IF([2]CIF_1!F1804="","",[2]CIF_1!F1804)</f>
        <v/>
      </c>
      <c r="G1801" s="4" t="str">
        <f>+IF([2]CIF_1!H1804="","",[2]CIF_1!H1804)</f>
        <v/>
      </c>
      <c r="H1801" s="4" t="str">
        <f>+IF([2]CIF_1!I1804="","",[2]CIF_1!I1804)</f>
        <v/>
      </c>
      <c r="I1801" s="4" t="str">
        <f>+IF([2]CIF_1!J1804="","",[2]CIF_1!J1804)</f>
        <v/>
      </c>
      <c r="J1801" s="2" t="str">
        <f>+IF($B1801="","",IF(AND([1]I_FIN_1!J1804&gt;[1]I_FIN_1!J$2032,[1]I_FIN_1!J1804&lt;[1]I_FIN_1!J$2033),[1]I_FIN_1!J1804,"Excluido RIC"))</f>
        <v/>
      </c>
      <c r="K1801" s="2" t="str">
        <f>+IF($B1801="","",IF(AND([1]I_FIN_1!K1804&gt;[1]I_FIN_1!K$2032,[1]I_FIN_1!K1804&lt;[1]I_FIN_1!K$2033),[1]I_FIN_1!K1804,"Excluido RIC"))</f>
        <v/>
      </c>
      <c r="L1801" s="2" t="str">
        <f>+IF($B1801="","",IF(AND([1]I_FIN_1!L1804&gt;[1]I_FIN_1!L$2032,[1]I_FIN_1!L1804&lt;[1]I_FIN_1!L$2033),[1]I_FIN_1!L1804,"Excluido RIC"))</f>
        <v/>
      </c>
      <c r="M1801" s="3" t="str">
        <f>+IF($B1801="","",IF(AND([1]I_FIN_1!M1804&gt;[1]I_FIN_1!M$2032,[1]I_FIN_1!M1804&lt;[1]I_FIN_1!M$2033),[1]I_FIN_1!M1804,"Excluido RIC"))</f>
        <v/>
      </c>
      <c r="N1801" s="2" t="str">
        <f>+IF($B1801="","",IF(AND([1]I_FIN_1!N1804&gt;[1]I_FIN_1!N$2032,[1]I_FIN_1!N1804&lt;[1]I_FIN_1!N$2033),[1]I_FIN_1!N1804,"Excluido RIC"))</f>
        <v/>
      </c>
      <c r="O1801" s="2" t="str">
        <f>+IF($B1801="","",IF(AND([1]I_FIN_1!O1804&gt;[1]I_FIN_1!O$2032,[1]I_FIN_1!O1804&lt;[1]I_FIN_1!O$2033),[1]I_FIN_1!O1804,"Excluido RIC"))</f>
        <v/>
      </c>
      <c r="P1801" s="2" t="str">
        <f>+IF($B1801="","",IF(AND([1]I_FIN_1!P1804&gt;[1]I_FIN_1!P$2032,[1]I_FIN_1!P1804&lt;[1]I_FIN_1!P$2033),[1]I_FIN_1!P1804,"Excluido RIC"))</f>
        <v/>
      </c>
    </row>
    <row r="1802" spans="2:16" ht="18" customHeight="1" x14ac:dyDescent="0.25">
      <c r="B1802" s="4" t="str">
        <f t="shared" si="28"/>
        <v/>
      </c>
      <c r="C1802" s="4" t="str">
        <f>+IF([2]CIF_1!C1805="","",[2]CIF_1!C1805)</f>
        <v/>
      </c>
      <c r="D1802" s="5" t="str">
        <f>+IF([2]CIF_1!D1805="","",[2]CIF_1!D1805)</f>
        <v/>
      </c>
      <c r="E1802" s="4" t="str">
        <f>+IF([2]CIF_1!E1805="","",[2]CIF_1!E1805)</f>
        <v/>
      </c>
      <c r="F1802" s="4" t="str">
        <f>+IF([2]CIF_1!F1805="","",[2]CIF_1!F1805)</f>
        <v/>
      </c>
      <c r="G1802" s="4" t="str">
        <f>+IF([2]CIF_1!H1805="","",[2]CIF_1!H1805)</f>
        <v/>
      </c>
      <c r="H1802" s="4" t="str">
        <f>+IF([2]CIF_1!I1805="","",[2]CIF_1!I1805)</f>
        <v/>
      </c>
      <c r="I1802" s="4" t="str">
        <f>+IF([2]CIF_1!J1805="","",[2]CIF_1!J1805)</f>
        <v/>
      </c>
      <c r="J1802" s="2" t="str">
        <f>+IF($B1802="","",IF(AND([1]I_FIN_1!J1805&gt;[1]I_FIN_1!J$2032,[1]I_FIN_1!J1805&lt;[1]I_FIN_1!J$2033),[1]I_FIN_1!J1805,"Excluido RIC"))</f>
        <v/>
      </c>
      <c r="K1802" s="2" t="str">
        <f>+IF($B1802="","",IF(AND([1]I_FIN_1!K1805&gt;[1]I_FIN_1!K$2032,[1]I_FIN_1!K1805&lt;[1]I_FIN_1!K$2033),[1]I_FIN_1!K1805,"Excluido RIC"))</f>
        <v/>
      </c>
      <c r="L1802" s="2" t="str">
        <f>+IF($B1802="","",IF(AND([1]I_FIN_1!L1805&gt;[1]I_FIN_1!L$2032,[1]I_FIN_1!L1805&lt;[1]I_FIN_1!L$2033),[1]I_FIN_1!L1805,"Excluido RIC"))</f>
        <v/>
      </c>
      <c r="M1802" s="3" t="str">
        <f>+IF($B1802="","",IF(AND([1]I_FIN_1!M1805&gt;[1]I_FIN_1!M$2032,[1]I_FIN_1!M1805&lt;[1]I_FIN_1!M$2033),[1]I_FIN_1!M1805,"Excluido RIC"))</f>
        <v/>
      </c>
      <c r="N1802" s="2" t="str">
        <f>+IF($B1802="","",IF(AND([1]I_FIN_1!N1805&gt;[1]I_FIN_1!N$2032,[1]I_FIN_1!N1805&lt;[1]I_FIN_1!N$2033),[1]I_FIN_1!N1805,"Excluido RIC"))</f>
        <v/>
      </c>
      <c r="O1802" s="2" t="str">
        <f>+IF($B1802="","",IF(AND([1]I_FIN_1!O1805&gt;[1]I_FIN_1!O$2032,[1]I_FIN_1!O1805&lt;[1]I_FIN_1!O$2033),[1]I_FIN_1!O1805,"Excluido RIC"))</f>
        <v/>
      </c>
      <c r="P1802" s="2" t="str">
        <f>+IF($B1802="","",IF(AND([1]I_FIN_1!P1805&gt;[1]I_FIN_1!P$2032,[1]I_FIN_1!P1805&lt;[1]I_FIN_1!P$2033),[1]I_FIN_1!P1805,"Excluido RIC"))</f>
        <v/>
      </c>
    </row>
    <row r="1803" spans="2:16" ht="18" customHeight="1" x14ac:dyDescent="0.25">
      <c r="B1803" s="4" t="str">
        <f t="shared" si="28"/>
        <v/>
      </c>
      <c r="C1803" s="4" t="str">
        <f>+IF([2]CIF_1!C1806="","",[2]CIF_1!C1806)</f>
        <v/>
      </c>
      <c r="D1803" s="5" t="str">
        <f>+IF([2]CIF_1!D1806="","",[2]CIF_1!D1806)</f>
        <v/>
      </c>
      <c r="E1803" s="4" t="str">
        <f>+IF([2]CIF_1!E1806="","",[2]CIF_1!E1806)</f>
        <v/>
      </c>
      <c r="F1803" s="4" t="str">
        <f>+IF([2]CIF_1!F1806="","",[2]CIF_1!F1806)</f>
        <v/>
      </c>
      <c r="G1803" s="4" t="str">
        <f>+IF([2]CIF_1!H1806="","",[2]CIF_1!H1806)</f>
        <v/>
      </c>
      <c r="H1803" s="4" t="str">
        <f>+IF([2]CIF_1!I1806="","",[2]CIF_1!I1806)</f>
        <v/>
      </c>
      <c r="I1803" s="4" t="str">
        <f>+IF([2]CIF_1!J1806="","",[2]CIF_1!J1806)</f>
        <v/>
      </c>
      <c r="J1803" s="2" t="str">
        <f>+IF($B1803="","",IF(AND([1]I_FIN_1!J1806&gt;[1]I_FIN_1!J$2032,[1]I_FIN_1!J1806&lt;[1]I_FIN_1!J$2033),[1]I_FIN_1!J1806,"Excluido RIC"))</f>
        <v/>
      </c>
      <c r="K1803" s="2" t="str">
        <f>+IF($B1803="","",IF(AND([1]I_FIN_1!K1806&gt;[1]I_FIN_1!K$2032,[1]I_FIN_1!K1806&lt;[1]I_FIN_1!K$2033),[1]I_FIN_1!K1806,"Excluido RIC"))</f>
        <v/>
      </c>
      <c r="L1803" s="2" t="str">
        <f>+IF($B1803="","",IF(AND([1]I_FIN_1!L1806&gt;[1]I_FIN_1!L$2032,[1]I_FIN_1!L1806&lt;[1]I_FIN_1!L$2033),[1]I_FIN_1!L1806,"Excluido RIC"))</f>
        <v/>
      </c>
      <c r="M1803" s="3" t="str">
        <f>+IF($B1803="","",IF(AND([1]I_FIN_1!M1806&gt;[1]I_FIN_1!M$2032,[1]I_FIN_1!M1806&lt;[1]I_FIN_1!M$2033),[1]I_FIN_1!M1806,"Excluido RIC"))</f>
        <v/>
      </c>
      <c r="N1803" s="2" t="str">
        <f>+IF($B1803="","",IF(AND([1]I_FIN_1!N1806&gt;[1]I_FIN_1!N$2032,[1]I_FIN_1!N1806&lt;[1]I_FIN_1!N$2033),[1]I_FIN_1!N1806,"Excluido RIC"))</f>
        <v/>
      </c>
      <c r="O1803" s="2" t="str">
        <f>+IF($B1803="","",IF(AND([1]I_FIN_1!O1806&gt;[1]I_FIN_1!O$2032,[1]I_FIN_1!O1806&lt;[1]I_FIN_1!O$2033),[1]I_FIN_1!O1806,"Excluido RIC"))</f>
        <v/>
      </c>
      <c r="P1803" s="2" t="str">
        <f>+IF($B1803="","",IF(AND([1]I_FIN_1!P1806&gt;[1]I_FIN_1!P$2032,[1]I_FIN_1!P1806&lt;[1]I_FIN_1!P$2033),[1]I_FIN_1!P1806,"Excluido RIC"))</f>
        <v/>
      </c>
    </row>
    <row r="1804" spans="2:16" ht="18" customHeight="1" x14ac:dyDescent="0.25">
      <c r="B1804" s="4" t="str">
        <f t="shared" si="28"/>
        <v/>
      </c>
      <c r="C1804" s="4" t="str">
        <f>+IF([2]CIF_1!C1807="","",[2]CIF_1!C1807)</f>
        <v/>
      </c>
      <c r="D1804" s="5" t="str">
        <f>+IF([2]CIF_1!D1807="","",[2]CIF_1!D1807)</f>
        <v/>
      </c>
      <c r="E1804" s="4" t="str">
        <f>+IF([2]CIF_1!E1807="","",[2]CIF_1!E1807)</f>
        <v/>
      </c>
      <c r="F1804" s="4" t="str">
        <f>+IF([2]CIF_1!F1807="","",[2]CIF_1!F1807)</f>
        <v/>
      </c>
      <c r="G1804" s="4" t="str">
        <f>+IF([2]CIF_1!H1807="","",[2]CIF_1!H1807)</f>
        <v/>
      </c>
      <c r="H1804" s="4" t="str">
        <f>+IF([2]CIF_1!I1807="","",[2]CIF_1!I1807)</f>
        <v/>
      </c>
      <c r="I1804" s="4" t="str">
        <f>+IF([2]CIF_1!J1807="","",[2]CIF_1!J1807)</f>
        <v/>
      </c>
      <c r="J1804" s="2" t="str">
        <f>+IF($B1804="","",IF(AND([1]I_FIN_1!J1807&gt;[1]I_FIN_1!J$2032,[1]I_FIN_1!J1807&lt;[1]I_FIN_1!J$2033),[1]I_FIN_1!J1807,"Excluido RIC"))</f>
        <v/>
      </c>
      <c r="K1804" s="2" t="str">
        <f>+IF($B1804="","",IF(AND([1]I_FIN_1!K1807&gt;[1]I_FIN_1!K$2032,[1]I_FIN_1!K1807&lt;[1]I_FIN_1!K$2033),[1]I_FIN_1!K1807,"Excluido RIC"))</f>
        <v/>
      </c>
      <c r="L1804" s="2" t="str">
        <f>+IF($B1804="","",IF(AND([1]I_FIN_1!L1807&gt;[1]I_FIN_1!L$2032,[1]I_FIN_1!L1807&lt;[1]I_FIN_1!L$2033),[1]I_FIN_1!L1807,"Excluido RIC"))</f>
        <v/>
      </c>
      <c r="M1804" s="3" t="str">
        <f>+IF($B1804="","",IF(AND([1]I_FIN_1!M1807&gt;[1]I_FIN_1!M$2032,[1]I_FIN_1!M1807&lt;[1]I_FIN_1!M$2033),[1]I_FIN_1!M1807,"Excluido RIC"))</f>
        <v/>
      </c>
      <c r="N1804" s="2" t="str">
        <f>+IF($B1804="","",IF(AND([1]I_FIN_1!N1807&gt;[1]I_FIN_1!N$2032,[1]I_FIN_1!N1807&lt;[1]I_FIN_1!N$2033),[1]I_FIN_1!N1807,"Excluido RIC"))</f>
        <v/>
      </c>
      <c r="O1804" s="2" t="str">
        <f>+IF($B1804="","",IF(AND([1]I_FIN_1!O1807&gt;[1]I_FIN_1!O$2032,[1]I_FIN_1!O1807&lt;[1]I_FIN_1!O$2033),[1]I_FIN_1!O1807,"Excluido RIC"))</f>
        <v/>
      </c>
      <c r="P1804" s="2" t="str">
        <f>+IF($B1804="","",IF(AND([1]I_FIN_1!P1807&gt;[1]I_FIN_1!P$2032,[1]I_FIN_1!P1807&lt;[1]I_FIN_1!P$2033),[1]I_FIN_1!P1807,"Excluido RIC"))</f>
        <v/>
      </c>
    </row>
    <row r="1805" spans="2:16" ht="18" customHeight="1" x14ac:dyDescent="0.25">
      <c r="B1805" s="4" t="str">
        <f t="shared" si="28"/>
        <v/>
      </c>
      <c r="C1805" s="4" t="str">
        <f>+IF([2]CIF_1!C1808="","",[2]CIF_1!C1808)</f>
        <v/>
      </c>
      <c r="D1805" s="5" t="str">
        <f>+IF([2]CIF_1!D1808="","",[2]CIF_1!D1808)</f>
        <v/>
      </c>
      <c r="E1805" s="4" t="str">
        <f>+IF([2]CIF_1!E1808="","",[2]CIF_1!E1808)</f>
        <v/>
      </c>
      <c r="F1805" s="4" t="str">
        <f>+IF([2]CIF_1!F1808="","",[2]CIF_1!F1808)</f>
        <v/>
      </c>
      <c r="G1805" s="4" t="str">
        <f>+IF([2]CIF_1!H1808="","",[2]CIF_1!H1808)</f>
        <v/>
      </c>
      <c r="H1805" s="4" t="str">
        <f>+IF([2]CIF_1!I1808="","",[2]CIF_1!I1808)</f>
        <v/>
      </c>
      <c r="I1805" s="4" t="str">
        <f>+IF([2]CIF_1!J1808="","",[2]CIF_1!J1808)</f>
        <v/>
      </c>
      <c r="J1805" s="2" t="str">
        <f>+IF($B1805="","",IF(AND([1]I_FIN_1!J1808&gt;[1]I_FIN_1!J$2032,[1]I_FIN_1!J1808&lt;[1]I_FIN_1!J$2033),[1]I_FIN_1!J1808,"Excluido RIC"))</f>
        <v/>
      </c>
      <c r="K1805" s="2" t="str">
        <f>+IF($B1805="","",IF(AND([1]I_FIN_1!K1808&gt;[1]I_FIN_1!K$2032,[1]I_FIN_1!K1808&lt;[1]I_FIN_1!K$2033),[1]I_FIN_1!K1808,"Excluido RIC"))</f>
        <v/>
      </c>
      <c r="L1805" s="2" t="str">
        <f>+IF($B1805="","",IF(AND([1]I_FIN_1!L1808&gt;[1]I_FIN_1!L$2032,[1]I_FIN_1!L1808&lt;[1]I_FIN_1!L$2033),[1]I_FIN_1!L1808,"Excluido RIC"))</f>
        <v/>
      </c>
      <c r="M1805" s="3" t="str">
        <f>+IF($B1805="","",IF(AND([1]I_FIN_1!M1808&gt;[1]I_FIN_1!M$2032,[1]I_FIN_1!M1808&lt;[1]I_FIN_1!M$2033),[1]I_FIN_1!M1808,"Excluido RIC"))</f>
        <v/>
      </c>
      <c r="N1805" s="2" t="str">
        <f>+IF($B1805="","",IF(AND([1]I_FIN_1!N1808&gt;[1]I_FIN_1!N$2032,[1]I_FIN_1!N1808&lt;[1]I_FIN_1!N$2033),[1]I_FIN_1!N1808,"Excluido RIC"))</f>
        <v/>
      </c>
      <c r="O1805" s="2" t="str">
        <f>+IF($B1805="","",IF(AND([1]I_FIN_1!O1808&gt;[1]I_FIN_1!O$2032,[1]I_FIN_1!O1808&lt;[1]I_FIN_1!O$2033),[1]I_FIN_1!O1808,"Excluido RIC"))</f>
        <v/>
      </c>
      <c r="P1805" s="2" t="str">
        <f>+IF($B1805="","",IF(AND([1]I_FIN_1!P1808&gt;[1]I_FIN_1!P$2032,[1]I_FIN_1!P1808&lt;[1]I_FIN_1!P$2033),[1]I_FIN_1!P1808,"Excluido RIC"))</f>
        <v/>
      </c>
    </row>
    <row r="1806" spans="2:16" ht="18" customHeight="1" x14ac:dyDescent="0.25">
      <c r="B1806" s="4" t="str">
        <f t="shared" si="28"/>
        <v/>
      </c>
      <c r="C1806" s="4" t="str">
        <f>+IF([2]CIF_1!C1809="","",[2]CIF_1!C1809)</f>
        <v/>
      </c>
      <c r="D1806" s="5" t="str">
        <f>+IF([2]CIF_1!D1809="","",[2]CIF_1!D1809)</f>
        <v/>
      </c>
      <c r="E1806" s="4" t="str">
        <f>+IF([2]CIF_1!E1809="","",[2]CIF_1!E1809)</f>
        <v/>
      </c>
      <c r="F1806" s="4" t="str">
        <f>+IF([2]CIF_1!F1809="","",[2]CIF_1!F1809)</f>
        <v/>
      </c>
      <c r="G1806" s="4" t="str">
        <f>+IF([2]CIF_1!H1809="","",[2]CIF_1!H1809)</f>
        <v/>
      </c>
      <c r="H1806" s="4" t="str">
        <f>+IF([2]CIF_1!I1809="","",[2]CIF_1!I1809)</f>
        <v/>
      </c>
      <c r="I1806" s="4" t="str">
        <f>+IF([2]CIF_1!J1809="","",[2]CIF_1!J1809)</f>
        <v/>
      </c>
      <c r="J1806" s="2" t="str">
        <f>+IF($B1806="","",IF(AND([1]I_FIN_1!J1809&gt;[1]I_FIN_1!J$2032,[1]I_FIN_1!J1809&lt;[1]I_FIN_1!J$2033),[1]I_FIN_1!J1809,"Excluido RIC"))</f>
        <v/>
      </c>
      <c r="K1806" s="2" t="str">
        <f>+IF($B1806="","",IF(AND([1]I_FIN_1!K1809&gt;[1]I_FIN_1!K$2032,[1]I_FIN_1!K1809&lt;[1]I_FIN_1!K$2033),[1]I_FIN_1!K1809,"Excluido RIC"))</f>
        <v/>
      </c>
      <c r="L1806" s="2" t="str">
        <f>+IF($B1806="","",IF(AND([1]I_FIN_1!L1809&gt;[1]I_FIN_1!L$2032,[1]I_FIN_1!L1809&lt;[1]I_FIN_1!L$2033),[1]I_FIN_1!L1809,"Excluido RIC"))</f>
        <v/>
      </c>
      <c r="M1806" s="3" t="str">
        <f>+IF($B1806="","",IF(AND([1]I_FIN_1!M1809&gt;[1]I_FIN_1!M$2032,[1]I_FIN_1!M1809&lt;[1]I_FIN_1!M$2033),[1]I_FIN_1!M1809,"Excluido RIC"))</f>
        <v/>
      </c>
      <c r="N1806" s="2" t="str">
        <f>+IF($B1806="","",IF(AND([1]I_FIN_1!N1809&gt;[1]I_FIN_1!N$2032,[1]I_FIN_1!N1809&lt;[1]I_FIN_1!N$2033),[1]I_FIN_1!N1809,"Excluido RIC"))</f>
        <v/>
      </c>
      <c r="O1806" s="2" t="str">
        <f>+IF($B1806="","",IF(AND([1]I_FIN_1!O1809&gt;[1]I_FIN_1!O$2032,[1]I_FIN_1!O1809&lt;[1]I_FIN_1!O$2033),[1]I_FIN_1!O1809,"Excluido RIC"))</f>
        <v/>
      </c>
      <c r="P1806" s="2" t="str">
        <f>+IF($B1806="","",IF(AND([1]I_FIN_1!P1809&gt;[1]I_FIN_1!P$2032,[1]I_FIN_1!P1809&lt;[1]I_FIN_1!P$2033),[1]I_FIN_1!P1809,"Excluido RIC"))</f>
        <v/>
      </c>
    </row>
    <row r="1807" spans="2:16" ht="18" customHeight="1" x14ac:dyDescent="0.25">
      <c r="B1807" s="4" t="str">
        <f t="shared" si="28"/>
        <v/>
      </c>
      <c r="C1807" s="4" t="str">
        <f>+IF([2]CIF_1!C1810="","",[2]CIF_1!C1810)</f>
        <v/>
      </c>
      <c r="D1807" s="5" t="str">
        <f>+IF([2]CIF_1!D1810="","",[2]CIF_1!D1810)</f>
        <v/>
      </c>
      <c r="E1807" s="4" t="str">
        <f>+IF([2]CIF_1!E1810="","",[2]CIF_1!E1810)</f>
        <v/>
      </c>
      <c r="F1807" s="4" t="str">
        <f>+IF([2]CIF_1!F1810="","",[2]CIF_1!F1810)</f>
        <v/>
      </c>
      <c r="G1807" s="4" t="str">
        <f>+IF([2]CIF_1!H1810="","",[2]CIF_1!H1810)</f>
        <v/>
      </c>
      <c r="H1807" s="4" t="str">
        <f>+IF([2]CIF_1!I1810="","",[2]CIF_1!I1810)</f>
        <v/>
      </c>
      <c r="I1807" s="4" t="str">
        <f>+IF([2]CIF_1!J1810="","",[2]CIF_1!J1810)</f>
        <v/>
      </c>
      <c r="J1807" s="2" t="str">
        <f>+IF($B1807="","",IF(AND([1]I_FIN_1!J1810&gt;[1]I_FIN_1!J$2032,[1]I_FIN_1!J1810&lt;[1]I_FIN_1!J$2033),[1]I_FIN_1!J1810,"Excluido RIC"))</f>
        <v/>
      </c>
      <c r="K1807" s="2" t="str">
        <f>+IF($B1807="","",IF(AND([1]I_FIN_1!K1810&gt;[1]I_FIN_1!K$2032,[1]I_FIN_1!K1810&lt;[1]I_FIN_1!K$2033),[1]I_FIN_1!K1810,"Excluido RIC"))</f>
        <v/>
      </c>
      <c r="L1807" s="2" t="str">
        <f>+IF($B1807="","",IF(AND([1]I_FIN_1!L1810&gt;[1]I_FIN_1!L$2032,[1]I_FIN_1!L1810&lt;[1]I_FIN_1!L$2033),[1]I_FIN_1!L1810,"Excluido RIC"))</f>
        <v/>
      </c>
      <c r="M1807" s="3" t="str">
        <f>+IF($B1807="","",IF(AND([1]I_FIN_1!M1810&gt;[1]I_FIN_1!M$2032,[1]I_FIN_1!M1810&lt;[1]I_FIN_1!M$2033),[1]I_FIN_1!M1810,"Excluido RIC"))</f>
        <v/>
      </c>
      <c r="N1807" s="2" t="str">
        <f>+IF($B1807="","",IF(AND([1]I_FIN_1!N1810&gt;[1]I_FIN_1!N$2032,[1]I_FIN_1!N1810&lt;[1]I_FIN_1!N$2033),[1]I_FIN_1!N1810,"Excluido RIC"))</f>
        <v/>
      </c>
      <c r="O1807" s="2" t="str">
        <f>+IF($B1807="","",IF(AND([1]I_FIN_1!O1810&gt;[1]I_FIN_1!O$2032,[1]I_FIN_1!O1810&lt;[1]I_FIN_1!O$2033),[1]I_FIN_1!O1810,"Excluido RIC"))</f>
        <v/>
      </c>
      <c r="P1807" s="2" t="str">
        <f>+IF($B1807="","",IF(AND([1]I_FIN_1!P1810&gt;[1]I_FIN_1!P$2032,[1]I_FIN_1!P1810&lt;[1]I_FIN_1!P$2033),[1]I_FIN_1!P1810,"Excluido RIC"))</f>
        <v/>
      </c>
    </row>
    <row r="1808" spans="2:16" ht="18" customHeight="1" x14ac:dyDescent="0.25">
      <c r="B1808" s="4" t="str">
        <f t="shared" si="28"/>
        <v/>
      </c>
      <c r="C1808" s="4" t="str">
        <f>+IF([2]CIF_1!C1811="","",[2]CIF_1!C1811)</f>
        <v/>
      </c>
      <c r="D1808" s="5" t="str">
        <f>+IF([2]CIF_1!D1811="","",[2]CIF_1!D1811)</f>
        <v/>
      </c>
      <c r="E1808" s="4" t="str">
        <f>+IF([2]CIF_1!E1811="","",[2]CIF_1!E1811)</f>
        <v/>
      </c>
      <c r="F1808" s="4" t="str">
        <f>+IF([2]CIF_1!F1811="","",[2]CIF_1!F1811)</f>
        <v/>
      </c>
      <c r="G1808" s="4" t="str">
        <f>+IF([2]CIF_1!H1811="","",[2]CIF_1!H1811)</f>
        <v/>
      </c>
      <c r="H1808" s="4" t="str">
        <f>+IF([2]CIF_1!I1811="","",[2]CIF_1!I1811)</f>
        <v/>
      </c>
      <c r="I1808" s="4" t="str">
        <f>+IF([2]CIF_1!J1811="","",[2]CIF_1!J1811)</f>
        <v/>
      </c>
      <c r="J1808" s="2" t="str">
        <f>+IF($B1808="","",IF(AND([1]I_FIN_1!J1811&gt;[1]I_FIN_1!J$2032,[1]I_FIN_1!J1811&lt;[1]I_FIN_1!J$2033),[1]I_FIN_1!J1811,"Excluido RIC"))</f>
        <v/>
      </c>
      <c r="K1808" s="2" t="str">
        <f>+IF($B1808="","",IF(AND([1]I_FIN_1!K1811&gt;[1]I_FIN_1!K$2032,[1]I_FIN_1!K1811&lt;[1]I_FIN_1!K$2033),[1]I_FIN_1!K1811,"Excluido RIC"))</f>
        <v/>
      </c>
      <c r="L1808" s="2" t="str">
        <f>+IF($B1808="","",IF(AND([1]I_FIN_1!L1811&gt;[1]I_FIN_1!L$2032,[1]I_FIN_1!L1811&lt;[1]I_FIN_1!L$2033),[1]I_FIN_1!L1811,"Excluido RIC"))</f>
        <v/>
      </c>
      <c r="M1808" s="3" t="str">
        <f>+IF($B1808="","",IF(AND([1]I_FIN_1!M1811&gt;[1]I_FIN_1!M$2032,[1]I_FIN_1!M1811&lt;[1]I_FIN_1!M$2033),[1]I_FIN_1!M1811,"Excluido RIC"))</f>
        <v/>
      </c>
      <c r="N1808" s="2" t="str">
        <f>+IF($B1808="","",IF(AND([1]I_FIN_1!N1811&gt;[1]I_FIN_1!N$2032,[1]I_FIN_1!N1811&lt;[1]I_FIN_1!N$2033),[1]I_FIN_1!N1811,"Excluido RIC"))</f>
        <v/>
      </c>
      <c r="O1808" s="2" t="str">
        <f>+IF($B1808="","",IF(AND([1]I_FIN_1!O1811&gt;[1]I_FIN_1!O$2032,[1]I_FIN_1!O1811&lt;[1]I_FIN_1!O$2033),[1]I_FIN_1!O1811,"Excluido RIC"))</f>
        <v/>
      </c>
      <c r="P1808" s="2" t="str">
        <f>+IF($B1808="","",IF(AND([1]I_FIN_1!P1811&gt;[1]I_FIN_1!P$2032,[1]I_FIN_1!P1811&lt;[1]I_FIN_1!P$2033),[1]I_FIN_1!P1811,"Excluido RIC"))</f>
        <v/>
      </c>
    </row>
    <row r="1809" spans="2:16" ht="18" customHeight="1" x14ac:dyDescent="0.25">
      <c r="B1809" s="4" t="str">
        <f t="shared" si="28"/>
        <v/>
      </c>
      <c r="C1809" s="4" t="str">
        <f>+IF([2]CIF_1!C1812="","",[2]CIF_1!C1812)</f>
        <v/>
      </c>
      <c r="D1809" s="5" t="str">
        <f>+IF([2]CIF_1!D1812="","",[2]CIF_1!D1812)</f>
        <v/>
      </c>
      <c r="E1809" s="4" t="str">
        <f>+IF([2]CIF_1!E1812="","",[2]CIF_1!E1812)</f>
        <v/>
      </c>
      <c r="F1809" s="4" t="str">
        <f>+IF([2]CIF_1!F1812="","",[2]CIF_1!F1812)</f>
        <v/>
      </c>
      <c r="G1809" s="4" t="str">
        <f>+IF([2]CIF_1!H1812="","",[2]CIF_1!H1812)</f>
        <v/>
      </c>
      <c r="H1809" s="4" t="str">
        <f>+IF([2]CIF_1!I1812="","",[2]CIF_1!I1812)</f>
        <v/>
      </c>
      <c r="I1809" s="4" t="str">
        <f>+IF([2]CIF_1!J1812="","",[2]CIF_1!J1812)</f>
        <v/>
      </c>
      <c r="J1809" s="2" t="str">
        <f>+IF($B1809="","",IF(AND([1]I_FIN_1!J1812&gt;[1]I_FIN_1!J$2032,[1]I_FIN_1!J1812&lt;[1]I_FIN_1!J$2033),[1]I_FIN_1!J1812,"Excluido RIC"))</f>
        <v/>
      </c>
      <c r="K1809" s="2" t="str">
        <f>+IF($B1809="","",IF(AND([1]I_FIN_1!K1812&gt;[1]I_FIN_1!K$2032,[1]I_FIN_1!K1812&lt;[1]I_FIN_1!K$2033),[1]I_FIN_1!K1812,"Excluido RIC"))</f>
        <v/>
      </c>
      <c r="L1809" s="2" t="str">
        <f>+IF($B1809="","",IF(AND([1]I_FIN_1!L1812&gt;[1]I_FIN_1!L$2032,[1]I_FIN_1!L1812&lt;[1]I_FIN_1!L$2033),[1]I_FIN_1!L1812,"Excluido RIC"))</f>
        <v/>
      </c>
      <c r="M1809" s="3" t="str">
        <f>+IF($B1809="","",IF(AND([1]I_FIN_1!M1812&gt;[1]I_FIN_1!M$2032,[1]I_FIN_1!M1812&lt;[1]I_FIN_1!M$2033),[1]I_FIN_1!M1812,"Excluido RIC"))</f>
        <v/>
      </c>
      <c r="N1809" s="2" t="str">
        <f>+IF($B1809="","",IF(AND([1]I_FIN_1!N1812&gt;[1]I_FIN_1!N$2032,[1]I_FIN_1!N1812&lt;[1]I_FIN_1!N$2033),[1]I_FIN_1!N1812,"Excluido RIC"))</f>
        <v/>
      </c>
      <c r="O1809" s="2" t="str">
        <f>+IF($B1809="","",IF(AND([1]I_FIN_1!O1812&gt;[1]I_FIN_1!O$2032,[1]I_FIN_1!O1812&lt;[1]I_FIN_1!O$2033),[1]I_FIN_1!O1812,"Excluido RIC"))</f>
        <v/>
      </c>
      <c r="P1809" s="2" t="str">
        <f>+IF($B1809="","",IF(AND([1]I_FIN_1!P1812&gt;[1]I_FIN_1!P$2032,[1]I_FIN_1!P1812&lt;[1]I_FIN_1!P$2033),[1]I_FIN_1!P1812,"Excluido RIC"))</f>
        <v/>
      </c>
    </row>
    <row r="1810" spans="2:16" ht="18" customHeight="1" x14ac:dyDescent="0.25">
      <c r="B1810" s="4" t="str">
        <f t="shared" si="28"/>
        <v/>
      </c>
      <c r="C1810" s="4" t="str">
        <f>+IF([2]CIF_1!C1813="","",[2]CIF_1!C1813)</f>
        <v/>
      </c>
      <c r="D1810" s="5" t="str">
        <f>+IF([2]CIF_1!D1813="","",[2]CIF_1!D1813)</f>
        <v/>
      </c>
      <c r="E1810" s="4" t="str">
        <f>+IF([2]CIF_1!E1813="","",[2]CIF_1!E1813)</f>
        <v/>
      </c>
      <c r="F1810" s="4" t="str">
        <f>+IF([2]CIF_1!F1813="","",[2]CIF_1!F1813)</f>
        <v/>
      </c>
      <c r="G1810" s="4" t="str">
        <f>+IF([2]CIF_1!H1813="","",[2]CIF_1!H1813)</f>
        <v/>
      </c>
      <c r="H1810" s="4" t="str">
        <f>+IF([2]CIF_1!I1813="","",[2]CIF_1!I1813)</f>
        <v/>
      </c>
      <c r="I1810" s="4" t="str">
        <f>+IF([2]CIF_1!J1813="","",[2]CIF_1!J1813)</f>
        <v/>
      </c>
      <c r="J1810" s="2" t="str">
        <f>+IF($B1810="","",IF(AND([1]I_FIN_1!J1813&gt;[1]I_FIN_1!J$2032,[1]I_FIN_1!J1813&lt;[1]I_FIN_1!J$2033),[1]I_FIN_1!J1813,"Excluido RIC"))</f>
        <v/>
      </c>
      <c r="K1810" s="2" t="str">
        <f>+IF($B1810="","",IF(AND([1]I_FIN_1!K1813&gt;[1]I_FIN_1!K$2032,[1]I_FIN_1!K1813&lt;[1]I_FIN_1!K$2033),[1]I_FIN_1!K1813,"Excluido RIC"))</f>
        <v/>
      </c>
      <c r="L1810" s="2" t="str">
        <f>+IF($B1810="","",IF(AND([1]I_FIN_1!L1813&gt;[1]I_FIN_1!L$2032,[1]I_FIN_1!L1813&lt;[1]I_FIN_1!L$2033),[1]I_FIN_1!L1813,"Excluido RIC"))</f>
        <v/>
      </c>
      <c r="M1810" s="3" t="str">
        <f>+IF($B1810="","",IF(AND([1]I_FIN_1!M1813&gt;[1]I_FIN_1!M$2032,[1]I_FIN_1!M1813&lt;[1]I_FIN_1!M$2033),[1]I_FIN_1!M1813,"Excluido RIC"))</f>
        <v/>
      </c>
      <c r="N1810" s="2" t="str">
        <f>+IF($B1810="","",IF(AND([1]I_FIN_1!N1813&gt;[1]I_FIN_1!N$2032,[1]I_FIN_1!N1813&lt;[1]I_FIN_1!N$2033),[1]I_FIN_1!N1813,"Excluido RIC"))</f>
        <v/>
      </c>
      <c r="O1810" s="2" t="str">
        <f>+IF($B1810="","",IF(AND([1]I_FIN_1!O1813&gt;[1]I_FIN_1!O$2032,[1]I_FIN_1!O1813&lt;[1]I_FIN_1!O$2033),[1]I_FIN_1!O1813,"Excluido RIC"))</f>
        <v/>
      </c>
      <c r="P1810" s="2" t="str">
        <f>+IF($B1810="","",IF(AND([1]I_FIN_1!P1813&gt;[1]I_FIN_1!P$2032,[1]I_FIN_1!P1813&lt;[1]I_FIN_1!P$2033),[1]I_FIN_1!P1813,"Excluido RIC"))</f>
        <v/>
      </c>
    </row>
    <row r="1811" spans="2:16" ht="18" customHeight="1" x14ac:dyDescent="0.25">
      <c r="B1811" s="4" t="str">
        <f t="shared" si="28"/>
        <v/>
      </c>
      <c r="C1811" s="4" t="str">
        <f>+IF([2]CIF_1!C1814="","",[2]CIF_1!C1814)</f>
        <v/>
      </c>
      <c r="D1811" s="5" t="str">
        <f>+IF([2]CIF_1!D1814="","",[2]CIF_1!D1814)</f>
        <v/>
      </c>
      <c r="E1811" s="4" t="str">
        <f>+IF([2]CIF_1!E1814="","",[2]CIF_1!E1814)</f>
        <v/>
      </c>
      <c r="F1811" s="4" t="str">
        <f>+IF([2]CIF_1!F1814="","",[2]CIF_1!F1814)</f>
        <v/>
      </c>
      <c r="G1811" s="4" t="str">
        <f>+IF([2]CIF_1!H1814="","",[2]CIF_1!H1814)</f>
        <v/>
      </c>
      <c r="H1811" s="4" t="str">
        <f>+IF([2]CIF_1!I1814="","",[2]CIF_1!I1814)</f>
        <v/>
      </c>
      <c r="I1811" s="4" t="str">
        <f>+IF([2]CIF_1!J1814="","",[2]CIF_1!J1814)</f>
        <v/>
      </c>
      <c r="J1811" s="2" t="str">
        <f>+IF($B1811="","",IF(AND([1]I_FIN_1!J1814&gt;[1]I_FIN_1!J$2032,[1]I_FIN_1!J1814&lt;[1]I_FIN_1!J$2033),[1]I_FIN_1!J1814,"Excluido RIC"))</f>
        <v/>
      </c>
      <c r="K1811" s="2" t="str">
        <f>+IF($B1811="","",IF(AND([1]I_FIN_1!K1814&gt;[1]I_FIN_1!K$2032,[1]I_FIN_1!K1814&lt;[1]I_FIN_1!K$2033),[1]I_FIN_1!K1814,"Excluido RIC"))</f>
        <v/>
      </c>
      <c r="L1811" s="2" t="str">
        <f>+IF($B1811="","",IF(AND([1]I_FIN_1!L1814&gt;[1]I_FIN_1!L$2032,[1]I_FIN_1!L1814&lt;[1]I_FIN_1!L$2033),[1]I_FIN_1!L1814,"Excluido RIC"))</f>
        <v/>
      </c>
      <c r="M1811" s="3" t="str">
        <f>+IF($B1811="","",IF(AND([1]I_FIN_1!M1814&gt;[1]I_FIN_1!M$2032,[1]I_FIN_1!M1814&lt;[1]I_FIN_1!M$2033),[1]I_FIN_1!M1814,"Excluido RIC"))</f>
        <v/>
      </c>
      <c r="N1811" s="2" t="str">
        <f>+IF($B1811="","",IF(AND([1]I_FIN_1!N1814&gt;[1]I_FIN_1!N$2032,[1]I_FIN_1!N1814&lt;[1]I_FIN_1!N$2033),[1]I_FIN_1!N1814,"Excluido RIC"))</f>
        <v/>
      </c>
      <c r="O1811" s="2" t="str">
        <f>+IF($B1811="","",IF(AND([1]I_FIN_1!O1814&gt;[1]I_FIN_1!O$2032,[1]I_FIN_1!O1814&lt;[1]I_FIN_1!O$2033),[1]I_FIN_1!O1814,"Excluido RIC"))</f>
        <v/>
      </c>
      <c r="P1811" s="2" t="str">
        <f>+IF($B1811="","",IF(AND([1]I_FIN_1!P1814&gt;[1]I_FIN_1!P$2032,[1]I_FIN_1!P1814&lt;[1]I_FIN_1!P$2033),[1]I_FIN_1!P1814,"Excluido RIC"))</f>
        <v/>
      </c>
    </row>
    <row r="1812" spans="2:16" ht="18" customHeight="1" x14ac:dyDescent="0.25">
      <c r="B1812" s="4" t="str">
        <f t="shared" si="28"/>
        <v/>
      </c>
      <c r="C1812" s="4" t="str">
        <f>+IF([2]CIF_1!C1815="","",[2]CIF_1!C1815)</f>
        <v/>
      </c>
      <c r="D1812" s="5" t="str">
        <f>+IF([2]CIF_1!D1815="","",[2]CIF_1!D1815)</f>
        <v/>
      </c>
      <c r="E1812" s="4" t="str">
        <f>+IF([2]CIF_1!E1815="","",[2]CIF_1!E1815)</f>
        <v/>
      </c>
      <c r="F1812" s="4" t="str">
        <f>+IF([2]CIF_1!F1815="","",[2]CIF_1!F1815)</f>
        <v/>
      </c>
      <c r="G1812" s="4" t="str">
        <f>+IF([2]CIF_1!H1815="","",[2]CIF_1!H1815)</f>
        <v/>
      </c>
      <c r="H1812" s="4" t="str">
        <f>+IF([2]CIF_1!I1815="","",[2]CIF_1!I1815)</f>
        <v/>
      </c>
      <c r="I1812" s="4" t="str">
        <f>+IF([2]CIF_1!J1815="","",[2]CIF_1!J1815)</f>
        <v/>
      </c>
      <c r="J1812" s="2" t="str">
        <f>+IF($B1812="","",IF(AND([1]I_FIN_1!J1815&gt;[1]I_FIN_1!J$2032,[1]I_FIN_1!J1815&lt;[1]I_FIN_1!J$2033),[1]I_FIN_1!J1815,"Excluido RIC"))</f>
        <v/>
      </c>
      <c r="K1812" s="2" t="str">
        <f>+IF($B1812="","",IF(AND([1]I_FIN_1!K1815&gt;[1]I_FIN_1!K$2032,[1]I_FIN_1!K1815&lt;[1]I_FIN_1!K$2033),[1]I_FIN_1!K1815,"Excluido RIC"))</f>
        <v/>
      </c>
      <c r="L1812" s="2" t="str">
        <f>+IF($B1812="","",IF(AND([1]I_FIN_1!L1815&gt;[1]I_FIN_1!L$2032,[1]I_FIN_1!L1815&lt;[1]I_FIN_1!L$2033),[1]I_FIN_1!L1815,"Excluido RIC"))</f>
        <v/>
      </c>
      <c r="M1812" s="3" t="str">
        <f>+IF($B1812="","",IF(AND([1]I_FIN_1!M1815&gt;[1]I_FIN_1!M$2032,[1]I_FIN_1!M1815&lt;[1]I_FIN_1!M$2033),[1]I_FIN_1!M1815,"Excluido RIC"))</f>
        <v/>
      </c>
      <c r="N1812" s="2" t="str">
        <f>+IF($B1812="","",IF(AND([1]I_FIN_1!N1815&gt;[1]I_FIN_1!N$2032,[1]I_FIN_1!N1815&lt;[1]I_FIN_1!N$2033),[1]I_FIN_1!N1815,"Excluido RIC"))</f>
        <v/>
      </c>
      <c r="O1812" s="2" t="str">
        <f>+IF($B1812="","",IF(AND([1]I_FIN_1!O1815&gt;[1]I_FIN_1!O$2032,[1]I_FIN_1!O1815&lt;[1]I_FIN_1!O$2033),[1]I_FIN_1!O1815,"Excluido RIC"))</f>
        <v/>
      </c>
      <c r="P1812" s="2" t="str">
        <f>+IF($B1812="","",IF(AND([1]I_FIN_1!P1815&gt;[1]I_FIN_1!P$2032,[1]I_FIN_1!P1815&lt;[1]I_FIN_1!P$2033),[1]I_FIN_1!P1815,"Excluido RIC"))</f>
        <v/>
      </c>
    </row>
    <row r="1813" spans="2:16" ht="18" customHeight="1" x14ac:dyDescent="0.25">
      <c r="B1813" s="4" t="str">
        <f t="shared" si="28"/>
        <v/>
      </c>
      <c r="C1813" s="4" t="str">
        <f>+IF([2]CIF_1!C1816="","",[2]CIF_1!C1816)</f>
        <v/>
      </c>
      <c r="D1813" s="5" t="str">
        <f>+IF([2]CIF_1!D1816="","",[2]CIF_1!D1816)</f>
        <v/>
      </c>
      <c r="E1813" s="4" t="str">
        <f>+IF([2]CIF_1!E1816="","",[2]CIF_1!E1816)</f>
        <v/>
      </c>
      <c r="F1813" s="4" t="str">
        <f>+IF([2]CIF_1!F1816="","",[2]CIF_1!F1816)</f>
        <v/>
      </c>
      <c r="G1813" s="4" t="str">
        <f>+IF([2]CIF_1!H1816="","",[2]CIF_1!H1816)</f>
        <v/>
      </c>
      <c r="H1813" s="4" t="str">
        <f>+IF([2]CIF_1!I1816="","",[2]CIF_1!I1816)</f>
        <v/>
      </c>
      <c r="I1813" s="4" t="str">
        <f>+IF([2]CIF_1!J1816="","",[2]CIF_1!J1816)</f>
        <v/>
      </c>
      <c r="J1813" s="2" t="str">
        <f>+IF($B1813="","",IF(AND([1]I_FIN_1!J1816&gt;[1]I_FIN_1!J$2032,[1]I_FIN_1!J1816&lt;[1]I_FIN_1!J$2033),[1]I_FIN_1!J1816,"Excluido RIC"))</f>
        <v/>
      </c>
      <c r="K1813" s="2" t="str">
        <f>+IF($B1813="","",IF(AND([1]I_FIN_1!K1816&gt;[1]I_FIN_1!K$2032,[1]I_FIN_1!K1816&lt;[1]I_FIN_1!K$2033),[1]I_FIN_1!K1816,"Excluido RIC"))</f>
        <v/>
      </c>
      <c r="L1813" s="2" t="str">
        <f>+IF($B1813="","",IF(AND([1]I_FIN_1!L1816&gt;[1]I_FIN_1!L$2032,[1]I_FIN_1!L1816&lt;[1]I_FIN_1!L$2033),[1]I_FIN_1!L1816,"Excluido RIC"))</f>
        <v/>
      </c>
      <c r="M1813" s="3" t="str">
        <f>+IF($B1813="","",IF(AND([1]I_FIN_1!M1816&gt;[1]I_FIN_1!M$2032,[1]I_FIN_1!M1816&lt;[1]I_FIN_1!M$2033),[1]I_FIN_1!M1816,"Excluido RIC"))</f>
        <v/>
      </c>
      <c r="N1813" s="2" t="str">
        <f>+IF($B1813="","",IF(AND([1]I_FIN_1!N1816&gt;[1]I_FIN_1!N$2032,[1]I_FIN_1!N1816&lt;[1]I_FIN_1!N$2033),[1]I_FIN_1!N1816,"Excluido RIC"))</f>
        <v/>
      </c>
      <c r="O1813" s="2" t="str">
        <f>+IF($B1813="","",IF(AND([1]I_FIN_1!O1816&gt;[1]I_FIN_1!O$2032,[1]I_FIN_1!O1816&lt;[1]I_FIN_1!O$2033),[1]I_FIN_1!O1816,"Excluido RIC"))</f>
        <v/>
      </c>
      <c r="P1813" s="2" t="str">
        <f>+IF($B1813="","",IF(AND([1]I_FIN_1!P1816&gt;[1]I_FIN_1!P$2032,[1]I_FIN_1!P1816&lt;[1]I_FIN_1!P$2033),[1]I_FIN_1!P1816,"Excluido RIC"))</f>
        <v/>
      </c>
    </row>
    <row r="1814" spans="2:16" ht="18" customHeight="1" x14ac:dyDescent="0.25">
      <c r="B1814" s="4" t="str">
        <f t="shared" si="28"/>
        <v/>
      </c>
      <c r="C1814" s="4" t="str">
        <f>+IF([2]CIF_1!C1817="","",[2]CIF_1!C1817)</f>
        <v/>
      </c>
      <c r="D1814" s="5" t="str">
        <f>+IF([2]CIF_1!D1817="","",[2]CIF_1!D1817)</f>
        <v/>
      </c>
      <c r="E1814" s="4" t="str">
        <f>+IF([2]CIF_1!E1817="","",[2]CIF_1!E1817)</f>
        <v/>
      </c>
      <c r="F1814" s="4" t="str">
        <f>+IF([2]CIF_1!F1817="","",[2]CIF_1!F1817)</f>
        <v/>
      </c>
      <c r="G1814" s="4" t="str">
        <f>+IF([2]CIF_1!H1817="","",[2]CIF_1!H1817)</f>
        <v/>
      </c>
      <c r="H1814" s="4" t="str">
        <f>+IF([2]CIF_1!I1817="","",[2]CIF_1!I1817)</f>
        <v/>
      </c>
      <c r="I1814" s="4" t="str">
        <f>+IF([2]CIF_1!J1817="","",[2]CIF_1!J1817)</f>
        <v/>
      </c>
      <c r="J1814" s="2" t="str">
        <f>+IF($B1814="","",IF(AND([1]I_FIN_1!J1817&gt;[1]I_FIN_1!J$2032,[1]I_FIN_1!J1817&lt;[1]I_FIN_1!J$2033),[1]I_FIN_1!J1817,"Excluido RIC"))</f>
        <v/>
      </c>
      <c r="K1814" s="2" t="str">
        <f>+IF($B1814="","",IF(AND([1]I_FIN_1!K1817&gt;[1]I_FIN_1!K$2032,[1]I_FIN_1!K1817&lt;[1]I_FIN_1!K$2033),[1]I_FIN_1!K1817,"Excluido RIC"))</f>
        <v/>
      </c>
      <c r="L1814" s="2" t="str">
        <f>+IF($B1814="","",IF(AND([1]I_FIN_1!L1817&gt;[1]I_FIN_1!L$2032,[1]I_FIN_1!L1817&lt;[1]I_FIN_1!L$2033),[1]I_FIN_1!L1817,"Excluido RIC"))</f>
        <v/>
      </c>
      <c r="M1814" s="3" t="str">
        <f>+IF($B1814="","",IF(AND([1]I_FIN_1!M1817&gt;[1]I_FIN_1!M$2032,[1]I_FIN_1!M1817&lt;[1]I_FIN_1!M$2033),[1]I_FIN_1!M1817,"Excluido RIC"))</f>
        <v/>
      </c>
      <c r="N1814" s="2" t="str">
        <f>+IF($B1814="","",IF(AND([1]I_FIN_1!N1817&gt;[1]I_FIN_1!N$2032,[1]I_FIN_1!N1817&lt;[1]I_FIN_1!N$2033),[1]I_FIN_1!N1817,"Excluido RIC"))</f>
        <v/>
      </c>
      <c r="O1814" s="2" t="str">
        <f>+IF($B1814="","",IF(AND([1]I_FIN_1!O1817&gt;[1]I_FIN_1!O$2032,[1]I_FIN_1!O1817&lt;[1]I_FIN_1!O$2033),[1]I_FIN_1!O1817,"Excluido RIC"))</f>
        <v/>
      </c>
      <c r="P1814" s="2" t="str">
        <f>+IF($B1814="","",IF(AND([1]I_FIN_1!P1817&gt;[1]I_FIN_1!P$2032,[1]I_FIN_1!P1817&lt;[1]I_FIN_1!P$2033),[1]I_FIN_1!P1817,"Excluido RIC"))</f>
        <v/>
      </c>
    </row>
    <row r="1815" spans="2:16" ht="18" customHeight="1" x14ac:dyDescent="0.25">
      <c r="B1815" s="4" t="str">
        <f t="shared" si="28"/>
        <v/>
      </c>
      <c r="C1815" s="4" t="str">
        <f>+IF([2]CIF_1!C1818="","",[2]CIF_1!C1818)</f>
        <v/>
      </c>
      <c r="D1815" s="5" t="str">
        <f>+IF([2]CIF_1!D1818="","",[2]CIF_1!D1818)</f>
        <v/>
      </c>
      <c r="E1815" s="4" t="str">
        <f>+IF([2]CIF_1!E1818="","",[2]CIF_1!E1818)</f>
        <v/>
      </c>
      <c r="F1815" s="4" t="str">
        <f>+IF([2]CIF_1!F1818="","",[2]CIF_1!F1818)</f>
        <v/>
      </c>
      <c r="G1815" s="4" t="str">
        <f>+IF([2]CIF_1!H1818="","",[2]CIF_1!H1818)</f>
        <v/>
      </c>
      <c r="H1815" s="4" t="str">
        <f>+IF([2]CIF_1!I1818="","",[2]CIF_1!I1818)</f>
        <v/>
      </c>
      <c r="I1815" s="4" t="str">
        <f>+IF([2]CIF_1!J1818="","",[2]CIF_1!J1818)</f>
        <v/>
      </c>
      <c r="J1815" s="2" t="str">
        <f>+IF($B1815="","",IF(AND([1]I_FIN_1!J1818&gt;[1]I_FIN_1!J$2032,[1]I_FIN_1!J1818&lt;[1]I_FIN_1!J$2033),[1]I_FIN_1!J1818,"Excluido RIC"))</f>
        <v/>
      </c>
      <c r="K1815" s="2" t="str">
        <f>+IF($B1815="","",IF(AND([1]I_FIN_1!K1818&gt;[1]I_FIN_1!K$2032,[1]I_FIN_1!K1818&lt;[1]I_FIN_1!K$2033),[1]I_FIN_1!K1818,"Excluido RIC"))</f>
        <v/>
      </c>
      <c r="L1815" s="2" t="str">
        <f>+IF($B1815="","",IF(AND([1]I_FIN_1!L1818&gt;[1]I_FIN_1!L$2032,[1]I_FIN_1!L1818&lt;[1]I_FIN_1!L$2033),[1]I_FIN_1!L1818,"Excluido RIC"))</f>
        <v/>
      </c>
      <c r="M1815" s="3" t="str">
        <f>+IF($B1815="","",IF(AND([1]I_FIN_1!M1818&gt;[1]I_FIN_1!M$2032,[1]I_FIN_1!M1818&lt;[1]I_FIN_1!M$2033),[1]I_FIN_1!M1818,"Excluido RIC"))</f>
        <v/>
      </c>
      <c r="N1815" s="2" t="str">
        <f>+IF($B1815="","",IF(AND([1]I_FIN_1!N1818&gt;[1]I_FIN_1!N$2032,[1]I_FIN_1!N1818&lt;[1]I_FIN_1!N$2033),[1]I_FIN_1!N1818,"Excluido RIC"))</f>
        <v/>
      </c>
      <c r="O1815" s="2" t="str">
        <f>+IF($B1815="","",IF(AND([1]I_FIN_1!O1818&gt;[1]I_FIN_1!O$2032,[1]I_FIN_1!O1818&lt;[1]I_FIN_1!O$2033),[1]I_FIN_1!O1818,"Excluido RIC"))</f>
        <v/>
      </c>
      <c r="P1815" s="2" t="str">
        <f>+IF($B1815="","",IF(AND([1]I_FIN_1!P1818&gt;[1]I_FIN_1!P$2032,[1]I_FIN_1!P1818&lt;[1]I_FIN_1!P$2033),[1]I_FIN_1!P1818,"Excluido RIC"))</f>
        <v/>
      </c>
    </row>
    <row r="1816" spans="2:16" ht="18" customHeight="1" x14ac:dyDescent="0.25">
      <c r="B1816" s="4" t="str">
        <f t="shared" si="28"/>
        <v/>
      </c>
      <c r="C1816" s="4" t="str">
        <f>+IF([2]CIF_1!C1819="","",[2]CIF_1!C1819)</f>
        <v/>
      </c>
      <c r="D1816" s="5" t="str">
        <f>+IF([2]CIF_1!D1819="","",[2]CIF_1!D1819)</f>
        <v/>
      </c>
      <c r="E1816" s="4" t="str">
        <f>+IF([2]CIF_1!E1819="","",[2]CIF_1!E1819)</f>
        <v/>
      </c>
      <c r="F1816" s="4" t="str">
        <f>+IF([2]CIF_1!F1819="","",[2]CIF_1!F1819)</f>
        <v/>
      </c>
      <c r="G1816" s="4" t="str">
        <f>+IF([2]CIF_1!H1819="","",[2]CIF_1!H1819)</f>
        <v/>
      </c>
      <c r="H1816" s="4" t="str">
        <f>+IF([2]CIF_1!I1819="","",[2]CIF_1!I1819)</f>
        <v/>
      </c>
      <c r="I1816" s="4" t="str">
        <f>+IF([2]CIF_1!J1819="","",[2]CIF_1!J1819)</f>
        <v/>
      </c>
      <c r="J1816" s="2" t="str">
        <f>+IF($B1816="","",IF(AND([1]I_FIN_1!J1819&gt;[1]I_FIN_1!J$2032,[1]I_FIN_1!J1819&lt;[1]I_FIN_1!J$2033),[1]I_FIN_1!J1819,"Excluido RIC"))</f>
        <v/>
      </c>
      <c r="K1816" s="2" t="str">
        <f>+IF($B1816="","",IF(AND([1]I_FIN_1!K1819&gt;[1]I_FIN_1!K$2032,[1]I_FIN_1!K1819&lt;[1]I_FIN_1!K$2033),[1]I_FIN_1!K1819,"Excluido RIC"))</f>
        <v/>
      </c>
      <c r="L1816" s="2" t="str">
        <f>+IF($B1816="","",IF(AND([1]I_FIN_1!L1819&gt;[1]I_FIN_1!L$2032,[1]I_FIN_1!L1819&lt;[1]I_FIN_1!L$2033),[1]I_FIN_1!L1819,"Excluido RIC"))</f>
        <v/>
      </c>
      <c r="M1816" s="3" t="str">
        <f>+IF($B1816="","",IF(AND([1]I_FIN_1!M1819&gt;[1]I_FIN_1!M$2032,[1]I_FIN_1!M1819&lt;[1]I_FIN_1!M$2033),[1]I_FIN_1!M1819,"Excluido RIC"))</f>
        <v/>
      </c>
      <c r="N1816" s="2" t="str">
        <f>+IF($B1816="","",IF(AND([1]I_FIN_1!N1819&gt;[1]I_FIN_1!N$2032,[1]I_FIN_1!N1819&lt;[1]I_FIN_1!N$2033),[1]I_FIN_1!N1819,"Excluido RIC"))</f>
        <v/>
      </c>
      <c r="O1816" s="2" t="str">
        <f>+IF($B1816="","",IF(AND([1]I_FIN_1!O1819&gt;[1]I_FIN_1!O$2032,[1]I_FIN_1!O1819&lt;[1]I_FIN_1!O$2033),[1]I_FIN_1!O1819,"Excluido RIC"))</f>
        <v/>
      </c>
      <c r="P1816" s="2" t="str">
        <f>+IF($B1816="","",IF(AND([1]I_FIN_1!P1819&gt;[1]I_FIN_1!P$2032,[1]I_FIN_1!P1819&lt;[1]I_FIN_1!P$2033),[1]I_FIN_1!P1819,"Excluido RIC"))</f>
        <v/>
      </c>
    </row>
    <row r="1817" spans="2:16" ht="18" customHeight="1" x14ac:dyDescent="0.25">
      <c r="B1817" s="4" t="str">
        <f t="shared" si="28"/>
        <v/>
      </c>
      <c r="C1817" s="4" t="str">
        <f>+IF([2]CIF_1!C1820="","",[2]CIF_1!C1820)</f>
        <v/>
      </c>
      <c r="D1817" s="5" t="str">
        <f>+IF([2]CIF_1!D1820="","",[2]CIF_1!D1820)</f>
        <v/>
      </c>
      <c r="E1817" s="4" t="str">
        <f>+IF([2]CIF_1!E1820="","",[2]CIF_1!E1820)</f>
        <v/>
      </c>
      <c r="F1817" s="4" t="str">
        <f>+IF([2]CIF_1!F1820="","",[2]CIF_1!F1820)</f>
        <v/>
      </c>
      <c r="G1817" s="4" t="str">
        <f>+IF([2]CIF_1!H1820="","",[2]CIF_1!H1820)</f>
        <v/>
      </c>
      <c r="H1817" s="4" t="str">
        <f>+IF([2]CIF_1!I1820="","",[2]CIF_1!I1820)</f>
        <v/>
      </c>
      <c r="I1817" s="4" t="str">
        <f>+IF([2]CIF_1!J1820="","",[2]CIF_1!J1820)</f>
        <v/>
      </c>
      <c r="J1817" s="2" t="str">
        <f>+IF($B1817="","",IF(AND([1]I_FIN_1!J1820&gt;[1]I_FIN_1!J$2032,[1]I_FIN_1!J1820&lt;[1]I_FIN_1!J$2033),[1]I_FIN_1!J1820,"Excluido RIC"))</f>
        <v/>
      </c>
      <c r="K1817" s="2" t="str">
        <f>+IF($B1817="","",IF(AND([1]I_FIN_1!K1820&gt;[1]I_FIN_1!K$2032,[1]I_FIN_1!K1820&lt;[1]I_FIN_1!K$2033),[1]I_FIN_1!K1820,"Excluido RIC"))</f>
        <v/>
      </c>
      <c r="L1817" s="2" t="str">
        <f>+IF($B1817="","",IF(AND([1]I_FIN_1!L1820&gt;[1]I_FIN_1!L$2032,[1]I_FIN_1!L1820&lt;[1]I_FIN_1!L$2033),[1]I_FIN_1!L1820,"Excluido RIC"))</f>
        <v/>
      </c>
      <c r="M1817" s="3" t="str">
        <f>+IF($B1817="","",IF(AND([1]I_FIN_1!M1820&gt;[1]I_FIN_1!M$2032,[1]I_FIN_1!M1820&lt;[1]I_FIN_1!M$2033),[1]I_FIN_1!M1820,"Excluido RIC"))</f>
        <v/>
      </c>
      <c r="N1817" s="2" t="str">
        <f>+IF($B1817="","",IF(AND([1]I_FIN_1!N1820&gt;[1]I_FIN_1!N$2032,[1]I_FIN_1!N1820&lt;[1]I_FIN_1!N$2033),[1]I_FIN_1!N1820,"Excluido RIC"))</f>
        <v/>
      </c>
      <c r="O1817" s="2" t="str">
        <f>+IF($B1817="","",IF(AND([1]I_FIN_1!O1820&gt;[1]I_FIN_1!O$2032,[1]I_FIN_1!O1820&lt;[1]I_FIN_1!O$2033),[1]I_FIN_1!O1820,"Excluido RIC"))</f>
        <v/>
      </c>
      <c r="P1817" s="2" t="str">
        <f>+IF($B1817="","",IF(AND([1]I_FIN_1!P1820&gt;[1]I_FIN_1!P$2032,[1]I_FIN_1!P1820&lt;[1]I_FIN_1!P$2033),[1]I_FIN_1!P1820,"Excluido RIC"))</f>
        <v/>
      </c>
    </row>
    <row r="1818" spans="2:16" ht="18" customHeight="1" x14ac:dyDescent="0.25">
      <c r="B1818" s="4" t="str">
        <f t="shared" si="28"/>
        <v/>
      </c>
      <c r="C1818" s="4" t="str">
        <f>+IF([2]CIF_1!C1821="","",[2]CIF_1!C1821)</f>
        <v/>
      </c>
      <c r="D1818" s="5" t="str">
        <f>+IF([2]CIF_1!D1821="","",[2]CIF_1!D1821)</f>
        <v/>
      </c>
      <c r="E1818" s="4" t="str">
        <f>+IF([2]CIF_1!E1821="","",[2]CIF_1!E1821)</f>
        <v/>
      </c>
      <c r="F1818" s="4" t="str">
        <f>+IF([2]CIF_1!F1821="","",[2]CIF_1!F1821)</f>
        <v/>
      </c>
      <c r="G1818" s="4" t="str">
        <f>+IF([2]CIF_1!H1821="","",[2]CIF_1!H1821)</f>
        <v/>
      </c>
      <c r="H1818" s="4" t="str">
        <f>+IF([2]CIF_1!I1821="","",[2]CIF_1!I1821)</f>
        <v/>
      </c>
      <c r="I1818" s="4" t="str">
        <f>+IF([2]CIF_1!J1821="","",[2]CIF_1!J1821)</f>
        <v/>
      </c>
      <c r="J1818" s="2" t="str">
        <f>+IF($B1818="","",IF(AND([1]I_FIN_1!J1821&gt;[1]I_FIN_1!J$2032,[1]I_FIN_1!J1821&lt;[1]I_FIN_1!J$2033),[1]I_FIN_1!J1821,"Excluido RIC"))</f>
        <v/>
      </c>
      <c r="K1818" s="2" t="str">
        <f>+IF($B1818="","",IF(AND([1]I_FIN_1!K1821&gt;[1]I_FIN_1!K$2032,[1]I_FIN_1!K1821&lt;[1]I_FIN_1!K$2033),[1]I_FIN_1!K1821,"Excluido RIC"))</f>
        <v/>
      </c>
      <c r="L1818" s="2" t="str">
        <f>+IF($B1818="","",IF(AND([1]I_FIN_1!L1821&gt;[1]I_FIN_1!L$2032,[1]I_FIN_1!L1821&lt;[1]I_FIN_1!L$2033),[1]I_FIN_1!L1821,"Excluido RIC"))</f>
        <v/>
      </c>
      <c r="M1818" s="3" t="str">
        <f>+IF($B1818="","",IF(AND([1]I_FIN_1!M1821&gt;[1]I_FIN_1!M$2032,[1]I_FIN_1!M1821&lt;[1]I_FIN_1!M$2033),[1]I_FIN_1!M1821,"Excluido RIC"))</f>
        <v/>
      </c>
      <c r="N1818" s="2" t="str">
        <f>+IF($B1818="","",IF(AND([1]I_FIN_1!N1821&gt;[1]I_FIN_1!N$2032,[1]I_FIN_1!N1821&lt;[1]I_FIN_1!N$2033),[1]I_FIN_1!N1821,"Excluido RIC"))</f>
        <v/>
      </c>
      <c r="O1818" s="2" t="str">
        <f>+IF($B1818="","",IF(AND([1]I_FIN_1!O1821&gt;[1]I_FIN_1!O$2032,[1]I_FIN_1!O1821&lt;[1]I_FIN_1!O$2033),[1]I_FIN_1!O1821,"Excluido RIC"))</f>
        <v/>
      </c>
      <c r="P1818" s="2" t="str">
        <f>+IF($B1818="","",IF(AND([1]I_FIN_1!P1821&gt;[1]I_FIN_1!P$2032,[1]I_FIN_1!P1821&lt;[1]I_FIN_1!P$2033),[1]I_FIN_1!P1821,"Excluido RIC"))</f>
        <v/>
      </c>
    </row>
    <row r="1819" spans="2:16" ht="18" customHeight="1" x14ac:dyDescent="0.25">
      <c r="B1819" s="4" t="str">
        <f t="shared" si="28"/>
        <v/>
      </c>
      <c r="C1819" s="4" t="str">
        <f>+IF([2]CIF_1!C1822="","",[2]CIF_1!C1822)</f>
        <v/>
      </c>
      <c r="D1819" s="5" t="str">
        <f>+IF([2]CIF_1!D1822="","",[2]CIF_1!D1822)</f>
        <v/>
      </c>
      <c r="E1819" s="4" t="str">
        <f>+IF([2]CIF_1!E1822="","",[2]CIF_1!E1822)</f>
        <v/>
      </c>
      <c r="F1819" s="4" t="str">
        <f>+IF([2]CIF_1!F1822="","",[2]CIF_1!F1822)</f>
        <v/>
      </c>
      <c r="G1819" s="4" t="str">
        <f>+IF([2]CIF_1!H1822="","",[2]CIF_1!H1822)</f>
        <v/>
      </c>
      <c r="H1819" s="4" t="str">
        <f>+IF([2]CIF_1!I1822="","",[2]CIF_1!I1822)</f>
        <v/>
      </c>
      <c r="I1819" s="4" t="str">
        <f>+IF([2]CIF_1!J1822="","",[2]CIF_1!J1822)</f>
        <v/>
      </c>
      <c r="J1819" s="2" t="str">
        <f>+IF($B1819="","",IF(AND([1]I_FIN_1!J1822&gt;[1]I_FIN_1!J$2032,[1]I_FIN_1!J1822&lt;[1]I_FIN_1!J$2033),[1]I_FIN_1!J1822,"Excluido RIC"))</f>
        <v/>
      </c>
      <c r="K1819" s="2" t="str">
        <f>+IF($B1819="","",IF(AND([1]I_FIN_1!K1822&gt;[1]I_FIN_1!K$2032,[1]I_FIN_1!K1822&lt;[1]I_FIN_1!K$2033),[1]I_FIN_1!K1822,"Excluido RIC"))</f>
        <v/>
      </c>
      <c r="L1819" s="2" t="str">
        <f>+IF($B1819="","",IF(AND([1]I_FIN_1!L1822&gt;[1]I_FIN_1!L$2032,[1]I_FIN_1!L1822&lt;[1]I_FIN_1!L$2033),[1]I_FIN_1!L1822,"Excluido RIC"))</f>
        <v/>
      </c>
      <c r="M1819" s="3" t="str">
        <f>+IF($B1819="","",IF(AND([1]I_FIN_1!M1822&gt;[1]I_FIN_1!M$2032,[1]I_FIN_1!M1822&lt;[1]I_FIN_1!M$2033),[1]I_FIN_1!M1822,"Excluido RIC"))</f>
        <v/>
      </c>
      <c r="N1819" s="2" t="str">
        <f>+IF($B1819="","",IF(AND([1]I_FIN_1!N1822&gt;[1]I_FIN_1!N$2032,[1]I_FIN_1!N1822&lt;[1]I_FIN_1!N$2033),[1]I_FIN_1!N1822,"Excluido RIC"))</f>
        <v/>
      </c>
      <c r="O1819" s="2" t="str">
        <f>+IF($B1819="","",IF(AND([1]I_FIN_1!O1822&gt;[1]I_FIN_1!O$2032,[1]I_FIN_1!O1822&lt;[1]I_FIN_1!O$2033),[1]I_FIN_1!O1822,"Excluido RIC"))</f>
        <v/>
      </c>
      <c r="P1819" s="2" t="str">
        <f>+IF($B1819="","",IF(AND([1]I_FIN_1!P1822&gt;[1]I_FIN_1!P$2032,[1]I_FIN_1!P1822&lt;[1]I_FIN_1!P$2033),[1]I_FIN_1!P1822,"Excluido RIC"))</f>
        <v/>
      </c>
    </row>
    <row r="1820" spans="2:16" ht="18" customHeight="1" x14ac:dyDescent="0.25">
      <c r="B1820" s="4" t="str">
        <f t="shared" si="28"/>
        <v/>
      </c>
      <c r="C1820" s="4" t="str">
        <f>+IF([2]CIF_1!C1823="","",[2]CIF_1!C1823)</f>
        <v/>
      </c>
      <c r="D1820" s="5" t="str">
        <f>+IF([2]CIF_1!D1823="","",[2]CIF_1!D1823)</f>
        <v/>
      </c>
      <c r="E1820" s="4" t="str">
        <f>+IF([2]CIF_1!E1823="","",[2]CIF_1!E1823)</f>
        <v/>
      </c>
      <c r="F1820" s="4" t="str">
        <f>+IF([2]CIF_1!F1823="","",[2]CIF_1!F1823)</f>
        <v/>
      </c>
      <c r="G1820" s="4" t="str">
        <f>+IF([2]CIF_1!H1823="","",[2]CIF_1!H1823)</f>
        <v/>
      </c>
      <c r="H1820" s="4" t="str">
        <f>+IF([2]CIF_1!I1823="","",[2]CIF_1!I1823)</f>
        <v/>
      </c>
      <c r="I1820" s="4" t="str">
        <f>+IF([2]CIF_1!J1823="","",[2]CIF_1!J1823)</f>
        <v/>
      </c>
      <c r="J1820" s="2" t="str">
        <f>+IF($B1820="","",IF(AND([1]I_FIN_1!J1823&gt;[1]I_FIN_1!J$2032,[1]I_FIN_1!J1823&lt;[1]I_FIN_1!J$2033),[1]I_FIN_1!J1823,"Excluido RIC"))</f>
        <v/>
      </c>
      <c r="K1820" s="2" t="str">
        <f>+IF($B1820="","",IF(AND([1]I_FIN_1!K1823&gt;[1]I_FIN_1!K$2032,[1]I_FIN_1!K1823&lt;[1]I_FIN_1!K$2033),[1]I_FIN_1!K1823,"Excluido RIC"))</f>
        <v/>
      </c>
      <c r="L1820" s="2" t="str">
        <f>+IF($B1820="","",IF(AND([1]I_FIN_1!L1823&gt;[1]I_FIN_1!L$2032,[1]I_FIN_1!L1823&lt;[1]I_FIN_1!L$2033),[1]I_FIN_1!L1823,"Excluido RIC"))</f>
        <v/>
      </c>
      <c r="M1820" s="3" t="str">
        <f>+IF($B1820="","",IF(AND([1]I_FIN_1!M1823&gt;[1]I_FIN_1!M$2032,[1]I_FIN_1!M1823&lt;[1]I_FIN_1!M$2033),[1]I_FIN_1!M1823,"Excluido RIC"))</f>
        <v/>
      </c>
      <c r="N1820" s="2" t="str">
        <f>+IF($B1820="","",IF(AND([1]I_FIN_1!N1823&gt;[1]I_FIN_1!N$2032,[1]I_FIN_1!N1823&lt;[1]I_FIN_1!N$2033),[1]I_FIN_1!N1823,"Excluido RIC"))</f>
        <v/>
      </c>
      <c r="O1820" s="2" t="str">
        <f>+IF($B1820="","",IF(AND([1]I_FIN_1!O1823&gt;[1]I_FIN_1!O$2032,[1]I_FIN_1!O1823&lt;[1]I_FIN_1!O$2033),[1]I_FIN_1!O1823,"Excluido RIC"))</f>
        <v/>
      </c>
      <c r="P1820" s="2" t="str">
        <f>+IF($B1820="","",IF(AND([1]I_FIN_1!P1823&gt;[1]I_FIN_1!P$2032,[1]I_FIN_1!P1823&lt;[1]I_FIN_1!P$2033),[1]I_FIN_1!P1823,"Excluido RIC"))</f>
        <v/>
      </c>
    </row>
    <row r="1821" spans="2:16" ht="18" customHeight="1" x14ac:dyDescent="0.25">
      <c r="B1821" s="4" t="str">
        <f t="shared" si="28"/>
        <v/>
      </c>
      <c r="C1821" s="4" t="str">
        <f>+IF([2]CIF_1!C1824="","",[2]CIF_1!C1824)</f>
        <v/>
      </c>
      <c r="D1821" s="5" t="str">
        <f>+IF([2]CIF_1!D1824="","",[2]CIF_1!D1824)</f>
        <v/>
      </c>
      <c r="E1821" s="4" t="str">
        <f>+IF([2]CIF_1!E1824="","",[2]CIF_1!E1824)</f>
        <v/>
      </c>
      <c r="F1821" s="4" t="str">
        <f>+IF([2]CIF_1!F1824="","",[2]CIF_1!F1824)</f>
        <v/>
      </c>
      <c r="G1821" s="4" t="str">
        <f>+IF([2]CIF_1!H1824="","",[2]CIF_1!H1824)</f>
        <v/>
      </c>
      <c r="H1821" s="4" t="str">
        <f>+IF([2]CIF_1!I1824="","",[2]CIF_1!I1824)</f>
        <v/>
      </c>
      <c r="I1821" s="4" t="str">
        <f>+IF([2]CIF_1!J1824="","",[2]CIF_1!J1824)</f>
        <v/>
      </c>
      <c r="J1821" s="2" t="str">
        <f>+IF($B1821="","",IF(AND([1]I_FIN_1!J1824&gt;[1]I_FIN_1!J$2032,[1]I_FIN_1!J1824&lt;[1]I_FIN_1!J$2033),[1]I_FIN_1!J1824,"Excluido RIC"))</f>
        <v/>
      </c>
      <c r="K1821" s="2" t="str">
        <f>+IF($B1821="","",IF(AND([1]I_FIN_1!K1824&gt;[1]I_FIN_1!K$2032,[1]I_FIN_1!K1824&lt;[1]I_FIN_1!K$2033),[1]I_FIN_1!K1824,"Excluido RIC"))</f>
        <v/>
      </c>
      <c r="L1821" s="2" t="str">
        <f>+IF($B1821="","",IF(AND([1]I_FIN_1!L1824&gt;[1]I_FIN_1!L$2032,[1]I_FIN_1!L1824&lt;[1]I_FIN_1!L$2033),[1]I_FIN_1!L1824,"Excluido RIC"))</f>
        <v/>
      </c>
      <c r="M1821" s="3" t="str">
        <f>+IF($B1821="","",IF(AND([1]I_FIN_1!M1824&gt;[1]I_FIN_1!M$2032,[1]I_FIN_1!M1824&lt;[1]I_FIN_1!M$2033),[1]I_FIN_1!M1824,"Excluido RIC"))</f>
        <v/>
      </c>
      <c r="N1821" s="2" t="str">
        <f>+IF($B1821="","",IF(AND([1]I_FIN_1!N1824&gt;[1]I_FIN_1!N$2032,[1]I_FIN_1!N1824&lt;[1]I_FIN_1!N$2033),[1]I_FIN_1!N1824,"Excluido RIC"))</f>
        <v/>
      </c>
      <c r="O1821" s="2" t="str">
        <f>+IF($B1821="","",IF(AND([1]I_FIN_1!O1824&gt;[1]I_FIN_1!O$2032,[1]I_FIN_1!O1824&lt;[1]I_FIN_1!O$2033),[1]I_FIN_1!O1824,"Excluido RIC"))</f>
        <v/>
      </c>
      <c r="P1821" s="2" t="str">
        <f>+IF($B1821="","",IF(AND([1]I_FIN_1!P1824&gt;[1]I_FIN_1!P$2032,[1]I_FIN_1!P1824&lt;[1]I_FIN_1!P$2033),[1]I_FIN_1!P1824,"Excluido RIC"))</f>
        <v/>
      </c>
    </row>
    <row r="1822" spans="2:16" ht="18" customHeight="1" x14ac:dyDescent="0.25">
      <c r="B1822" s="4" t="str">
        <f t="shared" si="28"/>
        <v/>
      </c>
      <c r="C1822" s="4" t="str">
        <f>+IF([2]CIF_1!C1825="","",[2]CIF_1!C1825)</f>
        <v/>
      </c>
      <c r="D1822" s="5" t="str">
        <f>+IF([2]CIF_1!D1825="","",[2]CIF_1!D1825)</f>
        <v/>
      </c>
      <c r="E1822" s="4" t="str">
        <f>+IF([2]CIF_1!E1825="","",[2]CIF_1!E1825)</f>
        <v/>
      </c>
      <c r="F1822" s="4" t="str">
        <f>+IF([2]CIF_1!F1825="","",[2]CIF_1!F1825)</f>
        <v/>
      </c>
      <c r="G1822" s="4" t="str">
        <f>+IF([2]CIF_1!H1825="","",[2]CIF_1!H1825)</f>
        <v/>
      </c>
      <c r="H1822" s="4" t="str">
        <f>+IF([2]CIF_1!I1825="","",[2]CIF_1!I1825)</f>
        <v/>
      </c>
      <c r="I1822" s="4" t="str">
        <f>+IF([2]CIF_1!J1825="","",[2]CIF_1!J1825)</f>
        <v/>
      </c>
      <c r="J1822" s="2" t="str">
        <f>+IF($B1822="","",IF(AND([1]I_FIN_1!J1825&gt;[1]I_FIN_1!J$2032,[1]I_FIN_1!J1825&lt;[1]I_FIN_1!J$2033),[1]I_FIN_1!J1825,"Excluido RIC"))</f>
        <v/>
      </c>
      <c r="K1822" s="2" t="str">
        <f>+IF($B1822="","",IF(AND([1]I_FIN_1!K1825&gt;[1]I_FIN_1!K$2032,[1]I_FIN_1!K1825&lt;[1]I_FIN_1!K$2033),[1]I_FIN_1!K1825,"Excluido RIC"))</f>
        <v/>
      </c>
      <c r="L1822" s="2" t="str">
        <f>+IF($B1822="","",IF(AND([1]I_FIN_1!L1825&gt;[1]I_FIN_1!L$2032,[1]I_FIN_1!L1825&lt;[1]I_FIN_1!L$2033),[1]I_FIN_1!L1825,"Excluido RIC"))</f>
        <v/>
      </c>
      <c r="M1822" s="3" t="str">
        <f>+IF($B1822="","",IF(AND([1]I_FIN_1!M1825&gt;[1]I_FIN_1!M$2032,[1]I_FIN_1!M1825&lt;[1]I_FIN_1!M$2033),[1]I_FIN_1!M1825,"Excluido RIC"))</f>
        <v/>
      </c>
      <c r="N1822" s="2" t="str">
        <f>+IF($B1822="","",IF(AND([1]I_FIN_1!N1825&gt;[1]I_FIN_1!N$2032,[1]I_FIN_1!N1825&lt;[1]I_FIN_1!N$2033),[1]I_FIN_1!N1825,"Excluido RIC"))</f>
        <v/>
      </c>
      <c r="O1822" s="2" t="str">
        <f>+IF($B1822="","",IF(AND([1]I_FIN_1!O1825&gt;[1]I_FIN_1!O$2032,[1]I_FIN_1!O1825&lt;[1]I_FIN_1!O$2033),[1]I_FIN_1!O1825,"Excluido RIC"))</f>
        <v/>
      </c>
      <c r="P1822" s="2" t="str">
        <f>+IF($B1822="","",IF(AND([1]I_FIN_1!P1825&gt;[1]I_FIN_1!P$2032,[1]I_FIN_1!P1825&lt;[1]I_FIN_1!P$2033),[1]I_FIN_1!P1825,"Excluido RIC"))</f>
        <v/>
      </c>
    </row>
    <row r="1823" spans="2:16" ht="18" customHeight="1" x14ac:dyDescent="0.25">
      <c r="B1823" s="4" t="str">
        <f t="shared" si="28"/>
        <v/>
      </c>
      <c r="C1823" s="4" t="str">
        <f>+IF([2]CIF_1!C1826="","",[2]CIF_1!C1826)</f>
        <v/>
      </c>
      <c r="D1823" s="5" t="str">
        <f>+IF([2]CIF_1!D1826="","",[2]CIF_1!D1826)</f>
        <v/>
      </c>
      <c r="E1823" s="4" t="str">
        <f>+IF([2]CIF_1!E1826="","",[2]CIF_1!E1826)</f>
        <v/>
      </c>
      <c r="F1823" s="4" t="str">
        <f>+IF([2]CIF_1!F1826="","",[2]CIF_1!F1826)</f>
        <v/>
      </c>
      <c r="G1823" s="4" t="str">
        <f>+IF([2]CIF_1!H1826="","",[2]CIF_1!H1826)</f>
        <v/>
      </c>
      <c r="H1823" s="4" t="str">
        <f>+IF([2]CIF_1!I1826="","",[2]CIF_1!I1826)</f>
        <v/>
      </c>
      <c r="I1823" s="4" t="str">
        <f>+IF([2]CIF_1!J1826="","",[2]CIF_1!J1826)</f>
        <v/>
      </c>
      <c r="J1823" s="2" t="str">
        <f>+IF($B1823="","",IF(AND([1]I_FIN_1!J1826&gt;[1]I_FIN_1!J$2032,[1]I_FIN_1!J1826&lt;[1]I_FIN_1!J$2033),[1]I_FIN_1!J1826,"Excluido RIC"))</f>
        <v/>
      </c>
      <c r="K1823" s="2" t="str">
        <f>+IF($B1823="","",IF(AND([1]I_FIN_1!K1826&gt;[1]I_FIN_1!K$2032,[1]I_FIN_1!K1826&lt;[1]I_FIN_1!K$2033),[1]I_FIN_1!K1826,"Excluido RIC"))</f>
        <v/>
      </c>
      <c r="L1823" s="2" t="str">
        <f>+IF($B1823="","",IF(AND([1]I_FIN_1!L1826&gt;[1]I_FIN_1!L$2032,[1]I_FIN_1!L1826&lt;[1]I_FIN_1!L$2033),[1]I_FIN_1!L1826,"Excluido RIC"))</f>
        <v/>
      </c>
      <c r="M1823" s="3" t="str">
        <f>+IF($B1823="","",IF(AND([1]I_FIN_1!M1826&gt;[1]I_FIN_1!M$2032,[1]I_FIN_1!M1826&lt;[1]I_FIN_1!M$2033),[1]I_FIN_1!M1826,"Excluido RIC"))</f>
        <v/>
      </c>
      <c r="N1823" s="2" t="str">
        <f>+IF($B1823="","",IF(AND([1]I_FIN_1!N1826&gt;[1]I_FIN_1!N$2032,[1]I_FIN_1!N1826&lt;[1]I_FIN_1!N$2033),[1]I_FIN_1!N1826,"Excluido RIC"))</f>
        <v/>
      </c>
      <c r="O1823" s="2" t="str">
        <f>+IF($B1823="","",IF(AND([1]I_FIN_1!O1826&gt;[1]I_FIN_1!O$2032,[1]I_FIN_1!O1826&lt;[1]I_FIN_1!O$2033),[1]I_FIN_1!O1826,"Excluido RIC"))</f>
        <v/>
      </c>
      <c r="P1823" s="2" t="str">
        <f>+IF($B1823="","",IF(AND([1]I_FIN_1!P1826&gt;[1]I_FIN_1!P$2032,[1]I_FIN_1!P1826&lt;[1]I_FIN_1!P$2033),[1]I_FIN_1!P1826,"Excluido RIC"))</f>
        <v/>
      </c>
    </row>
    <row r="1824" spans="2:16" ht="18" customHeight="1" x14ac:dyDescent="0.25">
      <c r="B1824" s="4" t="str">
        <f t="shared" si="28"/>
        <v/>
      </c>
      <c r="C1824" s="4" t="str">
        <f>+IF([2]CIF_1!C1827="","",[2]CIF_1!C1827)</f>
        <v/>
      </c>
      <c r="D1824" s="5" t="str">
        <f>+IF([2]CIF_1!D1827="","",[2]CIF_1!D1827)</f>
        <v/>
      </c>
      <c r="E1824" s="4" t="str">
        <f>+IF([2]CIF_1!E1827="","",[2]CIF_1!E1827)</f>
        <v/>
      </c>
      <c r="F1824" s="4" t="str">
        <f>+IF([2]CIF_1!F1827="","",[2]CIF_1!F1827)</f>
        <v/>
      </c>
      <c r="G1824" s="4" t="str">
        <f>+IF([2]CIF_1!H1827="","",[2]CIF_1!H1827)</f>
        <v/>
      </c>
      <c r="H1824" s="4" t="str">
        <f>+IF([2]CIF_1!I1827="","",[2]CIF_1!I1827)</f>
        <v/>
      </c>
      <c r="I1824" s="4" t="str">
        <f>+IF([2]CIF_1!J1827="","",[2]CIF_1!J1827)</f>
        <v/>
      </c>
      <c r="J1824" s="2" t="str">
        <f>+IF($B1824="","",IF(AND([1]I_FIN_1!J1827&gt;[1]I_FIN_1!J$2032,[1]I_FIN_1!J1827&lt;[1]I_FIN_1!J$2033),[1]I_FIN_1!J1827,"Excluido RIC"))</f>
        <v/>
      </c>
      <c r="K1824" s="2" t="str">
        <f>+IF($B1824="","",IF(AND([1]I_FIN_1!K1827&gt;[1]I_FIN_1!K$2032,[1]I_FIN_1!K1827&lt;[1]I_FIN_1!K$2033),[1]I_FIN_1!K1827,"Excluido RIC"))</f>
        <v/>
      </c>
      <c r="L1824" s="2" t="str">
        <f>+IF($B1824="","",IF(AND([1]I_FIN_1!L1827&gt;[1]I_FIN_1!L$2032,[1]I_FIN_1!L1827&lt;[1]I_FIN_1!L$2033),[1]I_FIN_1!L1827,"Excluido RIC"))</f>
        <v/>
      </c>
      <c r="M1824" s="3" t="str">
        <f>+IF($B1824="","",IF(AND([1]I_FIN_1!M1827&gt;[1]I_FIN_1!M$2032,[1]I_FIN_1!M1827&lt;[1]I_FIN_1!M$2033),[1]I_FIN_1!M1827,"Excluido RIC"))</f>
        <v/>
      </c>
      <c r="N1824" s="2" t="str">
        <f>+IF($B1824="","",IF(AND([1]I_FIN_1!N1827&gt;[1]I_FIN_1!N$2032,[1]I_FIN_1!N1827&lt;[1]I_FIN_1!N$2033),[1]I_FIN_1!N1827,"Excluido RIC"))</f>
        <v/>
      </c>
      <c r="O1824" s="2" t="str">
        <f>+IF($B1824="","",IF(AND([1]I_FIN_1!O1827&gt;[1]I_FIN_1!O$2032,[1]I_FIN_1!O1827&lt;[1]I_FIN_1!O$2033),[1]I_FIN_1!O1827,"Excluido RIC"))</f>
        <v/>
      </c>
      <c r="P1824" s="2" t="str">
        <f>+IF($B1824="","",IF(AND([1]I_FIN_1!P1827&gt;[1]I_FIN_1!P$2032,[1]I_FIN_1!P1827&lt;[1]I_FIN_1!P$2033),[1]I_FIN_1!P1827,"Excluido RIC"))</f>
        <v/>
      </c>
    </row>
    <row r="1825" spans="2:16" ht="18" customHeight="1" x14ac:dyDescent="0.25">
      <c r="B1825" s="4" t="str">
        <f t="shared" si="28"/>
        <v/>
      </c>
      <c r="C1825" s="4" t="str">
        <f>+IF([2]CIF_1!C1828="","",[2]CIF_1!C1828)</f>
        <v/>
      </c>
      <c r="D1825" s="5" t="str">
        <f>+IF([2]CIF_1!D1828="","",[2]CIF_1!D1828)</f>
        <v/>
      </c>
      <c r="E1825" s="4" t="str">
        <f>+IF([2]CIF_1!E1828="","",[2]CIF_1!E1828)</f>
        <v/>
      </c>
      <c r="F1825" s="4" t="str">
        <f>+IF([2]CIF_1!F1828="","",[2]CIF_1!F1828)</f>
        <v/>
      </c>
      <c r="G1825" s="4" t="str">
        <f>+IF([2]CIF_1!H1828="","",[2]CIF_1!H1828)</f>
        <v/>
      </c>
      <c r="H1825" s="4" t="str">
        <f>+IF([2]CIF_1!I1828="","",[2]CIF_1!I1828)</f>
        <v/>
      </c>
      <c r="I1825" s="4" t="str">
        <f>+IF([2]CIF_1!J1828="","",[2]CIF_1!J1828)</f>
        <v/>
      </c>
      <c r="J1825" s="2" t="str">
        <f>+IF($B1825="","",IF(AND([1]I_FIN_1!J1828&gt;[1]I_FIN_1!J$2032,[1]I_FIN_1!J1828&lt;[1]I_FIN_1!J$2033),[1]I_FIN_1!J1828,"Excluido RIC"))</f>
        <v/>
      </c>
      <c r="K1825" s="2" t="str">
        <f>+IF($B1825="","",IF(AND([1]I_FIN_1!K1828&gt;[1]I_FIN_1!K$2032,[1]I_FIN_1!K1828&lt;[1]I_FIN_1!K$2033),[1]I_FIN_1!K1828,"Excluido RIC"))</f>
        <v/>
      </c>
      <c r="L1825" s="2" t="str">
        <f>+IF($B1825="","",IF(AND([1]I_FIN_1!L1828&gt;[1]I_FIN_1!L$2032,[1]I_FIN_1!L1828&lt;[1]I_FIN_1!L$2033),[1]I_FIN_1!L1828,"Excluido RIC"))</f>
        <v/>
      </c>
      <c r="M1825" s="3" t="str">
        <f>+IF($B1825="","",IF(AND([1]I_FIN_1!M1828&gt;[1]I_FIN_1!M$2032,[1]I_FIN_1!M1828&lt;[1]I_FIN_1!M$2033),[1]I_FIN_1!M1828,"Excluido RIC"))</f>
        <v/>
      </c>
      <c r="N1825" s="2" t="str">
        <f>+IF($B1825="","",IF(AND([1]I_FIN_1!N1828&gt;[1]I_FIN_1!N$2032,[1]I_FIN_1!N1828&lt;[1]I_FIN_1!N$2033),[1]I_FIN_1!N1828,"Excluido RIC"))</f>
        <v/>
      </c>
      <c r="O1825" s="2" t="str">
        <f>+IF($B1825="","",IF(AND([1]I_FIN_1!O1828&gt;[1]I_FIN_1!O$2032,[1]I_FIN_1!O1828&lt;[1]I_FIN_1!O$2033),[1]I_FIN_1!O1828,"Excluido RIC"))</f>
        <v/>
      </c>
      <c r="P1825" s="2" t="str">
        <f>+IF($B1825="","",IF(AND([1]I_FIN_1!P1828&gt;[1]I_FIN_1!P$2032,[1]I_FIN_1!P1828&lt;[1]I_FIN_1!P$2033),[1]I_FIN_1!P1828,"Excluido RIC"))</f>
        <v/>
      </c>
    </row>
    <row r="1826" spans="2:16" ht="18" customHeight="1" x14ac:dyDescent="0.25">
      <c r="B1826" s="4" t="str">
        <f t="shared" si="28"/>
        <v/>
      </c>
      <c r="C1826" s="4" t="str">
        <f>+IF([2]CIF_1!C1829="","",[2]CIF_1!C1829)</f>
        <v/>
      </c>
      <c r="D1826" s="5" t="str">
        <f>+IF([2]CIF_1!D1829="","",[2]CIF_1!D1829)</f>
        <v/>
      </c>
      <c r="E1826" s="4" t="str">
        <f>+IF([2]CIF_1!E1829="","",[2]CIF_1!E1829)</f>
        <v/>
      </c>
      <c r="F1826" s="4" t="str">
        <f>+IF([2]CIF_1!F1829="","",[2]CIF_1!F1829)</f>
        <v/>
      </c>
      <c r="G1826" s="4" t="str">
        <f>+IF([2]CIF_1!H1829="","",[2]CIF_1!H1829)</f>
        <v/>
      </c>
      <c r="H1826" s="4" t="str">
        <f>+IF([2]CIF_1!I1829="","",[2]CIF_1!I1829)</f>
        <v/>
      </c>
      <c r="I1826" s="4" t="str">
        <f>+IF([2]CIF_1!J1829="","",[2]CIF_1!J1829)</f>
        <v/>
      </c>
      <c r="J1826" s="2" t="str">
        <f>+IF($B1826="","",IF(AND([1]I_FIN_1!J1829&gt;[1]I_FIN_1!J$2032,[1]I_FIN_1!J1829&lt;[1]I_FIN_1!J$2033),[1]I_FIN_1!J1829,"Excluido RIC"))</f>
        <v/>
      </c>
      <c r="K1826" s="2" t="str">
        <f>+IF($B1826="","",IF(AND([1]I_FIN_1!K1829&gt;[1]I_FIN_1!K$2032,[1]I_FIN_1!K1829&lt;[1]I_FIN_1!K$2033),[1]I_FIN_1!K1829,"Excluido RIC"))</f>
        <v/>
      </c>
      <c r="L1826" s="2" t="str">
        <f>+IF($B1826="","",IF(AND([1]I_FIN_1!L1829&gt;[1]I_FIN_1!L$2032,[1]I_FIN_1!L1829&lt;[1]I_FIN_1!L$2033),[1]I_FIN_1!L1829,"Excluido RIC"))</f>
        <v/>
      </c>
      <c r="M1826" s="3" t="str">
        <f>+IF($B1826="","",IF(AND([1]I_FIN_1!M1829&gt;[1]I_FIN_1!M$2032,[1]I_FIN_1!M1829&lt;[1]I_FIN_1!M$2033),[1]I_FIN_1!M1829,"Excluido RIC"))</f>
        <v/>
      </c>
      <c r="N1826" s="2" t="str">
        <f>+IF($B1826="","",IF(AND([1]I_FIN_1!N1829&gt;[1]I_FIN_1!N$2032,[1]I_FIN_1!N1829&lt;[1]I_FIN_1!N$2033),[1]I_FIN_1!N1829,"Excluido RIC"))</f>
        <v/>
      </c>
      <c r="O1826" s="2" t="str">
        <f>+IF($B1826="","",IF(AND([1]I_FIN_1!O1829&gt;[1]I_FIN_1!O$2032,[1]I_FIN_1!O1829&lt;[1]I_FIN_1!O$2033),[1]I_FIN_1!O1829,"Excluido RIC"))</f>
        <v/>
      </c>
      <c r="P1826" s="2" t="str">
        <f>+IF($B1826="","",IF(AND([1]I_FIN_1!P1829&gt;[1]I_FIN_1!P$2032,[1]I_FIN_1!P1829&lt;[1]I_FIN_1!P$2033),[1]I_FIN_1!P1829,"Excluido RIC"))</f>
        <v/>
      </c>
    </row>
    <row r="1827" spans="2:16" ht="18" customHeight="1" x14ac:dyDescent="0.25">
      <c r="B1827" s="4" t="str">
        <f t="shared" si="28"/>
        <v/>
      </c>
      <c r="C1827" s="4" t="str">
        <f>+IF([2]CIF_1!C1830="","",[2]CIF_1!C1830)</f>
        <v/>
      </c>
      <c r="D1827" s="5" t="str">
        <f>+IF([2]CIF_1!D1830="","",[2]CIF_1!D1830)</f>
        <v/>
      </c>
      <c r="E1827" s="4" t="str">
        <f>+IF([2]CIF_1!E1830="","",[2]CIF_1!E1830)</f>
        <v/>
      </c>
      <c r="F1827" s="4" t="str">
        <f>+IF([2]CIF_1!F1830="","",[2]CIF_1!F1830)</f>
        <v/>
      </c>
      <c r="G1827" s="4" t="str">
        <f>+IF([2]CIF_1!H1830="","",[2]CIF_1!H1830)</f>
        <v/>
      </c>
      <c r="H1827" s="4" t="str">
        <f>+IF([2]CIF_1!I1830="","",[2]CIF_1!I1830)</f>
        <v/>
      </c>
      <c r="I1827" s="4" t="str">
        <f>+IF([2]CIF_1!J1830="","",[2]CIF_1!J1830)</f>
        <v/>
      </c>
      <c r="J1827" s="2" t="str">
        <f>+IF($B1827="","",IF(AND([1]I_FIN_1!J1830&gt;[1]I_FIN_1!J$2032,[1]I_FIN_1!J1830&lt;[1]I_FIN_1!J$2033),[1]I_FIN_1!J1830,"Excluido RIC"))</f>
        <v/>
      </c>
      <c r="K1827" s="2" t="str">
        <f>+IF($B1827="","",IF(AND([1]I_FIN_1!K1830&gt;[1]I_FIN_1!K$2032,[1]I_FIN_1!K1830&lt;[1]I_FIN_1!K$2033),[1]I_FIN_1!K1830,"Excluido RIC"))</f>
        <v/>
      </c>
      <c r="L1827" s="2" t="str">
        <f>+IF($B1827="","",IF(AND([1]I_FIN_1!L1830&gt;[1]I_FIN_1!L$2032,[1]I_FIN_1!L1830&lt;[1]I_FIN_1!L$2033),[1]I_FIN_1!L1830,"Excluido RIC"))</f>
        <v/>
      </c>
      <c r="M1827" s="3" t="str">
        <f>+IF($B1827="","",IF(AND([1]I_FIN_1!M1830&gt;[1]I_FIN_1!M$2032,[1]I_FIN_1!M1830&lt;[1]I_FIN_1!M$2033),[1]I_FIN_1!M1830,"Excluido RIC"))</f>
        <v/>
      </c>
      <c r="N1827" s="2" t="str">
        <f>+IF($B1827="","",IF(AND([1]I_FIN_1!N1830&gt;[1]I_FIN_1!N$2032,[1]I_FIN_1!N1830&lt;[1]I_FIN_1!N$2033),[1]I_FIN_1!N1830,"Excluido RIC"))</f>
        <v/>
      </c>
      <c r="O1827" s="2" t="str">
        <f>+IF($B1827="","",IF(AND([1]I_FIN_1!O1830&gt;[1]I_FIN_1!O$2032,[1]I_FIN_1!O1830&lt;[1]I_FIN_1!O$2033),[1]I_FIN_1!O1830,"Excluido RIC"))</f>
        <v/>
      </c>
      <c r="P1827" s="2" t="str">
        <f>+IF($B1827="","",IF(AND([1]I_FIN_1!P1830&gt;[1]I_FIN_1!P$2032,[1]I_FIN_1!P1830&lt;[1]I_FIN_1!P$2033),[1]I_FIN_1!P1830,"Excluido RIC"))</f>
        <v/>
      </c>
    </row>
    <row r="1828" spans="2:16" ht="18" customHeight="1" x14ac:dyDescent="0.25">
      <c r="B1828" s="4" t="str">
        <f t="shared" si="28"/>
        <v/>
      </c>
      <c r="C1828" s="4" t="str">
        <f>+IF([2]CIF_1!C1831="","",[2]CIF_1!C1831)</f>
        <v/>
      </c>
      <c r="D1828" s="5" t="str">
        <f>+IF([2]CIF_1!D1831="","",[2]CIF_1!D1831)</f>
        <v/>
      </c>
      <c r="E1828" s="4" t="str">
        <f>+IF([2]CIF_1!E1831="","",[2]CIF_1!E1831)</f>
        <v/>
      </c>
      <c r="F1828" s="4" t="str">
        <f>+IF([2]CIF_1!F1831="","",[2]CIF_1!F1831)</f>
        <v/>
      </c>
      <c r="G1828" s="4" t="str">
        <f>+IF([2]CIF_1!H1831="","",[2]CIF_1!H1831)</f>
        <v/>
      </c>
      <c r="H1828" s="4" t="str">
        <f>+IF([2]CIF_1!I1831="","",[2]CIF_1!I1831)</f>
        <v/>
      </c>
      <c r="I1828" s="4" t="str">
        <f>+IF([2]CIF_1!J1831="","",[2]CIF_1!J1831)</f>
        <v/>
      </c>
      <c r="J1828" s="2" t="str">
        <f>+IF($B1828="","",IF(AND([1]I_FIN_1!J1831&gt;[1]I_FIN_1!J$2032,[1]I_FIN_1!J1831&lt;[1]I_FIN_1!J$2033),[1]I_FIN_1!J1831,"Excluido RIC"))</f>
        <v/>
      </c>
      <c r="K1828" s="2" t="str">
        <f>+IF($B1828="","",IF(AND([1]I_FIN_1!K1831&gt;[1]I_FIN_1!K$2032,[1]I_FIN_1!K1831&lt;[1]I_FIN_1!K$2033),[1]I_FIN_1!K1831,"Excluido RIC"))</f>
        <v/>
      </c>
      <c r="L1828" s="2" t="str">
        <f>+IF($B1828="","",IF(AND([1]I_FIN_1!L1831&gt;[1]I_FIN_1!L$2032,[1]I_FIN_1!L1831&lt;[1]I_FIN_1!L$2033),[1]I_FIN_1!L1831,"Excluido RIC"))</f>
        <v/>
      </c>
      <c r="M1828" s="3" t="str">
        <f>+IF($B1828="","",IF(AND([1]I_FIN_1!M1831&gt;[1]I_FIN_1!M$2032,[1]I_FIN_1!M1831&lt;[1]I_FIN_1!M$2033),[1]I_FIN_1!M1831,"Excluido RIC"))</f>
        <v/>
      </c>
      <c r="N1828" s="2" t="str">
        <f>+IF($B1828="","",IF(AND([1]I_FIN_1!N1831&gt;[1]I_FIN_1!N$2032,[1]I_FIN_1!N1831&lt;[1]I_FIN_1!N$2033),[1]I_FIN_1!N1831,"Excluido RIC"))</f>
        <v/>
      </c>
      <c r="O1828" s="2" t="str">
        <f>+IF($B1828="","",IF(AND([1]I_FIN_1!O1831&gt;[1]I_FIN_1!O$2032,[1]I_FIN_1!O1831&lt;[1]I_FIN_1!O$2033),[1]I_FIN_1!O1831,"Excluido RIC"))</f>
        <v/>
      </c>
      <c r="P1828" s="2" t="str">
        <f>+IF($B1828="","",IF(AND([1]I_FIN_1!P1831&gt;[1]I_FIN_1!P$2032,[1]I_FIN_1!P1831&lt;[1]I_FIN_1!P$2033),[1]I_FIN_1!P1831,"Excluido RIC"))</f>
        <v/>
      </c>
    </row>
    <row r="1829" spans="2:16" ht="18" customHeight="1" x14ac:dyDescent="0.25">
      <c r="B1829" s="4" t="str">
        <f t="shared" si="28"/>
        <v/>
      </c>
      <c r="C1829" s="4" t="str">
        <f>+IF([2]CIF_1!C1832="","",[2]CIF_1!C1832)</f>
        <v/>
      </c>
      <c r="D1829" s="5" t="str">
        <f>+IF([2]CIF_1!D1832="","",[2]CIF_1!D1832)</f>
        <v/>
      </c>
      <c r="E1829" s="4" t="str">
        <f>+IF([2]CIF_1!E1832="","",[2]CIF_1!E1832)</f>
        <v/>
      </c>
      <c r="F1829" s="4" t="str">
        <f>+IF([2]CIF_1!F1832="","",[2]CIF_1!F1832)</f>
        <v/>
      </c>
      <c r="G1829" s="4" t="str">
        <f>+IF([2]CIF_1!H1832="","",[2]CIF_1!H1832)</f>
        <v/>
      </c>
      <c r="H1829" s="4" t="str">
        <f>+IF([2]CIF_1!I1832="","",[2]CIF_1!I1832)</f>
        <v/>
      </c>
      <c r="I1829" s="4" t="str">
        <f>+IF([2]CIF_1!J1832="","",[2]CIF_1!J1832)</f>
        <v/>
      </c>
      <c r="J1829" s="2" t="str">
        <f>+IF($B1829="","",IF(AND([1]I_FIN_1!J1832&gt;[1]I_FIN_1!J$2032,[1]I_FIN_1!J1832&lt;[1]I_FIN_1!J$2033),[1]I_FIN_1!J1832,"Excluido RIC"))</f>
        <v/>
      </c>
      <c r="K1829" s="2" t="str">
        <f>+IF($B1829="","",IF(AND([1]I_FIN_1!K1832&gt;[1]I_FIN_1!K$2032,[1]I_FIN_1!K1832&lt;[1]I_FIN_1!K$2033),[1]I_FIN_1!K1832,"Excluido RIC"))</f>
        <v/>
      </c>
      <c r="L1829" s="2" t="str">
        <f>+IF($B1829="","",IF(AND([1]I_FIN_1!L1832&gt;[1]I_FIN_1!L$2032,[1]I_FIN_1!L1832&lt;[1]I_FIN_1!L$2033),[1]I_FIN_1!L1832,"Excluido RIC"))</f>
        <v/>
      </c>
      <c r="M1829" s="3" t="str">
        <f>+IF($B1829="","",IF(AND([1]I_FIN_1!M1832&gt;[1]I_FIN_1!M$2032,[1]I_FIN_1!M1832&lt;[1]I_FIN_1!M$2033),[1]I_FIN_1!M1832,"Excluido RIC"))</f>
        <v/>
      </c>
      <c r="N1829" s="2" t="str">
        <f>+IF($B1829="","",IF(AND([1]I_FIN_1!N1832&gt;[1]I_FIN_1!N$2032,[1]I_FIN_1!N1832&lt;[1]I_FIN_1!N$2033),[1]I_FIN_1!N1832,"Excluido RIC"))</f>
        <v/>
      </c>
      <c r="O1829" s="2" t="str">
        <f>+IF($B1829="","",IF(AND([1]I_FIN_1!O1832&gt;[1]I_FIN_1!O$2032,[1]I_FIN_1!O1832&lt;[1]I_FIN_1!O$2033),[1]I_FIN_1!O1832,"Excluido RIC"))</f>
        <v/>
      </c>
      <c r="P1829" s="2" t="str">
        <f>+IF($B1829="","",IF(AND([1]I_FIN_1!P1832&gt;[1]I_FIN_1!P$2032,[1]I_FIN_1!P1832&lt;[1]I_FIN_1!P$2033),[1]I_FIN_1!P1832,"Excluido RIC"))</f>
        <v/>
      </c>
    </row>
    <row r="1830" spans="2:16" ht="18" customHeight="1" x14ac:dyDescent="0.25">
      <c r="B1830" s="4" t="str">
        <f t="shared" si="28"/>
        <v/>
      </c>
      <c r="C1830" s="4" t="str">
        <f>+IF([2]CIF_1!C1833="","",[2]CIF_1!C1833)</f>
        <v/>
      </c>
      <c r="D1830" s="5" t="str">
        <f>+IF([2]CIF_1!D1833="","",[2]CIF_1!D1833)</f>
        <v/>
      </c>
      <c r="E1830" s="4" t="str">
        <f>+IF([2]CIF_1!E1833="","",[2]CIF_1!E1833)</f>
        <v/>
      </c>
      <c r="F1830" s="4" t="str">
        <f>+IF([2]CIF_1!F1833="","",[2]CIF_1!F1833)</f>
        <v/>
      </c>
      <c r="G1830" s="4" t="str">
        <f>+IF([2]CIF_1!H1833="","",[2]CIF_1!H1833)</f>
        <v/>
      </c>
      <c r="H1830" s="4" t="str">
        <f>+IF([2]CIF_1!I1833="","",[2]CIF_1!I1833)</f>
        <v/>
      </c>
      <c r="I1830" s="4" t="str">
        <f>+IF([2]CIF_1!J1833="","",[2]CIF_1!J1833)</f>
        <v/>
      </c>
      <c r="J1830" s="2" t="str">
        <f>+IF($B1830="","",IF(AND([1]I_FIN_1!J1833&gt;[1]I_FIN_1!J$2032,[1]I_FIN_1!J1833&lt;[1]I_FIN_1!J$2033),[1]I_FIN_1!J1833,"Excluido RIC"))</f>
        <v/>
      </c>
      <c r="K1830" s="2" t="str">
        <f>+IF($B1830="","",IF(AND([1]I_FIN_1!K1833&gt;[1]I_FIN_1!K$2032,[1]I_FIN_1!K1833&lt;[1]I_FIN_1!K$2033),[1]I_FIN_1!K1833,"Excluido RIC"))</f>
        <v/>
      </c>
      <c r="L1830" s="2" t="str">
        <f>+IF($B1830="","",IF(AND([1]I_FIN_1!L1833&gt;[1]I_FIN_1!L$2032,[1]I_FIN_1!L1833&lt;[1]I_FIN_1!L$2033),[1]I_FIN_1!L1833,"Excluido RIC"))</f>
        <v/>
      </c>
      <c r="M1830" s="3" t="str">
        <f>+IF($B1830="","",IF(AND([1]I_FIN_1!M1833&gt;[1]I_FIN_1!M$2032,[1]I_FIN_1!M1833&lt;[1]I_FIN_1!M$2033),[1]I_FIN_1!M1833,"Excluido RIC"))</f>
        <v/>
      </c>
      <c r="N1830" s="2" t="str">
        <f>+IF($B1830="","",IF(AND([1]I_FIN_1!N1833&gt;[1]I_FIN_1!N$2032,[1]I_FIN_1!N1833&lt;[1]I_FIN_1!N$2033),[1]I_FIN_1!N1833,"Excluido RIC"))</f>
        <v/>
      </c>
      <c r="O1830" s="2" t="str">
        <f>+IF($B1830="","",IF(AND([1]I_FIN_1!O1833&gt;[1]I_FIN_1!O$2032,[1]I_FIN_1!O1833&lt;[1]I_FIN_1!O$2033),[1]I_FIN_1!O1833,"Excluido RIC"))</f>
        <v/>
      </c>
      <c r="P1830" s="2" t="str">
        <f>+IF($B1830="","",IF(AND([1]I_FIN_1!P1833&gt;[1]I_FIN_1!P$2032,[1]I_FIN_1!P1833&lt;[1]I_FIN_1!P$2033),[1]I_FIN_1!P1833,"Excluido RIC"))</f>
        <v/>
      </c>
    </row>
    <row r="1831" spans="2:16" ht="18" customHeight="1" x14ac:dyDescent="0.25">
      <c r="B1831" s="4" t="str">
        <f t="shared" si="28"/>
        <v/>
      </c>
      <c r="C1831" s="4" t="str">
        <f>+IF([2]CIF_1!C1834="","",[2]CIF_1!C1834)</f>
        <v/>
      </c>
      <c r="D1831" s="5" t="str">
        <f>+IF([2]CIF_1!D1834="","",[2]CIF_1!D1834)</f>
        <v/>
      </c>
      <c r="E1831" s="4" t="str">
        <f>+IF([2]CIF_1!E1834="","",[2]CIF_1!E1834)</f>
        <v/>
      </c>
      <c r="F1831" s="4" t="str">
        <f>+IF([2]CIF_1!F1834="","",[2]CIF_1!F1834)</f>
        <v/>
      </c>
      <c r="G1831" s="4" t="str">
        <f>+IF([2]CIF_1!H1834="","",[2]CIF_1!H1834)</f>
        <v/>
      </c>
      <c r="H1831" s="4" t="str">
        <f>+IF([2]CIF_1!I1834="","",[2]CIF_1!I1834)</f>
        <v/>
      </c>
      <c r="I1831" s="4" t="str">
        <f>+IF([2]CIF_1!J1834="","",[2]CIF_1!J1834)</f>
        <v/>
      </c>
      <c r="J1831" s="2" t="str">
        <f>+IF($B1831="","",IF(AND([1]I_FIN_1!J1834&gt;[1]I_FIN_1!J$2032,[1]I_FIN_1!J1834&lt;[1]I_FIN_1!J$2033),[1]I_FIN_1!J1834,"Excluido RIC"))</f>
        <v/>
      </c>
      <c r="K1831" s="2" t="str">
        <f>+IF($B1831="","",IF(AND([1]I_FIN_1!K1834&gt;[1]I_FIN_1!K$2032,[1]I_FIN_1!K1834&lt;[1]I_FIN_1!K$2033),[1]I_FIN_1!K1834,"Excluido RIC"))</f>
        <v/>
      </c>
      <c r="L1831" s="2" t="str">
        <f>+IF($B1831="","",IF(AND([1]I_FIN_1!L1834&gt;[1]I_FIN_1!L$2032,[1]I_FIN_1!L1834&lt;[1]I_FIN_1!L$2033),[1]I_FIN_1!L1834,"Excluido RIC"))</f>
        <v/>
      </c>
      <c r="M1831" s="3" t="str">
        <f>+IF($B1831="","",IF(AND([1]I_FIN_1!M1834&gt;[1]I_FIN_1!M$2032,[1]I_FIN_1!M1834&lt;[1]I_FIN_1!M$2033),[1]I_FIN_1!M1834,"Excluido RIC"))</f>
        <v/>
      </c>
      <c r="N1831" s="2" t="str">
        <f>+IF($B1831="","",IF(AND([1]I_FIN_1!N1834&gt;[1]I_FIN_1!N$2032,[1]I_FIN_1!N1834&lt;[1]I_FIN_1!N$2033),[1]I_FIN_1!N1834,"Excluido RIC"))</f>
        <v/>
      </c>
      <c r="O1831" s="2" t="str">
        <f>+IF($B1831="","",IF(AND([1]I_FIN_1!O1834&gt;[1]I_FIN_1!O$2032,[1]I_FIN_1!O1834&lt;[1]I_FIN_1!O$2033),[1]I_FIN_1!O1834,"Excluido RIC"))</f>
        <v/>
      </c>
      <c r="P1831" s="2" t="str">
        <f>+IF($B1831="","",IF(AND([1]I_FIN_1!P1834&gt;[1]I_FIN_1!P$2032,[1]I_FIN_1!P1834&lt;[1]I_FIN_1!P$2033),[1]I_FIN_1!P1834,"Excluido RIC"))</f>
        <v/>
      </c>
    </row>
    <row r="1832" spans="2:16" ht="18" customHeight="1" x14ac:dyDescent="0.25">
      <c r="B1832" s="4" t="str">
        <f t="shared" si="28"/>
        <v/>
      </c>
      <c r="C1832" s="4" t="str">
        <f>+IF([2]CIF_1!C1835="","",[2]CIF_1!C1835)</f>
        <v/>
      </c>
      <c r="D1832" s="5" t="str">
        <f>+IF([2]CIF_1!D1835="","",[2]CIF_1!D1835)</f>
        <v/>
      </c>
      <c r="E1832" s="4" t="str">
        <f>+IF([2]CIF_1!E1835="","",[2]CIF_1!E1835)</f>
        <v/>
      </c>
      <c r="F1832" s="4" t="str">
        <f>+IF([2]CIF_1!F1835="","",[2]CIF_1!F1835)</f>
        <v/>
      </c>
      <c r="G1832" s="4" t="str">
        <f>+IF([2]CIF_1!H1835="","",[2]CIF_1!H1835)</f>
        <v/>
      </c>
      <c r="H1832" s="4" t="str">
        <f>+IF([2]CIF_1!I1835="","",[2]CIF_1!I1835)</f>
        <v/>
      </c>
      <c r="I1832" s="4" t="str">
        <f>+IF([2]CIF_1!J1835="","",[2]CIF_1!J1835)</f>
        <v/>
      </c>
      <c r="J1832" s="2" t="str">
        <f>+IF($B1832="","",IF(AND([1]I_FIN_1!J1835&gt;[1]I_FIN_1!J$2032,[1]I_FIN_1!J1835&lt;[1]I_FIN_1!J$2033),[1]I_FIN_1!J1835,"Excluido RIC"))</f>
        <v/>
      </c>
      <c r="K1832" s="2" t="str">
        <f>+IF($B1832="","",IF(AND([1]I_FIN_1!K1835&gt;[1]I_FIN_1!K$2032,[1]I_FIN_1!K1835&lt;[1]I_FIN_1!K$2033),[1]I_FIN_1!K1835,"Excluido RIC"))</f>
        <v/>
      </c>
      <c r="L1832" s="2" t="str">
        <f>+IF($B1832="","",IF(AND([1]I_FIN_1!L1835&gt;[1]I_FIN_1!L$2032,[1]I_FIN_1!L1835&lt;[1]I_FIN_1!L$2033),[1]I_FIN_1!L1835,"Excluido RIC"))</f>
        <v/>
      </c>
      <c r="M1832" s="3" t="str">
        <f>+IF($B1832="","",IF(AND([1]I_FIN_1!M1835&gt;[1]I_FIN_1!M$2032,[1]I_FIN_1!M1835&lt;[1]I_FIN_1!M$2033),[1]I_FIN_1!M1835,"Excluido RIC"))</f>
        <v/>
      </c>
      <c r="N1832" s="2" t="str">
        <f>+IF($B1832="","",IF(AND([1]I_FIN_1!N1835&gt;[1]I_FIN_1!N$2032,[1]I_FIN_1!N1835&lt;[1]I_FIN_1!N$2033),[1]I_FIN_1!N1835,"Excluido RIC"))</f>
        <v/>
      </c>
      <c r="O1832" s="2" t="str">
        <f>+IF($B1832="","",IF(AND([1]I_FIN_1!O1835&gt;[1]I_FIN_1!O$2032,[1]I_FIN_1!O1835&lt;[1]I_FIN_1!O$2033),[1]I_FIN_1!O1835,"Excluido RIC"))</f>
        <v/>
      </c>
      <c r="P1832" s="2" t="str">
        <f>+IF($B1832="","",IF(AND([1]I_FIN_1!P1835&gt;[1]I_FIN_1!P$2032,[1]I_FIN_1!P1835&lt;[1]I_FIN_1!P$2033),[1]I_FIN_1!P1835,"Excluido RIC"))</f>
        <v/>
      </c>
    </row>
    <row r="1833" spans="2:16" ht="18" customHeight="1" x14ac:dyDescent="0.25">
      <c r="B1833" s="4" t="str">
        <f t="shared" si="28"/>
        <v/>
      </c>
      <c r="C1833" s="4" t="str">
        <f>+IF([2]CIF_1!C1836="","",[2]CIF_1!C1836)</f>
        <v/>
      </c>
      <c r="D1833" s="5" t="str">
        <f>+IF([2]CIF_1!D1836="","",[2]CIF_1!D1836)</f>
        <v/>
      </c>
      <c r="E1833" s="4" t="str">
        <f>+IF([2]CIF_1!E1836="","",[2]CIF_1!E1836)</f>
        <v/>
      </c>
      <c r="F1833" s="4" t="str">
        <f>+IF([2]CIF_1!F1836="","",[2]CIF_1!F1836)</f>
        <v/>
      </c>
      <c r="G1833" s="4" t="str">
        <f>+IF([2]CIF_1!H1836="","",[2]CIF_1!H1836)</f>
        <v/>
      </c>
      <c r="H1833" s="4" t="str">
        <f>+IF([2]CIF_1!I1836="","",[2]CIF_1!I1836)</f>
        <v/>
      </c>
      <c r="I1833" s="4" t="str">
        <f>+IF([2]CIF_1!J1836="","",[2]CIF_1!J1836)</f>
        <v/>
      </c>
      <c r="J1833" s="2" t="str">
        <f>+IF($B1833="","",IF(AND([1]I_FIN_1!J1836&gt;[1]I_FIN_1!J$2032,[1]I_FIN_1!J1836&lt;[1]I_FIN_1!J$2033),[1]I_FIN_1!J1836,"Excluido RIC"))</f>
        <v/>
      </c>
      <c r="K1833" s="2" t="str">
        <f>+IF($B1833="","",IF(AND([1]I_FIN_1!K1836&gt;[1]I_FIN_1!K$2032,[1]I_FIN_1!K1836&lt;[1]I_FIN_1!K$2033),[1]I_FIN_1!K1836,"Excluido RIC"))</f>
        <v/>
      </c>
      <c r="L1833" s="2" t="str">
        <f>+IF($B1833="","",IF(AND([1]I_FIN_1!L1836&gt;[1]I_FIN_1!L$2032,[1]I_FIN_1!L1836&lt;[1]I_FIN_1!L$2033),[1]I_FIN_1!L1836,"Excluido RIC"))</f>
        <v/>
      </c>
      <c r="M1833" s="3" t="str">
        <f>+IF($B1833="","",IF(AND([1]I_FIN_1!M1836&gt;[1]I_FIN_1!M$2032,[1]I_FIN_1!M1836&lt;[1]I_FIN_1!M$2033),[1]I_FIN_1!M1836,"Excluido RIC"))</f>
        <v/>
      </c>
      <c r="N1833" s="2" t="str">
        <f>+IF($B1833="","",IF(AND([1]I_FIN_1!N1836&gt;[1]I_FIN_1!N$2032,[1]I_FIN_1!N1836&lt;[1]I_FIN_1!N$2033),[1]I_FIN_1!N1836,"Excluido RIC"))</f>
        <v/>
      </c>
      <c r="O1833" s="2" t="str">
        <f>+IF($B1833="","",IF(AND([1]I_FIN_1!O1836&gt;[1]I_FIN_1!O$2032,[1]I_FIN_1!O1836&lt;[1]I_FIN_1!O$2033),[1]I_FIN_1!O1836,"Excluido RIC"))</f>
        <v/>
      </c>
      <c r="P1833" s="2" t="str">
        <f>+IF($B1833="","",IF(AND([1]I_FIN_1!P1836&gt;[1]I_FIN_1!P$2032,[1]I_FIN_1!P1836&lt;[1]I_FIN_1!P$2033),[1]I_FIN_1!P1836,"Excluido RIC"))</f>
        <v/>
      </c>
    </row>
    <row r="1834" spans="2:16" ht="18" customHeight="1" x14ac:dyDescent="0.25">
      <c r="B1834" s="4" t="str">
        <f t="shared" si="28"/>
        <v/>
      </c>
      <c r="C1834" s="4" t="str">
        <f>+IF([2]CIF_1!C1837="","",[2]CIF_1!C1837)</f>
        <v/>
      </c>
      <c r="D1834" s="5" t="str">
        <f>+IF([2]CIF_1!D1837="","",[2]CIF_1!D1837)</f>
        <v/>
      </c>
      <c r="E1834" s="4" t="str">
        <f>+IF([2]CIF_1!E1837="","",[2]CIF_1!E1837)</f>
        <v/>
      </c>
      <c r="F1834" s="4" t="str">
        <f>+IF([2]CIF_1!F1837="","",[2]CIF_1!F1837)</f>
        <v/>
      </c>
      <c r="G1834" s="4" t="str">
        <f>+IF([2]CIF_1!H1837="","",[2]CIF_1!H1837)</f>
        <v/>
      </c>
      <c r="H1834" s="4" t="str">
        <f>+IF([2]CIF_1!I1837="","",[2]CIF_1!I1837)</f>
        <v/>
      </c>
      <c r="I1834" s="4" t="str">
        <f>+IF([2]CIF_1!J1837="","",[2]CIF_1!J1837)</f>
        <v/>
      </c>
      <c r="J1834" s="2" t="str">
        <f>+IF($B1834="","",IF(AND([1]I_FIN_1!J1837&gt;[1]I_FIN_1!J$2032,[1]I_FIN_1!J1837&lt;[1]I_FIN_1!J$2033),[1]I_FIN_1!J1837,"Excluido RIC"))</f>
        <v/>
      </c>
      <c r="K1834" s="2" t="str">
        <f>+IF($B1834="","",IF(AND([1]I_FIN_1!K1837&gt;[1]I_FIN_1!K$2032,[1]I_FIN_1!K1837&lt;[1]I_FIN_1!K$2033),[1]I_FIN_1!K1837,"Excluido RIC"))</f>
        <v/>
      </c>
      <c r="L1834" s="2" t="str">
        <f>+IF($B1834="","",IF(AND([1]I_FIN_1!L1837&gt;[1]I_FIN_1!L$2032,[1]I_FIN_1!L1837&lt;[1]I_FIN_1!L$2033),[1]I_FIN_1!L1837,"Excluido RIC"))</f>
        <v/>
      </c>
      <c r="M1834" s="3" t="str">
        <f>+IF($B1834="","",IF(AND([1]I_FIN_1!M1837&gt;[1]I_FIN_1!M$2032,[1]I_FIN_1!M1837&lt;[1]I_FIN_1!M$2033),[1]I_FIN_1!M1837,"Excluido RIC"))</f>
        <v/>
      </c>
      <c r="N1834" s="2" t="str">
        <f>+IF($B1834="","",IF(AND([1]I_FIN_1!N1837&gt;[1]I_FIN_1!N$2032,[1]I_FIN_1!N1837&lt;[1]I_FIN_1!N$2033),[1]I_FIN_1!N1837,"Excluido RIC"))</f>
        <v/>
      </c>
      <c r="O1834" s="2" t="str">
        <f>+IF($B1834="","",IF(AND([1]I_FIN_1!O1837&gt;[1]I_FIN_1!O$2032,[1]I_FIN_1!O1837&lt;[1]I_FIN_1!O$2033),[1]I_FIN_1!O1837,"Excluido RIC"))</f>
        <v/>
      </c>
      <c r="P1834" s="2" t="str">
        <f>+IF($B1834="","",IF(AND([1]I_FIN_1!P1837&gt;[1]I_FIN_1!P$2032,[1]I_FIN_1!P1837&lt;[1]I_FIN_1!P$2033),[1]I_FIN_1!P1837,"Excluido RIC"))</f>
        <v/>
      </c>
    </row>
    <row r="1835" spans="2:16" ht="18" customHeight="1" x14ac:dyDescent="0.25">
      <c r="B1835" s="4" t="str">
        <f t="shared" si="28"/>
        <v/>
      </c>
      <c r="C1835" s="4" t="str">
        <f>+IF([2]CIF_1!C1838="","",[2]CIF_1!C1838)</f>
        <v/>
      </c>
      <c r="D1835" s="5" t="str">
        <f>+IF([2]CIF_1!D1838="","",[2]CIF_1!D1838)</f>
        <v/>
      </c>
      <c r="E1835" s="4" t="str">
        <f>+IF([2]CIF_1!E1838="","",[2]CIF_1!E1838)</f>
        <v/>
      </c>
      <c r="F1835" s="4" t="str">
        <f>+IF([2]CIF_1!F1838="","",[2]CIF_1!F1838)</f>
        <v/>
      </c>
      <c r="G1835" s="4" t="str">
        <f>+IF([2]CIF_1!H1838="","",[2]CIF_1!H1838)</f>
        <v/>
      </c>
      <c r="H1835" s="4" t="str">
        <f>+IF([2]CIF_1!I1838="","",[2]CIF_1!I1838)</f>
        <v/>
      </c>
      <c r="I1835" s="4" t="str">
        <f>+IF([2]CIF_1!J1838="","",[2]CIF_1!J1838)</f>
        <v/>
      </c>
      <c r="J1835" s="2" t="str">
        <f>+IF($B1835="","",IF(AND([1]I_FIN_1!J1838&gt;[1]I_FIN_1!J$2032,[1]I_FIN_1!J1838&lt;[1]I_FIN_1!J$2033),[1]I_FIN_1!J1838,"Excluido RIC"))</f>
        <v/>
      </c>
      <c r="K1835" s="2" t="str">
        <f>+IF($B1835="","",IF(AND([1]I_FIN_1!K1838&gt;[1]I_FIN_1!K$2032,[1]I_FIN_1!K1838&lt;[1]I_FIN_1!K$2033),[1]I_FIN_1!K1838,"Excluido RIC"))</f>
        <v/>
      </c>
      <c r="L1835" s="2" t="str">
        <f>+IF($B1835="","",IF(AND([1]I_FIN_1!L1838&gt;[1]I_FIN_1!L$2032,[1]I_FIN_1!L1838&lt;[1]I_FIN_1!L$2033),[1]I_FIN_1!L1838,"Excluido RIC"))</f>
        <v/>
      </c>
      <c r="M1835" s="3" t="str">
        <f>+IF($B1835="","",IF(AND([1]I_FIN_1!M1838&gt;[1]I_FIN_1!M$2032,[1]I_FIN_1!M1838&lt;[1]I_FIN_1!M$2033),[1]I_FIN_1!M1838,"Excluido RIC"))</f>
        <v/>
      </c>
      <c r="N1835" s="2" t="str">
        <f>+IF($B1835="","",IF(AND([1]I_FIN_1!N1838&gt;[1]I_FIN_1!N$2032,[1]I_FIN_1!N1838&lt;[1]I_FIN_1!N$2033),[1]I_FIN_1!N1838,"Excluido RIC"))</f>
        <v/>
      </c>
      <c r="O1835" s="2" t="str">
        <f>+IF($B1835="","",IF(AND([1]I_FIN_1!O1838&gt;[1]I_FIN_1!O$2032,[1]I_FIN_1!O1838&lt;[1]I_FIN_1!O$2033),[1]I_FIN_1!O1838,"Excluido RIC"))</f>
        <v/>
      </c>
      <c r="P1835" s="2" t="str">
        <f>+IF($B1835="","",IF(AND([1]I_FIN_1!P1838&gt;[1]I_FIN_1!P$2032,[1]I_FIN_1!P1838&lt;[1]I_FIN_1!P$2033),[1]I_FIN_1!P1838,"Excluido RIC"))</f>
        <v/>
      </c>
    </row>
    <row r="1836" spans="2:16" ht="18" customHeight="1" x14ac:dyDescent="0.25">
      <c r="B1836" s="4" t="str">
        <f t="shared" si="28"/>
        <v/>
      </c>
      <c r="C1836" s="4" t="str">
        <f>+IF([2]CIF_1!C1839="","",[2]CIF_1!C1839)</f>
        <v/>
      </c>
      <c r="D1836" s="5" t="str">
        <f>+IF([2]CIF_1!D1839="","",[2]CIF_1!D1839)</f>
        <v/>
      </c>
      <c r="E1836" s="4" t="str">
        <f>+IF([2]CIF_1!E1839="","",[2]CIF_1!E1839)</f>
        <v/>
      </c>
      <c r="F1836" s="4" t="str">
        <f>+IF([2]CIF_1!F1839="","",[2]CIF_1!F1839)</f>
        <v/>
      </c>
      <c r="G1836" s="4" t="str">
        <f>+IF([2]CIF_1!H1839="","",[2]CIF_1!H1839)</f>
        <v/>
      </c>
      <c r="H1836" s="4" t="str">
        <f>+IF([2]CIF_1!I1839="","",[2]CIF_1!I1839)</f>
        <v/>
      </c>
      <c r="I1836" s="4" t="str">
        <f>+IF([2]CIF_1!J1839="","",[2]CIF_1!J1839)</f>
        <v/>
      </c>
      <c r="J1836" s="2" t="str">
        <f>+IF($B1836="","",IF(AND([1]I_FIN_1!J1839&gt;[1]I_FIN_1!J$2032,[1]I_FIN_1!J1839&lt;[1]I_FIN_1!J$2033),[1]I_FIN_1!J1839,"Excluido RIC"))</f>
        <v/>
      </c>
      <c r="K1836" s="2" t="str">
        <f>+IF($B1836="","",IF(AND([1]I_FIN_1!K1839&gt;[1]I_FIN_1!K$2032,[1]I_FIN_1!K1839&lt;[1]I_FIN_1!K$2033),[1]I_FIN_1!K1839,"Excluido RIC"))</f>
        <v/>
      </c>
      <c r="L1836" s="2" t="str">
        <f>+IF($B1836="","",IF(AND([1]I_FIN_1!L1839&gt;[1]I_FIN_1!L$2032,[1]I_FIN_1!L1839&lt;[1]I_FIN_1!L$2033),[1]I_FIN_1!L1839,"Excluido RIC"))</f>
        <v/>
      </c>
      <c r="M1836" s="3" t="str">
        <f>+IF($B1836="","",IF(AND([1]I_FIN_1!M1839&gt;[1]I_FIN_1!M$2032,[1]I_FIN_1!M1839&lt;[1]I_FIN_1!M$2033),[1]I_FIN_1!M1839,"Excluido RIC"))</f>
        <v/>
      </c>
      <c r="N1836" s="2" t="str">
        <f>+IF($B1836="","",IF(AND([1]I_FIN_1!N1839&gt;[1]I_FIN_1!N$2032,[1]I_FIN_1!N1839&lt;[1]I_FIN_1!N$2033),[1]I_FIN_1!N1839,"Excluido RIC"))</f>
        <v/>
      </c>
      <c r="O1836" s="2" t="str">
        <f>+IF($B1836="","",IF(AND([1]I_FIN_1!O1839&gt;[1]I_FIN_1!O$2032,[1]I_FIN_1!O1839&lt;[1]I_FIN_1!O$2033),[1]I_FIN_1!O1839,"Excluido RIC"))</f>
        <v/>
      </c>
      <c r="P1836" s="2" t="str">
        <f>+IF($B1836="","",IF(AND([1]I_FIN_1!P1839&gt;[1]I_FIN_1!P$2032,[1]I_FIN_1!P1839&lt;[1]I_FIN_1!P$2033),[1]I_FIN_1!P1839,"Excluido RIC"))</f>
        <v/>
      </c>
    </row>
    <row r="1837" spans="2:16" ht="18" customHeight="1" x14ac:dyDescent="0.25">
      <c r="B1837" s="4" t="str">
        <f t="shared" si="28"/>
        <v/>
      </c>
      <c r="C1837" s="4" t="str">
        <f>+IF([2]CIF_1!C1840="","",[2]CIF_1!C1840)</f>
        <v/>
      </c>
      <c r="D1837" s="5" t="str">
        <f>+IF([2]CIF_1!D1840="","",[2]CIF_1!D1840)</f>
        <v/>
      </c>
      <c r="E1837" s="4" t="str">
        <f>+IF([2]CIF_1!E1840="","",[2]CIF_1!E1840)</f>
        <v/>
      </c>
      <c r="F1837" s="4" t="str">
        <f>+IF([2]CIF_1!F1840="","",[2]CIF_1!F1840)</f>
        <v/>
      </c>
      <c r="G1837" s="4" t="str">
        <f>+IF([2]CIF_1!H1840="","",[2]CIF_1!H1840)</f>
        <v/>
      </c>
      <c r="H1837" s="4" t="str">
        <f>+IF([2]CIF_1!I1840="","",[2]CIF_1!I1840)</f>
        <v/>
      </c>
      <c r="I1837" s="4" t="str">
        <f>+IF([2]CIF_1!J1840="","",[2]CIF_1!J1840)</f>
        <v/>
      </c>
      <c r="J1837" s="2" t="str">
        <f>+IF($B1837="","",IF(AND([1]I_FIN_1!J1840&gt;[1]I_FIN_1!J$2032,[1]I_FIN_1!J1840&lt;[1]I_FIN_1!J$2033),[1]I_FIN_1!J1840,"Excluido RIC"))</f>
        <v/>
      </c>
      <c r="K1837" s="2" t="str">
        <f>+IF($B1837="","",IF(AND([1]I_FIN_1!K1840&gt;[1]I_FIN_1!K$2032,[1]I_FIN_1!K1840&lt;[1]I_FIN_1!K$2033),[1]I_FIN_1!K1840,"Excluido RIC"))</f>
        <v/>
      </c>
      <c r="L1837" s="2" t="str">
        <f>+IF($B1837="","",IF(AND([1]I_FIN_1!L1840&gt;[1]I_FIN_1!L$2032,[1]I_FIN_1!L1840&lt;[1]I_FIN_1!L$2033),[1]I_FIN_1!L1840,"Excluido RIC"))</f>
        <v/>
      </c>
      <c r="M1837" s="3" t="str">
        <f>+IF($B1837="","",IF(AND([1]I_FIN_1!M1840&gt;[1]I_FIN_1!M$2032,[1]I_FIN_1!M1840&lt;[1]I_FIN_1!M$2033),[1]I_FIN_1!M1840,"Excluido RIC"))</f>
        <v/>
      </c>
      <c r="N1837" s="2" t="str">
        <f>+IF($B1837="","",IF(AND([1]I_FIN_1!N1840&gt;[1]I_FIN_1!N$2032,[1]I_FIN_1!N1840&lt;[1]I_FIN_1!N$2033),[1]I_FIN_1!N1840,"Excluido RIC"))</f>
        <v/>
      </c>
      <c r="O1837" s="2" t="str">
        <f>+IF($B1837="","",IF(AND([1]I_FIN_1!O1840&gt;[1]I_FIN_1!O$2032,[1]I_FIN_1!O1840&lt;[1]I_FIN_1!O$2033),[1]I_FIN_1!O1840,"Excluido RIC"))</f>
        <v/>
      </c>
      <c r="P1837" s="2" t="str">
        <f>+IF($B1837="","",IF(AND([1]I_FIN_1!P1840&gt;[1]I_FIN_1!P$2032,[1]I_FIN_1!P1840&lt;[1]I_FIN_1!P$2033),[1]I_FIN_1!P1840,"Excluido RIC"))</f>
        <v/>
      </c>
    </row>
    <row r="1838" spans="2:16" ht="18" customHeight="1" x14ac:dyDescent="0.25">
      <c r="B1838" s="4" t="str">
        <f t="shared" si="28"/>
        <v/>
      </c>
      <c r="C1838" s="4" t="str">
        <f>+IF([2]CIF_1!C1841="","",[2]CIF_1!C1841)</f>
        <v/>
      </c>
      <c r="D1838" s="5" t="str">
        <f>+IF([2]CIF_1!D1841="","",[2]CIF_1!D1841)</f>
        <v/>
      </c>
      <c r="E1838" s="4" t="str">
        <f>+IF([2]CIF_1!E1841="","",[2]CIF_1!E1841)</f>
        <v/>
      </c>
      <c r="F1838" s="4" t="str">
        <f>+IF([2]CIF_1!F1841="","",[2]CIF_1!F1841)</f>
        <v/>
      </c>
      <c r="G1838" s="4" t="str">
        <f>+IF([2]CIF_1!H1841="","",[2]CIF_1!H1841)</f>
        <v/>
      </c>
      <c r="H1838" s="4" t="str">
        <f>+IF([2]CIF_1!I1841="","",[2]CIF_1!I1841)</f>
        <v/>
      </c>
      <c r="I1838" s="4" t="str">
        <f>+IF([2]CIF_1!J1841="","",[2]CIF_1!J1841)</f>
        <v/>
      </c>
      <c r="J1838" s="2" t="str">
        <f>+IF($B1838="","",IF(AND([1]I_FIN_1!J1841&gt;[1]I_FIN_1!J$2032,[1]I_FIN_1!J1841&lt;[1]I_FIN_1!J$2033),[1]I_FIN_1!J1841,"Excluido RIC"))</f>
        <v/>
      </c>
      <c r="K1838" s="2" t="str">
        <f>+IF($B1838="","",IF(AND([1]I_FIN_1!K1841&gt;[1]I_FIN_1!K$2032,[1]I_FIN_1!K1841&lt;[1]I_FIN_1!K$2033),[1]I_FIN_1!K1841,"Excluido RIC"))</f>
        <v/>
      </c>
      <c r="L1838" s="2" t="str">
        <f>+IF($B1838="","",IF(AND([1]I_FIN_1!L1841&gt;[1]I_FIN_1!L$2032,[1]I_FIN_1!L1841&lt;[1]I_FIN_1!L$2033),[1]I_FIN_1!L1841,"Excluido RIC"))</f>
        <v/>
      </c>
      <c r="M1838" s="3" t="str">
        <f>+IF($B1838="","",IF(AND([1]I_FIN_1!M1841&gt;[1]I_FIN_1!M$2032,[1]I_FIN_1!M1841&lt;[1]I_FIN_1!M$2033),[1]I_FIN_1!M1841,"Excluido RIC"))</f>
        <v/>
      </c>
      <c r="N1838" s="2" t="str">
        <f>+IF($B1838="","",IF(AND([1]I_FIN_1!N1841&gt;[1]I_FIN_1!N$2032,[1]I_FIN_1!N1841&lt;[1]I_FIN_1!N$2033),[1]I_FIN_1!N1841,"Excluido RIC"))</f>
        <v/>
      </c>
      <c r="O1838" s="2" t="str">
        <f>+IF($B1838="","",IF(AND([1]I_FIN_1!O1841&gt;[1]I_FIN_1!O$2032,[1]I_FIN_1!O1841&lt;[1]I_FIN_1!O$2033),[1]I_FIN_1!O1841,"Excluido RIC"))</f>
        <v/>
      </c>
      <c r="P1838" s="2" t="str">
        <f>+IF($B1838="","",IF(AND([1]I_FIN_1!P1841&gt;[1]I_FIN_1!P$2032,[1]I_FIN_1!P1841&lt;[1]I_FIN_1!P$2033),[1]I_FIN_1!P1841,"Excluido RIC"))</f>
        <v/>
      </c>
    </row>
    <row r="1839" spans="2:16" ht="18" customHeight="1" x14ac:dyDescent="0.25">
      <c r="B1839" s="4" t="str">
        <f t="shared" si="28"/>
        <v/>
      </c>
      <c r="C1839" s="4" t="str">
        <f>+IF([2]CIF_1!C1842="","",[2]CIF_1!C1842)</f>
        <v/>
      </c>
      <c r="D1839" s="5" t="str">
        <f>+IF([2]CIF_1!D1842="","",[2]CIF_1!D1842)</f>
        <v/>
      </c>
      <c r="E1839" s="4" t="str">
        <f>+IF([2]CIF_1!E1842="","",[2]CIF_1!E1842)</f>
        <v/>
      </c>
      <c r="F1839" s="4" t="str">
        <f>+IF([2]CIF_1!F1842="","",[2]CIF_1!F1842)</f>
        <v/>
      </c>
      <c r="G1839" s="4" t="str">
        <f>+IF([2]CIF_1!H1842="","",[2]CIF_1!H1842)</f>
        <v/>
      </c>
      <c r="H1839" s="4" t="str">
        <f>+IF([2]CIF_1!I1842="","",[2]CIF_1!I1842)</f>
        <v/>
      </c>
      <c r="I1839" s="4" t="str">
        <f>+IF([2]CIF_1!J1842="","",[2]CIF_1!J1842)</f>
        <v/>
      </c>
      <c r="J1839" s="2" t="str">
        <f>+IF($B1839="","",IF(AND([1]I_FIN_1!J1842&gt;[1]I_FIN_1!J$2032,[1]I_FIN_1!J1842&lt;[1]I_FIN_1!J$2033),[1]I_FIN_1!J1842,"Excluido RIC"))</f>
        <v/>
      </c>
      <c r="K1839" s="2" t="str">
        <f>+IF($B1839="","",IF(AND([1]I_FIN_1!K1842&gt;[1]I_FIN_1!K$2032,[1]I_FIN_1!K1842&lt;[1]I_FIN_1!K$2033),[1]I_FIN_1!K1842,"Excluido RIC"))</f>
        <v/>
      </c>
      <c r="L1839" s="2" t="str">
        <f>+IF($B1839="","",IF(AND([1]I_FIN_1!L1842&gt;[1]I_FIN_1!L$2032,[1]I_FIN_1!L1842&lt;[1]I_FIN_1!L$2033),[1]I_FIN_1!L1842,"Excluido RIC"))</f>
        <v/>
      </c>
      <c r="M1839" s="3" t="str">
        <f>+IF($B1839="","",IF(AND([1]I_FIN_1!M1842&gt;[1]I_FIN_1!M$2032,[1]I_FIN_1!M1842&lt;[1]I_FIN_1!M$2033),[1]I_FIN_1!M1842,"Excluido RIC"))</f>
        <v/>
      </c>
      <c r="N1839" s="2" t="str">
        <f>+IF($B1839="","",IF(AND([1]I_FIN_1!N1842&gt;[1]I_FIN_1!N$2032,[1]I_FIN_1!N1842&lt;[1]I_FIN_1!N$2033),[1]I_FIN_1!N1842,"Excluido RIC"))</f>
        <v/>
      </c>
      <c r="O1839" s="2" t="str">
        <f>+IF($B1839="","",IF(AND([1]I_FIN_1!O1842&gt;[1]I_FIN_1!O$2032,[1]I_FIN_1!O1842&lt;[1]I_FIN_1!O$2033),[1]I_FIN_1!O1842,"Excluido RIC"))</f>
        <v/>
      </c>
      <c r="P1839" s="2" t="str">
        <f>+IF($B1839="","",IF(AND([1]I_FIN_1!P1842&gt;[1]I_FIN_1!P$2032,[1]I_FIN_1!P1842&lt;[1]I_FIN_1!P$2033),[1]I_FIN_1!P1842,"Excluido RIC"))</f>
        <v/>
      </c>
    </row>
    <row r="1840" spans="2:16" ht="18" customHeight="1" x14ac:dyDescent="0.25">
      <c r="B1840" s="4" t="str">
        <f t="shared" si="28"/>
        <v/>
      </c>
      <c r="C1840" s="4" t="str">
        <f>+IF([2]CIF_1!C1843="","",[2]CIF_1!C1843)</f>
        <v/>
      </c>
      <c r="D1840" s="5" t="str">
        <f>+IF([2]CIF_1!D1843="","",[2]CIF_1!D1843)</f>
        <v/>
      </c>
      <c r="E1840" s="4" t="str">
        <f>+IF([2]CIF_1!E1843="","",[2]CIF_1!E1843)</f>
        <v/>
      </c>
      <c r="F1840" s="4" t="str">
        <f>+IF([2]CIF_1!F1843="","",[2]CIF_1!F1843)</f>
        <v/>
      </c>
      <c r="G1840" s="4" t="str">
        <f>+IF([2]CIF_1!H1843="","",[2]CIF_1!H1843)</f>
        <v/>
      </c>
      <c r="H1840" s="4" t="str">
        <f>+IF([2]CIF_1!I1843="","",[2]CIF_1!I1843)</f>
        <v/>
      </c>
      <c r="I1840" s="4" t="str">
        <f>+IF([2]CIF_1!J1843="","",[2]CIF_1!J1843)</f>
        <v/>
      </c>
      <c r="J1840" s="2" t="str">
        <f>+IF($B1840="","",IF(AND([1]I_FIN_1!J1843&gt;[1]I_FIN_1!J$2032,[1]I_FIN_1!J1843&lt;[1]I_FIN_1!J$2033),[1]I_FIN_1!J1843,"Excluido RIC"))</f>
        <v/>
      </c>
      <c r="K1840" s="2" t="str">
        <f>+IF($B1840="","",IF(AND([1]I_FIN_1!K1843&gt;[1]I_FIN_1!K$2032,[1]I_FIN_1!K1843&lt;[1]I_FIN_1!K$2033),[1]I_FIN_1!K1843,"Excluido RIC"))</f>
        <v/>
      </c>
      <c r="L1840" s="2" t="str">
        <f>+IF($B1840="","",IF(AND([1]I_FIN_1!L1843&gt;[1]I_FIN_1!L$2032,[1]I_FIN_1!L1843&lt;[1]I_FIN_1!L$2033),[1]I_FIN_1!L1843,"Excluido RIC"))</f>
        <v/>
      </c>
      <c r="M1840" s="3" t="str">
        <f>+IF($B1840="","",IF(AND([1]I_FIN_1!M1843&gt;[1]I_FIN_1!M$2032,[1]I_FIN_1!M1843&lt;[1]I_FIN_1!M$2033),[1]I_FIN_1!M1843,"Excluido RIC"))</f>
        <v/>
      </c>
      <c r="N1840" s="2" t="str">
        <f>+IF($B1840="","",IF(AND([1]I_FIN_1!N1843&gt;[1]I_FIN_1!N$2032,[1]I_FIN_1!N1843&lt;[1]I_FIN_1!N$2033),[1]I_FIN_1!N1843,"Excluido RIC"))</f>
        <v/>
      </c>
      <c r="O1840" s="2" t="str">
        <f>+IF($B1840="","",IF(AND([1]I_FIN_1!O1843&gt;[1]I_FIN_1!O$2032,[1]I_FIN_1!O1843&lt;[1]I_FIN_1!O$2033),[1]I_FIN_1!O1843,"Excluido RIC"))</f>
        <v/>
      </c>
      <c r="P1840" s="2" t="str">
        <f>+IF($B1840="","",IF(AND([1]I_FIN_1!P1843&gt;[1]I_FIN_1!P$2032,[1]I_FIN_1!P1843&lt;[1]I_FIN_1!P$2033),[1]I_FIN_1!P1843,"Excluido RIC"))</f>
        <v/>
      </c>
    </row>
    <row r="1841" spans="2:16" ht="18" customHeight="1" x14ac:dyDescent="0.25">
      <c r="B1841" s="4" t="str">
        <f t="shared" si="28"/>
        <v/>
      </c>
      <c r="C1841" s="4" t="str">
        <f>+IF([2]CIF_1!C1844="","",[2]CIF_1!C1844)</f>
        <v/>
      </c>
      <c r="D1841" s="5" t="str">
        <f>+IF([2]CIF_1!D1844="","",[2]CIF_1!D1844)</f>
        <v/>
      </c>
      <c r="E1841" s="4" t="str">
        <f>+IF([2]CIF_1!E1844="","",[2]CIF_1!E1844)</f>
        <v/>
      </c>
      <c r="F1841" s="4" t="str">
        <f>+IF([2]CIF_1!F1844="","",[2]CIF_1!F1844)</f>
        <v/>
      </c>
      <c r="G1841" s="4" t="str">
        <f>+IF([2]CIF_1!H1844="","",[2]CIF_1!H1844)</f>
        <v/>
      </c>
      <c r="H1841" s="4" t="str">
        <f>+IF([2]CIF_1!I1844="","",[2]CIF_1!I1844)</f>
        <v/>
      </c>
      <c r="I1841" s="4" t="str">
        <f>+IF([2]CIF_1!J1844="","",[2]CIF_1!J1844)</f>
        <v/>
      </c>
      <c r="J1841" s="2" t="str">
        <f>+IF($B1841="","",IF(AND([1]I_FIN_1!J1844&gt;[1]I_FIN_1!J$2032,[1]I_FIN_1!J1844&lt;[1]I_FIN_1!J$2033),[1]I_FIN_1!J1844,"Excluido RIC"))</f>
        <v/>
      </c>
      <c r="K1841" s="2" t="str">
        <f>+IF($B1841="","",IF(AND([1]I_FIN_1!K1844&gt;[1]I_FIN_1!K$2032,[1]I_FIN_1!K1844&lt;[1]I_FIN_1!K$2033),[1]I_FIN_1!K1844,"Excluido RIC"))</f>
        <v/>
      </c>
      <c r="L1841" s="2" t="str">
        <f>+IF($B1841="","",IF(AND([1]I_FIN_1!L1844&gt;[1]I_FIN_1!L$2032,[1]I_FIN_1!L1844&lt;[1]I_FIN_1!L$2033),[1]I_FIN_1!L1844,"Excluido RIC"))</f>
        <v/>
      </c>
      <c r="M1841" s="3" t="str">
        <f>+IF($B1841="","",IF(AND([1]I_FIN_1!M1844&gt;[1]I_FIN_1!M$2032,[1]I_FIN_1!M1844&lt;[1]I_FIN_1!M$2033),[1]I_FIN_1!M1844,"Excluido RIC"))</f>
        <v/>
      </c>
      <c r="N1841" s="2" t="str">
        <f>+IF($B1841="","",IF(AND([1]I_FIN_1!N1844&gt;[1]I_FIN_1!N$2032,[1]I_FIN_1!N1844&lt;[1]I_FIN_1!N$2033),[1]I_FIN_1!N1844,"Excluido RIC"))</f>
        <v/>
      </c>
      <c r="O1841" s="2" t="str">
        <f>+IF($B1841="","",IF(AND([1]I_FIN_1!O1844&gt;[1]I_FIN_1!O$2032,[1]I_FIN_1!O1844&lt;[1]I_FIN_1!O$2033),[1]I_FIN_1!O1844,"Excluido RIC"))</f>
        <v/>
      </c>
      <c r="P1841" s="2" t="str">
        <f>+IF($B1841="","",IF(AND([1]I_FIN_1!P1844&gt;[1]I_FIN_1!P$2032,[1]I_FIN_1!P1844&lt;[1]I_FIN_1!P$2033),[1]I_FIN_1!P1844,"Excluido RIC"))</f>
        <v/>
      </c>
    </row>
    <row r="1842" spans="2:16" ht="18" customHeight="1" x14ac:dyDescent="0.25">
      <c r="B1842" s="4" t="str">
        <f t="shared" si="28"/>
        <v/>
      </c>
      <c r="C1842" s="4" t="str">
        <f>+IF([2]CIF_1!C1845="","",[2]CIF_1!C1845)</f>
        <v/>
      </c>
      <c r="D1842" s="5" t="str">
        <f>+IF([2]CIF_1!D1845="","",[2]CIF_1!D1845)</f>
        <v/>
      </c>
      <c r="E1842" s="4" t="str">
        <f>+IF([2]CIF_1!E1845="","",[2]CIF_1!E1845)</f>
        <v/>
      </c>
      <c r="F1842" s="4" t="str">
        <f>+IF([2]CIF_1!F1845="","",[2]CIF_1!F1845)</f>
        <v/>
      </c>
      <c r="G1842" s="4" t="str">
        <f>+IF([2]CIF_1!H1845="","",[2]CIF_1!H1845)</f>
        <v/>
      </c>
      <c r="H1842" s="4" t="str">
        <f>+IF([2]CIF_1!I1845="","",[2]CIF_1!I1845)</f>
        <v/>
      </c>
      <c r="I1842" s="4" t="str">
        <f>+IF([2]CIF_1!J1845="","",[2]CIF_1!J1845)</f>
        <v/>
      </c>
      <c r="J1842" s="2" t="str">
        <f>+IF($B1842="","",IF(AND([1]I_FIN_1!J1845&gt;[1]I_FIN_1!J$2032,[1]I_FIN_1!J1845&lt;[1]I_FIN_1!J$2033),[1]I_FIN_1!J1845,"Excluido RIC"))</f>
        <v/>
      </c>
      <c r="K1842" s="2" t="str">
        <f>+IF($B1842="","",IF(AND([1]I_FIN_1!K1845&gt;[1]I_FIN_1!K$2032,[1]I_FIN_1!K1845&lt;[1]I_FIN_1!K$2033),[1]I_FIN_1!K1845,"Excluido RIC"))</f>
        <v/>
      </c>
      <c r="L1842" s="2" t="str">
        <f>+IF($B1842="","",IF(AND([1]I_FIN_1!L1845&gt;[1]I_FIN_1!L$2032,[1]I_FIN_1!L1845&lt;[1]I_FIN_1!L$2033),[1]I_FIN_1!L1845,"Excluido RIC"))</f>
        <v/>
      </c>
      <c r="M1842" s="3" t="str">
        <f>+IF($B1842="","",IF(AND([1]I_FIN_1!M1845&gt;[1]I_FIN_1!M$2032,[1]I_FIN_1!M1845&lt;[1]I_FIN_1!M$2033),[1]I_FIN_1!M1845,"Excluido RIC"))</f>
        <v/>
      </c>
      <c r="N1842" s="2" t="str">
        <f>+IF($B1842="","",IF(AND([1]I_FIN_1!N1845&gt;[1]I_FIN_1!N$2032,[1]I_FIN_1!N1845&lt;[1]I_FIN_1!N$2033),[1]I_FIN_1!N1845,"Excluido RIC"))</f>
        <v/>
      </c>
      <c r="O1842" s="2" t="str">
        <f>+IF($B1842="","",IF(AND([1]I_FIN_1!O1845&gt;[1]I_FIN_1!O$2032,[1]I_FIN_1!O1845&lt;[1]I_FIN_1!O$2033),[1]I_FIN_1!O1845,"Excluido RIC"))</f>
        <v/>
      </c>
      <c r="P1842" s="2" t="str">
        <f>+IF($B1842="","",IF(AND([1]I_FIN_1!P1845&gt;[1]I_FIN_1!P$2032,[1]I_FIN_1!P1845&lt;[1]I_FIN_1!P$2033),[1]I_FIN_1!P1845,"Excluido RIC"))</f>
        <v/>
      </c>
    </row>
    <row r="1843" spans="2:16" ht="18" customHeight="1" x14ac:dyDescent="0.25">
      <c r="B1843" s="4" t="str">
        <f t="shared" si="28"/>
        <v/>
      </c>
      <c r="C1843" s="4" t="str">
        <f>+IF([2]CIF_1!C1846="","",[2]CIF_1!C1846)</f>
        <v/>
      </c>
      <c r="D1843" s="5" t="str">
        <f>+IF([2]CIF_1!D1846="","",[2]CIF_1!D1846)</f>
        <v/>
      </c>
      <c r="E1843" s="4" t="str">
        <f>+IF([2]CIF_1!E1846="","",[2]CIF_1!E1846)</f>
        <v/>
      </c>
      <c r="F1843" s="4" t="str">
        <f>+IF([2]CIF_1!F1846="","",[2]CIF_1!F1846)</f>
        <v/>
      </c>
      <c r="G1843" s="4" t="str">
        <f>+IF([2]CIF_1!H1846="","",[2]CIF_1!H1846)</f>
        <v/>
      </c>
      <c r="H1843" s="4" t="str">
        <f>+IF([2]CIF_1!I1846="","",[2]CIF_1!I1846)</f>
        <v/>
      </c>
      <c r="I1843" s="4" t="str">
        <f>+IF([2]CIF_1!J1846="","",[2]CIF_1!J1846)</f>
        <v/>
      </c>
      <c r="J1843" s="2" t="str">
        <f>+IF($B1843="","",IF(AND([1]I_FIN_1!J1846&gt;[1]I_FIN_1!J$2032,[1]I_FIN_1!J1846&lt;[1]I_FIN_1!J$2033),[1]I_FIN_1!J1846,"Excluido RIC"))</f>
        <v/>
      </c>
      <c r="K1843" s="2" t="str">
        <f>+IF($B1843="","",IF(AND([1]I_FIN_1!K1846&gt;[1]I_FIN_1!K$2032,[1]I_FIN_1!K1846&lt;[1]I_FIN_1!K$2033),[1]I_FIN_1!K1846,"Excluido RIC"))</f>
        <v/>
      </c>
      <c r="L1843" s="2" t="str">
        <f>+IF($B1843="","",IF(AND([1]I_FIN_1!L1846&gt;[1]I_FIN_1!L$2032,[1]I_FIN_1!L1846&lt;[1]I_FIN_1!L$2033),[1]I_FIN_1!L1846,"Excluido RIC"))</f>
        <v/>
      </c>
      <c r="M1843" s="3" t="str">
        <f>+IF($B1843="","",IF(AND([1]I_FIN_1!M1846&gt;[1]I_FIN_1!M$2032,[1]I_FIN_1!M1846&lt;[1]I_FIN_1!M$2033),[1]I_FIN_1!M1846,"Excluido RIC"))</f>
        <v/>
      </c>
      <c r="N1843" s="2" t="str">
        <f>+IF($B1843="","",IF(AND([1]I_FIN_1!N1846&gt;[1]I_FIN_1!N$2032,[1]I_FIN_1!N1846&lt;[1]I_FIN_1!N$2033),[1]I_FIN_1!N1846,"Excluido RIC"))</f>
        <v/>
      </c>
      <c r="O1843" s="2" t="str">
        <f>+IF($B1843="","",IF(AND([1]I_FIN_1!O1846&gt;[1]I_FIN_1!O$2032,[1]I_FIN_1!O1846&lt;[1]I_FIN_1!O$2033),[1]I_FIN_1!O1846,"Excluido RIC"))</f>
        <v/>
      </c>
      <c r="P1843" s="2" t="str">
        <f>+IF($B1843="","",IF(AND([1]I_FIN_1!P1846&gt;[1]I_FIN_1!P$2032,[1]I_FIN_1!P1846&lt;[1]I_FIN_1!P$2033),[1]I_FIN_1!P1846,"Excluido RIC"))</f>
        <v/>
      </c>
    </row>
    <row r="1844" spans="2:16" ht="18" customHeight="1" x14ac:dyDescent="0.25">
      <c r="B1844" s="4" t="str">
        <f t="shared" si="28"/>
        <v/>
      </c>
      <c r="C1844" s="4" t="str">
        <f>+IF([2]CIF_1!C1847="","",[2]CIF_1!C1847)</f>
        <v/>
      </c>
      <c r="D1844" s="5" t="str">
        <f>+IF([2]CIF_1!D1847="","",[2]CIF_1!D1847)</f>
        <v/>
      </c>
      <c r="E1844" s="4" t="str">
        <f>+IF([2]CIF_1!E1847="","",[2]CIF_1!E1847)</f>
        <v/>
      </c>
      <c r="F1844" s="4" t="str">
        <f>+IF([2]CIF_1!F1847="","",[2]CIF_1!F1847)</f>
        <v/>
      </c>
      <c r="G1844" s="4" t="str">
        <f>+IF([2]CIF_1!H1847="","",[2]CIF_1!H1847)</f>
        <v/>
      </c>
      <c r="H1844" s="4" t="str">
        <f>+IF([2]CIF_1!I1847="","",[2]CIF_1!I1847)</f>
        <v/>
      </c>
      <c r="I1844" s="4" t="str">
        <f>+IF([2]CIF_1!J1847="","",[2]CIF_1!J1847)</f>
        <v/>
      </c>
      <c r="J1844" s="2" t="str">
        <f>+IF($B1844="","",IF(AND([1]I_FIN_1!J1847&gt;[1]I_FIN_1!J$2032,[1]I_FIN_1!J1847&lt;[1]I_FIN_1!J$2033),[1]I_FIN_1!J1847,"Excluido RIC"))</f>
        <v/>
      </c>
      <c r="K1844" s="2" t="str">
        <f>+IF($B1844="","",IF(AND([1]I_FIN_1!K1847&gt;[1]I_FIN_1!K$2032,[1]I_FIN_1!K1847&lt;[1]I_FIN_1!K$2033),[1]I_FIN_1!K1847,"Excluido RIC"))</f>
        <v/>
      </c>
      <c r="L1844" s="2" t="str">
        <f>+IF($B1844="","",IF(AND([1]I_FIN_1!L1847&gt;[1]I_FIN_1!L$2032,[1]I_FIN_1!L1847&lt;[1]I_FIN_1!L$2033),[1]I_FIN_1!L1847,"Excluido RIC"))</f>
        <v/>
      </c>
      <c r="M1844" s="3" t="str">
        <f>+IF($B1844="","",IF(AND([1]I_FIN_1!M1847&gt;[1]I_FIN_1!M$2032,[1]I_FIN_1!M1847&lt;[1]I_FIN_1!M$2033),[1]I_FIN_1!M1847,"Excluido RIC"))</f>
        <v/>
      </c>
      <c r="N1844" s="2" t="str">
        <f>+IF($B1844="","",IF(AND([1]I_FIN_1!N1847&gt;[1]I_FIN_1!N$2032,[1]I_FIN_1!N1847&lt;[1]I_FIN_1!N$2033),[1]I_FIN_1!N1847,"Excluido RIC"))</f>
        <v/>
      </c>
      <c r="O1844" s="2" t="str">
        <f>+IF($B1844="","",IF(AND([1]I_FIN_1!O1847&gt;[1]I_FIN_1!O$2032,[1]I_FIN_1!O1847&lt;[1]I_FIN_1!O$2033),[1]I_FIN_1!O1847,"Excluido RIC"))</f>
        <v/>
      </c>
      <c r="P1844" s="2" t="str">
        <f>+IF($B1844="","",IF(AND([1]I_FIN_1!P1847&gt;[1]I_FIN_1!P$2032,[1]I_FIN_1!P1847&lt;[1]I_FIN_1!P$2033),[1]I_FIN_1!P1847,"Excluido RIC"))</f>
        <v/>
      </c>
    </row>
    <row r="1845" spans="2:16" ht="18" customHeight="1" x14ac:dyDescent="0.25">
      <c r="B1845" s="4" t="str">
        <f t="shared" si="28"/>
        <v/>
      </c>
      <c r="C1845" s="4" t="str">
        <f>+IF([2]CIF_1!C1848="","",[2]CIF_1!C1848)</f>
        <v/>
      </c>
      <c r="D1845" s="5" t="str">
        <f>+IF([2]CIF_1!D1848="","",[2]CIF_1!D1848)</f>
        <v/>
      </c>
      <c r="E1845" s="4" t="str">
        <f>+IF([2]CIF_1!E1848="","",[2]CIF_1!E1848)</f>
        <v/>
      </c>
      <c r="F1845" s="4" t="str">
        <f>+IF([2]CIF_1!F1848="","",[2]CIF_1!F1848)</f>
        <v/>
      </c>
      <c r="G1845" s="4" t="str">
        <f>+IF([2]CIF_1!H1848="","",[2]CIF_1!H1848)</f>
        <v/>
      </c>
      <c r="H1845" s="4" t="str">
        <f>+IF([2]CIF_1!I1848="","",[2]CIF_1!I1848)</f>
        <v/>
      </c>
      <c r="I1845" s="4" t="str">
        <f>+IF([2]CIF_1!J1848="","",[2]CIF_1!J1848)</f>
        <v/>
      </c>
      <c r="J1845" s="2" t="str">
        <f>+IF($B1845="","",IF(AND([1]I_FIN_1!J1848&gt;[1]I_FIN_1!J$2032,[1]I_FIN_1!J1848&lt;[1]I_FIN_1!J$2033),[1]I_FIN_1!J1848,"Excluido RIC"))</f>
        <v/>
      </c>
      <c r="K1845" s="2" t="str">
        <f>+IF($B1845="","",IF(AND([1]I_FIN_1!K1848&gt;[1]I_FIN_1!K$2032,[1]I_FIN_1!K1848&lt;[1]I_FIN_1!K$2033),[1]I_FIN_1!K1848,"Excluido RIC"))</f>
        <v/>
      </c>
      <c r="L1845" s="2" t="str">
        <f>+IF($B1845="","",IF(AND([1]I_FIN_1!L1848&gt;[1]I_FIN_1!L$2032,[1]I_FIN_1!L1848&lt;[1]I_FIN_1!L$2033),[1]I_FIN_1!L1848,"Excluido RIC"))</f>
        <v/>
      </c>
      <c r="M1845" s="3" t="str">
        <f>+IF($B1845="","",IF(AND([1]I_FIN_1!M1848&gt;[1]I_FIN_1!M$2032,[1]I_FIN_1!M1848&lt;[1]I_FIN_1!M$2033),[1]I_FIN_1!M1848,"Excluido RIC"))</f>
        <v/>
      </c>
      <c r="N1845" s="2" t="str">
        <f>+IF($B1845="","",IF(AND([1]I_FIN_1!N1848&gt;[1]I_FIN_1!N$2032,[1]I_FIN_1!N1848&lt;[1]I_FIN_1!N$2033),[1]I_FIN_1!N1848,"Excluido RIC"))</f>
        <v/>
      </c>
      <c r="O1845" s="2" t="str">
        <f>+IF($B1845="","",IF(AND([1]I_FIN_1!O1848&gt;[1]I_FIN_1!O$2032,[1]I_FIN_1!O1848&lt;[1]I_FIN_1!O$2033),[1]I_FIN_1!O1848,"Excluido RIC"))</f>
        <v/>
      </c>
      <c r="P1845" s="2" t="str">
        <f>+IF($B1845="","",IF(AND([1]I_FIN_1!P1848&gt;[1]I_FIN_1!P$2032,[1]I_FIN_1!P1848&lt;[1]I_FIN_1!P$2033),[1]I_FIN_1!P1848,"Excluido RIC"))</f>
        <v/>
      </c>
    </row>
    <row r="1846" spans="2:16" ht="18" customHeight="1" x14ac:dyDescent="0.25">
      <c r="B1846" s="4" t="str">
        <f t="shared" si="28"/>
        <v/>
      </c>
      <c r="C1846" s="4" t="str">
        <f>+IF([2]CIF_1!C1849="","",[2]CIF_1!C1849)</f>
        <v/>
      </c>
      <c r="D1846" s="5" t="str">
        <f>+IF([2]CIF_1!D1849="","",[2]CIF_1!D1849)</f>
        <v/>
      </c>
      <c r="E1846" s="4" t="str">
        <f>+IF([2]CIF_1!E1849="","",[2]CIF_1!E1849)</f>
        <v/>
      </c>
      <c r="F1846" s="4" t="str">
        <f>+IF([2]CIF_1!F1849="","",[2]CIF_1!F1849)</f>
        <v/>
      </c>
      <c r="G1846" s="4" t="str">
        <f>+IF([2]CIF_1!H1849="","",[2]CIF_1!H1849)</f>
        <v/>
      </c>
      <c r="H1846" s="4" t="str">
        <f>+IF([2]CIF_1!I1849="","",[2]CIF_1!I1849)</f>
        <v/>
      </c>
      <c r="I1846" s="4" t="str">
        <f>+IF([2]CIF_1!J1849="","",[2]CIF_1!J1849)</f>
        <v/>
      </c>
      <c r="J1846" s="2" t="str">
        <f>+IF($B1846="","",IF(AND([1]I_FIN_1!J1849&gt;[1]I_FIN_1!J$2032,[1]I_FIN_1!J1849&lt;[1]I_FIN_1!J$2033),[1]I_FIN_1!J1849,"Excluido RIC"))</f>
        <v/>
      </c>
      <c r="K1846" s="2" t="str">
        <f>+IF($B1846="","",IF(AND([1]I_FIN_1!K1849&gt;[1]I_FIN_1!K$2032,[1]I_FIN_1!K1849&lt;[1]I_FIN_1!K$2033),[1]I_FIN_1!K1849,"Excluido RIC"))</f>
        <v/>
      </c>
      <c r="L1846" s="2" t="str">
        <f>+IF($B1846="","",IF(AND([1]I_FIN_1!L1849&gt;[1]I_FIN_1!L$2032,[1]I_FIN_1!L1849&lt;[1]I_FIN_1!L$2033),[1]I_FIN_1!L1849,"Excluido RIC"))</f>
        <v/>
      </c>
      <c r="M1846" s="3" t="str">
        <f>+IF($B1846="","",IF(AND([1]I_FIN_1!M1849&gt;[1]I_FIN_1!M$2032,[1]I_FIN_1!M1849&lt;[1]I_FIN_1!M$2033),[1]I_FIN_1!M1849,"Excluido RIC"))</f>
        <v/>
      </c>
      <c r="N1846" s="2" t="str">
        <f>+IF($B1846="","",IF(AND([1]I_FIN_1!N1849&gt;[1]I_FIN_1!N$2032,[1]I_FIN_1!N1849&lt;[1]I_FIN_1!N$2033),[1]I_FIN_1!N1849,"Excluido RIC"))</f>
        <v/>
      </c>
      <c r="O1846" s="2" t="str">
        <f>+IF($B1846="","",IF(AND([1]I_FIN_1!O1849&gt;[1]I_FIN_1!O$2032,[1]I_FIN_1!O1849&lt;[1]I_FIN_1!O$2033),[1]I_FIN_1!O1849,"Excluido RIC"))</f>
        <v/>
      </c>
      <c r="P1846" s="2" t="str">
        <f>+IF($B1846="","",IF(AND([1]I_FIN_1!P1849&gt;[1]I_FIN_1!P$2032,[1]I_FIN_1!P1849&lt;[1]I_FIN_1!P$2033),[1]I_FIN_1!P1849,"Excluido RIC"))</f>
        <v/>
      </c>
    </row>
    <row r="1847" spans="2:16" ht="18" customHeight="1" x14ac:dyDescent="0.25">
      <c r="B1847" s="4" t="str">
        <f t="shared" si="28"/>
        <v/>
      </c>
      <c r="C1847" s="4" t="str">
        <f>+IF([2]CIF_1!C1850="","",[2]CIF_1!C1850)</f>
        <v/>
      </c>
      <c r="D1847" s="5" t="str">
        <f>+IF([2]CIF_1!D1850="","",[2]CIF_1!D1850)</f>
        <v/>
      </c>
      <c r="E1847" s="4" t="str">
        <f>+IF([2]CIF_1!E1850="","",[2]CIF_1!E1850)</f>
        <v/>
      </c>
      <c r="F1847" s="4" t="str">
        <f>+IF([2]CIF_1!F1850="","",[2]CIF_1!F1850)</f>
        <v/>
      </c>
      <c r="G1847" s="4" t="str">
        <f>+IF([2]CIF_1!H1850="","",[2]CIF_1!H1850)</f>
        <v/>
      </c>
      <c r="H1847" s="4" t="str">
        <f>+IF([2]CIF_1!I1850="","",[2]CIF_1!I1850)</f>
        <v/>
      </c>
      <c r="I1847" s="4" t="str">
        <f>+IF([2]CIF_1!J1850="","",[2]CIF_1!J1850)</f>
        <v/>
      </c>
      <c r="J1847" s="2" t="str">
        <f>+IF($B1847="","",IF(AND([1]I_FIN_1!J1850&gt;[1]I_FIN_1!J$2032,[1]I_FIN_1!J1850&lt;[1]I_FIN_1!J$2033),[1]I_FIN_1!J1850,"Excluido RIC"))</f>
        <v/>
      </c>
      <c r="K1847" s="2" t="str">
        <f>+IF($B1847="","",IF(AND([1]I_FIN_1!K1850&gt;[1]I_FIN_1!K$2032,[1]I_FIN_1!K1850&lt;[1]I_FIN_1!K$2033),[1]I_FIN_1!K1850,"Excluido RIC"))</f>
        <v/>
      </c>
      <c r="L1847" s="2" t="str">
        <f>+IF($B1847="","",IF(AND([1]I_FIN_1!L1850&gt;[1]I_FIN_1!L$2032,[1]I_FIN_1!L1850&lt;[1]I_FIN_1!L$2033),[1]I_FIN_1!L1850,"Excluido RIC"))</f>
        <v/>
      </c>
      <c r="M1847" s="3" t="str">
        <f>+IF($B1847="","",IF(AND([1]I_FIN_1!M1850&gt;[1]I_FIN_1!M$2032,[1]I_FIN_1!M1850&lt;[1]I_FIN_1!M$2033),[1]I_FIN_1!M1850,"Excluido RIC"))</f>
        <v/>
      </c>
      <c r="N1847" s="2" t="str">
        <f>+IF($B1847="","",IF(AND([1]I_FIN_1!N1850&gt;[1]I_FIN_1!N$2032,[1]I_FIN_1!N1850&lt;[1]I_FIN_1!N$2033),[1]I_FIN_1!N1850,"Excluido RIC"))</f>
        <v/>
      </c>
      <c r="O1847" s="2" t="str">
        <f>+IF($B1847="","",IF(AND([1]I_FIN_1!O1850&gt;[1]I_FIN_1!O$2032,[1]I_FIN_1!O1850&lt;[1]I_FIN_1!O$2033),[1]I_FIN_1!O1850,"Excluido RIC"))</f>
        <v/>
      </c>
      <c r="P1847" s="2" t="str">
        <f>+IF($B1847="","",IF(AND([1]I_FIN_1!P1850&gt;[1]I_FIN_1!P$2032,[1]I_FIN_1!P1850&lt;[1]I_FIN_1!P$2033),[1]I_FIN_1!P1850,"Excluido RIC"))</f>
        <v/>
      </c>
    </row>
    <row r="1848" spans="2:16" ht="18" customHeight="1" x14ac:dyDescent="0.25">
      <c r="B1848" s="4" t="str">
        <f t="shared" si="28"/>
        <v/>
      </c>
      <c r="C1848" s="4" t="str">
        <f>+IF([2]CIF_1!C1851="","",[2]CIF_1!C1851)</f>
        <v/>
      </c>
      <c r="D1848" s="5" t="str">
        <f>+IF([2]CIF_1!D1851="","",[2]CIF_1!D1851)</f>
        <v/>
      </c>
      <c r="E1848" s="4" t="str">
        <f>+IF([2]CIF_1!E1851="","",[2]CIF_1!E1851)</f>
        <v/>
      </c>
      <c r="F1848" s="4" t="str">
        <f>+IF([2]CIF_1!F1851="","",[2]CIF_1!F1851)</f>
        <v/>
      </c>
      <c r="G1848" s="4" t="str">
        <f>+IF([2]CIF_1!H1851="","",[2]CIF_1!H1851)</f>
        <v/>
      </c>
      <c r="H1848" s="4" t="str">
        <f>+IF([2]CIF_1!I1851="","",[2]CIF_1!I1851)</f>
        <v/>
      </c>
      <c r="I1848" s="4" t="str">
        <f>+IF([2]CIF_1!J1851="","",[2]CIF_1!J1851)</f>
        <v/>
      </c>
      <c r="J1848" s="2" t="str">
        <f>+IF($B1848="","",IF(AND([1]I_FIN_1!J1851&gt;[1]I_FIN_1!J$2032,[1]I_FIN_1!J1851&lt;[1]I_FIN_1!J$2033),[1]I_FIN_1!J1851,"Excluido RIC"))</f>
        <v/>
      </c>
      <c r="K1848" s="2" t="str">
        <f>+IF($B1848="","",IF(AND([1]I_FIN_1!K1851&gt;[1]I_FIN_1!K$2032,[1]I_FIN_1!K1851&lt;[1]I_FIN_1!K$2033),[1]I_FIN_1!K1851,"Excluido RIC"))</f>
        <v/>
      </c>
      <c r="L1848" s="2" t="str">
        <f>+IF($B1848="","",IF(AND([1]I_FIN_1!L1851&gt;[1]I_FIN_1!L$2032,[1]I_FIN_1!L1851&lt;[1]I_FIN_1!L$2033),[1]I_FIN_1!L1851,"Excluido RIC"))</f>
        <v/>
      </c>
      <c r="M1848" s="3" t="str">
        <f>+IF($B1848="","",IF(AND([1]I_FIN_1!M1851&gt;[1]I_FIN_1!M$2032,[1]I_FIN_1!M1851&lt;[1]I_FIN_1!M$2033),[1]I_FIN_1!M1851,"Excluido RIC"))</f>
        <v/>
      </c>
      <c r="N1848" s="2" t="str">
        <f>+IF($B1848="","",IF(AND([1]I_FIN_1!N1851&gt;[1]I_FIN_1!N$2032,[1]I_FIN_1!N1851&lt;[1]I_FIN_1!N$2033),[1]I_FIN_1!N1851,"Excluido RIC"))</f>
        <v/>
      </c>
      <c r="O1848" s="2" t="str">
        <f>+IF($B1848="","",IF(AND([1]I_FIN_1!O1851&gt;[1]I_FIN_1!O$2032,[1]I_FIN_1!O1851&lt;[1]I_FIN_1!O$2033),[1]I_FIN_1!O1851,"Excluido RIC"))</f>
        <v/>
      </c>
      <c r="P1848" s="2" t="str">
        <f>+IF($B1848="","",IF(AND([1]I_FIN_1!P1851&gt;[1]I_FIN_1!P$2032,[1]I_FIN_1!P1851&lt;[1]I_FIN_1!P$2033),[1]I_FIN_1!P1851,"Excluido RIC"))</f>
        <v/>
      </c>
    </row>
    <row r="1849" spans="2:16" ht="18" customHeight="1" x14ac:dyDescent="0.25">
      <c r="B1849" s="4" t="str">
        <f t="shared" si="28"/>
        <v/>
      </c>
      <c r="C1849" s="4" t="str">
        <f>+IF([2]CIF_1!C1852="","",[2]CIF_1!C1852)</f>
        <v/>
      </c>
      <c r="D1849" s="5" t="str">
        <f>+IF([2]CIF_1!D1852="","",[2]CIF_1!D1852)</f>
        <v/>
      </c>
      <c r="E1849" s="4" t="str">
        <f>+IF([2]CIF_1!E1852="","",[2]CIF_1!E1852)</f>
        <v/>
      </c>
      <c r="F1849" s="4" t="str">
        <f>+IF([2]CIF_1!F1852="","",[2]CIF_1!F1852)</f>
        <v/>
      </c>
      <c r="G1849" s="4" t="str">
        <f>+IF([2]CIF_1!H1852="","",[2]CIF_1!H1852)</f>
        <v/>
      </c>
      <c r="H1849" s="4" t="str">
        <f>+IF([2]CIF_1!I1852="","",[2]CIF_1!I1852)</f>
        <v/>
      </c>
      <c r="I1849" s="4" t="str">
        <f>+IF([2]CIF_1!J1852="","",[2]CIF_1!J1852)</f>
        <v/>
      </c>
      <c r="J1849" s="2" t="str">
        <f>+IF($B1849="","",IF(AND([1]I_FIN_1!J1852&gt;[1]I_FIN_1!J$2032,[1]I_FIN_1!J1852&lt;[1]I_FIN_1!J$2033),[1]I_FIN_1!J1852,"Excluido RIC"))</f>
        <v/>
      </c>
      <c r="K1849" s="2" t="str">
        <f>+IF($B1849="","",IF(AND([1]I_FIN_1!K1852&gt;[1]I_FIN_1!K$2032,[1]I_FIN_1!K1852&lt;[1]I_FIN_1!K$2033),[1]I_FIN_1!K1852,"Excluido RIC"))</f>
        <v/>
      </c>
      <c r="L1849" s="2" t="str">
        <f>+IF($B1849="","",IF(AND([1]I_FIN_1!L1852&gt;[1]I_FIN_1!L$2032,[1]I_FIN_1!L1852&lt;[1]I_FIN_1!L$2033),[1]I_FIN_1!L1852,"Excluido RIC"))</f>
        <v/>
      </c>
      <c r="M1849" s="3" t="str">
        <f>+IF($B1849="","",IF(AND([1]I_FIN_1!M1852&gt;[1]I_FIN_1!M$2032,[1]I_FIN_1!M1852&lt;[1]I_FIN_1!M$2033),[1]I_FIN_1!M1852,"Excluido RIC"))</f>
        <v/>
      </c>
      <c r="N1849" s="2" t="str">
        <f>+IF($B1849="","",IF(AND([1]I_FIN_1!N1852&gt;[1]I_FIN_1!N$2032,[1]I_FIN_1!N1852&lt;[1]I_FIN_1!N$2033),[1]I_FIN_1!N1852,"Excluido RIC"))</f>
        <v/>
      </c>
      <c r="O1849" s="2" t="str">
        <f>+IF($B1849="","",IF(AND([1]I_FIN_1!O1852&gt;[1]I_FIN_1!O$2032,[1]I_FIN_1!O1852&lt;[1]I_FIN_1!O$2033),[1]I_FIN_1!O1852,"Excluido RIC"))</f>
        <v/>
      </c>
      <c r="P1849" s="2" t="str">
        <f>+IF($B1849="","",IF(AND([1]I_FIN_1!P1852&gt;[1]I_FIN_1!P$2032,[1]I_FIN_1!P1852&lt;[1]I_FIN_1!P$2033),[1]I_FIN_1!P1852,"Excluido RIC"))</f>
        <v/>
      </c>
    </row>
    <row r="1850" spans="2:16" ht="18" customHeight="1" x14ac:dyDescent="0.25">
      <c r="B1850" s="4" t="str">
        <f t="shared" si="28"/>
        <v/>
      </c>
      <c r="C1850" s="4" t="str">
        <f>+IF([2]CIF_1!C1853="","",[2]CIF_1!C1853)</f>
        <v/>
      </c>
      <c r="D1850" s="5" t="str">
        <f>+IF([2]CIF_1!D1853="","",[2]CIF_1!D1853)</f>
        <v/>
      </c>
      <c r="E1850" s="4" t="str">
        <f>+IF([2]CIF_1!E1853="","",[2]CIF_1!E1853)</f>
        <v/>
      </c>
      <c r="F1850" s="4" t="str">
        <f>+IF([2]CIF_1!F1853="","",[2]CIF_1!F1853)</f>
        <v/>
      </c>
      <c r="G1850" s="4" t="str">
        <f>+IF([2]CIF_1!H1853="","",[2]CIF_1!H1853)</f>
        <v/>
      </c>
      <c r="H1850" s="4" t="str">
        <f>+IF([2]CIF_1!I1853="","",[2]CIF_1!I1853)</f>
        <v/>
      </c>
      <c r="I1850" s="4" t="str">
        <f>+IF([2]CIF_1!J1853="","",[2]CIF_1!J1853)</f>
        <v/>
      </c>
      <c r="J1850" s="2" t="str">
        <f>+IF($B1850="","",IF(AND([1]I_FIN_1!J1853&gt;[1]I_FIN_1!J$2032,[1]I_FIN_1!J1853&lt;[1]I_FIN_1!J$2033),[1]I_FIN_1!J1853,"Excluido RIC"))</f>
        <v/>
      </c>
      <c r="K1850" s="2" t="str">
        <f>+IF($B1850="","",IF(AND([1]I_FIN_1!K1853&gt;[1]I_FIN_1!K$2032,[1]I_FIN_1!K1853&lt;[1]I_FIN_1!K$2033),[1]I_FIN_1!K1853,"Excluido RIC"))</f>
        <v/>
      </c>
      <c r="L1850" s="2" t="str">
        <f>+IF($B1850="","",IF(AND([1]I_FIN_1!L1853&gt;[1]I_FIN_1!L$2032,[1]I_FIN_1!L1853&lt;[1]I_FIN_1!L$2033),[1]I_FIN_1!L1853,"Excluido RIC"))</f>
        <v/>
      </c>
      <c r="M1850" s="3" t="str">
        <f>+IF($B1850="","",IF(AND([1]I_FIN_1!M1853&gt;[1]I_FIN_1!M$2032,[1]I_FIN_1!M1853&lt;[1]I_FIN_1!M$2033),[1]I_FIN_1!M1853,"Excluido RIC"))</f>
        <v/>
      </c>
      <c r="N1850" s="2" t="str">
        <f>+IF($B1850="","",IF(AND([1]I_FIN_1!N1853&gt;[1]I_FIN_1!N$2032,[1]I_FIN_1!N1853&lt;[1]I_FIN_1!N$2033),[1]I_FIN_1!N1853,"Excluido RIC"))</f>
        <v/>
      </c>
      <c r="O1850" s="2" t="str">
        <f>+IF($B1850="","",IF(AND([1]I_FIN_1!O1853&gt;[1]I_FIN_1!O$2032,[1]I_FIN_1!O1853&lt;[1]I_FIN_1!O$2033),[1]I_FIN_1!O1853,"Excluido RIC"))</f>
        <v/>
      </c>
      <c r="P1850" s="2" t="str">
        <f>+IF($B1850="","",IF(AND([1]I_FIN_1!P1853&gt;[1]I_FIN_1!P$2032,[1]I_FIN_1!P1853&lt;[1]I_FIN_1!P$2033),[1]I_FIN_1!P1853,"Excluido RIC"))</f>
        <v/>
      </c>
    </row>
    <row r="1851" spans="2:16" ht="18" customHeight="1" x14ac:dyDescent="0.25">
      <c r="B1851" s="4" t="str">
        <f t="shared" si="28"/>
        <v/>
      </c>
      <c r="C1851" s="4" t="str">
        <f>+IF([2]CIF_1!C1854="","",[2]CIF_1!C1854)</f>
        <v/>
      </c>
      <c r="D1851" s="5" t="str">
        <f>+IF([2]CIF_1!D1854="","",[2]CIF_1!D1854)</f>
        <v/>
      </c>
      <c r="E1851" s="4" t="str">
        <f>+IF([2]CIF_1!E1854="","",[2]CIF_1!E1854)</f>
        <v/>
      </c>
      <c r="F1851" s="4" t="str">
        <f>+IF([2]CIF_1!F1854="","",[2]CIF_1!F1854)</f>
        <v/>
      </c>
      <c r="G1851" s="4" t="str">
        <f>+IF([2]CIF_1!H1854="","",[2]CIF_1!H1854)</f>
        <v/>
      </c>
      <c r="H1851" s="4" t="str">
        <f>+IF([2]CIF_1!I1854="","",[2]CIF_1!I1854)</f>
        <v/>
      </c>
      <c r="I1851" s="4" t="str">
        <f>+IF([2]CIF_1!J1854="","",[2]CIF_1!J1854)</f>
        <v/>
      </c>
      <c r="J1851" s="2" t="str">
        <f>+IF($B1851="","",IF(AND([1]I_FIN_1!J1854&gt;[1]I_FIN_1!J$2032,[1]I_FIN_1!J1854&lt;[1]I_FIN_1!J$2033),[1]I_FIN_1!J1854,"Excluido RIC"))</f>
        <v/>
      </c>
      <c r="K1851" s="2" t="str">
        <f>+IF($B1851="","",IF(AND([1]I_FIN_1!K1854&gt;[1]I_FIN_1!K$2032,[1]I_FIN_1!K1854&lt;[1]I_FIN_1!K$2033),[1]I_FIN_1!K1854,"Excluido RIC"))</f>
        <v/>
      </c>
      <c r="L1851" s="2" t="str">
        <f>+IF($B1851="","",IF(AND([1]I_FIN_1!L1854&gt;[1]I_FIN_1!L$2032,[1]I_FIN_1!L1854&lt;[1]I_FIN_1!L$2033),[1]I_FIN_1!L1854,"Excluido RIC"))</f>
        <v/>
      </c>
      <c r="M1851" s="3" t="str">
        <f>+IF($B1851="","",IF(AND([1]I_FIN_1!M1854&gt;[1]I_FIN_1!M$2032,[1]I_FIN_1!M1854&lt;[1]I_FIN_1!M$2033),[1]I_FIN_1!M1854,"Excluido RIC"))</f>
        <v/>
      </c>
      <c r="N1851" s="2" t="str">
        <f>+IF($B1851="","",IF(AND([1]I_FIN_1!N1854&gt;[1]I_FIN_1!N$2032,[1]I_FIN_1!N1854&lt;[1]I_FIN_1!N$2033),[1]I_FIN_1!N1854,"Excluido RIC"))</f>
        <v/>
      </c>
      <c r="O1851" s="2" t="str">
        <f>+IF($B1851="","",IF(AND([1]I_FIN_1!O1854&gt;[1]I_FIN_1!O$2032,[1]I_FIN_1!O1854&lt;[1]I_FIN_1!O$2033),[1]I_FIN_1!O1854,"Excluido RIC"))</f>
        <v/>
      </c>
      <c r="P1851" s="2" t="str">
        <f>+IF($B1851="","",IF(AND([1]I_FIN_1!P1854&gt;[1]I_FIN_1!P$2032,[1]I_FIN_1!P1854&lt;[1]I_FIN_1!P$2033),[1]I_FIN_1!P1854,"Excluido RIC"))</f>
        <v/>
      </c>
    </row>
    <row r="1852" spans="2:16" ht="18" customHeight="1" x14ac:dyDescent="0.25">
      <c r="B1852" s="4" t="str">
        <f t="shared" si="28"/>
        <v/>
      </c>
      <c r="C1852" s="4" t="str">
        <f>+IF([2]CIF_1!C1855="","",[2]CIF_1!C1855)</f>
        <v/>
      </c>
      <c r="D1852" s="5" t="str">
        <f>+IF([2]CIF_1!D1855="","",[2]CIF_1!D1855)</f>
        <v/>
      </c>
      <c r="E1852" s="4" t="str">
        <f>+IF([2]CIF_1!E1855="","",[2]CIF_1!E1855)</f>
        <v/>
      </c>
      <c r="F1852" s="4" t="str">
        <f>+IF([2]CIF_1!F1855="","",[2]CIF_1!F1855)</f>
        <v/>
      </c>
      <c r="G1852" s="4" t="str">
        <f>+IF([2]CIF_1!H1855="","",[2]CIF_1!H1855)</f>
        <v/>
      </c>
      <c r="H1852" s="4" t="str">
        <f>+IF([2]CIF_1!I1855="","",[2]CIF_1!I1855)</f>
        <v/>
      </c>
      <c r="I1852" s="4" t="str">
        <f>+IF([2]CIF_1!J1855="","",[2]CIF_1!J1855)</f>
        <v/>
      </c>
      <c r="J1852" s="2" t="str">
        <f>+IF($B1852="","",IF(AND([1]I_FIN_1!J1855&gt;[1]I_FIN_1!J$2032,[1]I_FIN_1!J1855&lt;[1]I_FIN_1!J$2033),[1]I_FIN_1!J1855,"Excluido RIC"))</f>
        <v/>
      </c>
      <c r="K1852" s="2" t="str">
        <f>+IF($B1852="","",IF(AND([1]I_FIN_1!K1855&gt;[1]I_FIN_1!K$2032,[1]I_FIN_1!K1855&lt;[1]I_FIN_1!K$2033),[1]I_FIN_1!K1855,"Excluido RIC"))</f>
        <v/>
      </c>
      <c r="L1852" s="2" t="str">
        <f>+IF($B1852="","",IF(AND([1]I_FIN_1!L1855&gt;[1]I_FIN_1!L$2032,[1]I_FIN_1!L1855&lt;[1]I_FIN_1!L$2033),[1]I_FIN_1!L1855,"Excluido RIC"))</f>
        <v/>
      </c>
      <c r="M1852" s="3" t="str">
        <f>+IF($B1852="","",IF(AND([1]I_FIN_1!M1855&gt;[1]I_FIN_1!M$2032,[1]I_FIN_1!M1855&lt;[1]I_FIN_1!M$2033),[1]I_FIN_1!M1855,"Excluido RIC"))</f>
        <v/>
      </c>
      <c r="N1852" s="2" t="str">
        <f>+IF($B1852="","",IF(AND([1]I_FIN_1!N1855&gt;[1]I_FIN_1!N$2032,[1]I_FIN_1!N1855&lt;[1]I_FIN_1!N$2033),[1]I_FIN_1!N1855,"Excluido RIC"))</f>
        <v/>
      </c>
      <c r="O1852" s="2" t="str">
        <f>+IF($B1852="","",IF(AND([1]I_FIN_1!O1855&gt;[1]I_FIN_1!O$2032,[1]I_FIN_1!O1855&lt;[1]I_FIN_1!O$2033),[1]I_FIN_1!O1855,"Excluido RIC"))</f>
        <v/>
      </c>
      <c r="P1852" s="2" t="str">
        <f>+IF($B1852="","",IF(AND([1]I_FIN_1!P1855&gt;[1]I_FIN_1!P$2032,[1]I_FIN_1!P1855&lt;[1]I_FIN_1!P$2033),[1]I_FIN_1!P1855,"Excluido RIC"))</f>
        <v/>
      </c>
    </row>
    <row r="1853" spans="2:16" ht="18" customHeight="1" x14ac:dyDescent="0.25">
      <c r="B1853" s="4" t="str">
        <f t="shared" si="28"/>
        <v/>
      </c>
      <c r="C1853" s="4" t="str">
        <f>+IF([2]CIF_1!C1856="","",[2]CIF_1!C1856)</f>
        <v/>
      </c>
      <c r="D1853" s="5" t="str">
        <f>+IF([2]CIF_1!D1856="","",[2]CIF_1!D1856)</f>
        <v/>
      </c>
      <c r="E1853" s="4" t="str">
        <f>+IF([2]CIF_1!E1856="","",[2]CIF_1!E1856)</f>
        <v/>
      </c>
      <c r="F1853" s="4" t="str">
        <f>+IF([2]CIF_1!F1856="","",[2]CIF_1!F1856)</f>
        <v/>
      </c>
      <c r="G1853" s="4" t="str">
        <f>+IF([2]CIF_1!H1856="","",[2]CIF_1!H1856)</f>
        <v/>
      </c>
      <c r="H1853" s="4" t="str">
        <f>+IF([2]CIF_1!I1856="","",[2]CIF_1!I1856)</f>
        <v/>
      </c>
      <c r="I1853" s="4" t="str">
        <f>+IF([2]CIF_1!J1856="","",[2]CIF_1!J1856)</f>
        <v/>
      </c>
      <c r="J1853" s="2" t="str">
        <f>+IF($B1853="","",IF(AND([1]I_FIN_1!J1856&gt;[1]I_FIN_1!J$2032,[1]I_FIN_1!J1856&lt;[1]I_FIN_1!J$2033),[1]I_FIN_1!J1856,"Excluido RIC"))</f>
        <v/>
      </c>
      <c r="K1853" s="2" t="str">
        <f>+IF($B1853="","",IF(AND([1]I_FIN_1!K1856&gt;[1]I_FIN_1!K$2032,[1]I_FIN_1!K1856&lt;[1]I_FIN_1!K$2033),[1]I_FIN_1!K1856,"Excluido RIC"))</f>
        <v/>
      </c>
      <c r="L1853" s="2" t="str">
        <f>+IF($B1853="","",IF(AND([1]I_FIN_1!L1856&gt;[1]I_FIN_1!L$2032,[1]I_FIN_1!L1856&lt;[1]I_FIN_1!L$2033),[1]I_FIN_1!L1856,"Excluido RIC"))</f>
        <v/>
      </c>
      <c r="M1853" s="3" t="str">
        <f>+IF($B1853="","",IF(AND([1]I_FIN_1!M1856&gt;[1]I_FIN_1!M$2032,[1]I_FIN_1!M1856&lt;[1]I_FIN_1!M$2033),[1]I_FIN_1!M1856,"Excluido RIC"))</f>
        <v/>
      </c>
      <c r="N1853" s="2" t="str">
        <f>+IF($B1853="","",IF(AND([1]I_FIN_1!N1856&gt;[1]I_FIN_1!N$2032,[1]I_FIN_1!N1856&lt;[1]I_FIN_1!N$2033),[1]I_FIN_1!N1856,"Excluido RIC"))</f>
        <v/>
      </c>
      <c r="O1853" s="2" t="str">
        <f>+IF($B1853="","",IF(AND([1]I_FIN_1!O1856&gt;[1]I_FIN_1!O$2032,[1]I_FIN_1!O1856&lt;[1]I_FIN_1!O$2033),[1]I_FIN_1!O1856,"Excluido RIC"))</f>
        <v/>
      </c>
      <c r="P1853" s="2" t="str">
        <f>+IF($B1853="","",IF(AND([1]I_FIN_1!P1856&gt;[1]I_FIN_1!P$2032,[1]I_FIN_1!P1856&lt;[1]I_FIN_1!P$2033),[1]I_FIN_1!P1856,"Excluido RIC"))</f>
        <v/>
      </c>
    </row>
    <row r="1854" spans="2:16" ht="18" customHeight="1" x14ac:dyDescent="0.25">
      <c r="B1854" s="4" t="str">
        <f t="shared" si="28"/>
        <v/>
      </c>
      <c r="C1854" s="4" t="str">
        <f>+IF([2]CIF_1!C1857="","",[2]CIF_1!C1857)</f>
        <v/>
      </c>
      <c r="D1854" s="5" t="str">
        <f>+IF([2]CIF_1!D1857="","",[2]CIF_1!D1857)</f>
        <v/>
      </c>
      <c r="E1854" s="4" t="str">
        <f>+IF([2]CIF_1!E1857="","",[2]CIF_1!E1857)</f>
        <v/>
      </c>
      <c r="F1854" s="4" t="str">
        <f>+IF([2]CIF_1!F1857="","",[2]CIF_1!F1857)</f>
        <v/>
      </c>
      <c r="G1854" s="4" t="str">
        <f>+IF([2]CIF_1!H1857="","",[2]CIF_1!H1857)</f>
        <v/>
      </c>
      <c r="H1854" s="4" t="str">
        <f>+IF([2]CIF_1!I1857="","",[2]CIF_1!I1857)</f>
        <v/>
      </c>
      <c r="I1854" s="4" t="str">
        <f>+IF([2]CIF_1!J1857="","",[2]CIF_1!J1857)</f>
        <v/>
      </c>
      <c r="J1854" s="2" t="str">
        <f>+IF($B1854="","",IF(AND([1]I_FIN_1!J1857&gt;[1]I_FIN_1!J$2032,[1]I_FIN_1!J1857&lt;[1]I_FIN_1!J$2033),[1]I_FIN_1!J1857,"Excluido RIC"))</f>
        <v/>
      </c>
      <c r="K1854" s="2" t="str">
        <f>+IF($B1854="","",IF(AND([1]I_FIN_1!K1857&gt;[1]I_FIN_1!K$2032,[1]I_FIN_1!K1857&lt;[1]I_FIN_1!K$2033),[1]I_FIN_1!K1857,"Excluido RIC"))</f>
        <v/>
      </c>
      <c r="L1854" s="2" t="str">
        <f>+IF($B1854="","",IF(AND([1]I_FIN_1!L1857&gt;[1]I_FIN_1!L$2032,[1]I_FIN_1!L1857&lt;[1]I_FIN_1!L$2033),[1]I_FIN_1!L1857,"Excluido RIC"))</f>
        <v/>
      </c>
      <c r="M1854" s="3" t="str">
        <f>+IF($B1854="","",IF(AND([1]I_FIN_1!M1857&gt;[1]I_FIN_1!M$2032,[1]I_FIN_1!M1857&lt;[1]I_FIN_1!M$2033),[1]I_FIN_1!M1857,"Excluido RIC"))</f>
        <v/>
      </c>
      <c r="N1854" s="2" t="str">
        <f>+IF($B1854="","",IF(AND([1]I_FIN_1!N1857&gt;[1]I_FIN_1!N$2032,[1]I_FIN_1!N1857&lt;[1]I_FIN_1!N$2033),[1]I_FIN_1!N1857,"Excluido RIC"))</f>
        <v/>
      </c>
      <c r="O1854" s="2" t="str">
        <f>+IF($B1854="","",IF(AND([1]I_FIN_1!O1857&gt;[1]I_FIN_1!O$2032,[1]I_FIN_1!O1857&lt;[1]I_FIN_1!O$2033),[1]I_FIN_1!O1857,"Excluido RIC"))</f>
        <v/>
      </c>
      <c r="P1854" s="2" t="str">
        <f>+IF($B1854="","",IF(AND([1]I_FIN_1!P1857&gt;[1]I_FIN_1!P$2032,[1]I_FIN_1!P1857&lt;[1]I_FIN_1!P$2033),[1]I_FIN_1!P1857,"Excluido RIC"))</f>
        <v/>
      </c>
    </row>
    <row r="1855" spans="2:16" ht="18" customHeight="1" x14ac:dyDescent="0.25">
      <c r="B1855" s="4" t="str">
        <f t="shared" si="28"/>
        <v/>
      </c>
      <c r="C1855" s="4" t="str">
        <f>+IF([2]CIF_1!C1858="","",[2]CIF_1!C1858)</f>
        <v/>
      </c>
      <c r="D1855" s="5" t="str">
        <f>+IF([2]CIF_1!D1858="","",[2]CIF_1!D1858)</f>
        <v/>
      </c>
      <c r="E1855" s="4" t="str">
        <f>+IF([2]CIF_1!E1858="","",[2]CIF_1!E1858)</f>
        <v/>
      </c>
      <c r="F1855" s="4" t="str">
        <f>+IF([2]CIF_1!F1858="","",[2]CIF_1!F1858)</f>
        <v/>
      </c>
      <c r="G1855" s="4" t="str">
        <f>+IF([2]CIF_1!H1858="","",[2]CIF_1!H1858)</f>
        <v/>
      </c>
      <c r="H1855" s="4" t="str">
        <f>+IF([2]CIF_1!I1858="","",[2]CIF_1!I1858)</f>
        <v/>
      </c>
      <c r="I1855" s="4" t="str">
        <f>+IF([2]CIF_1!J1858="","",[2]CIF_1!J1858)</f>
        <v/>
      </c>
      <c r="J1855" s="2" t="str">
        <f>+IF($B1855="","",IF(AND([1]I_FIN_1!J1858&gt;[1]I_FIN_1!J$2032,[1]I_FIN_1!J1858&lt;[1]I_FIN_1!J$2033),[1]I_FIN_1!J1858,"Excluido RIC"))</f>
        <v/>
      </c>
      <c r="K1855" s="2" t="str">
        <f>+IF($B1855="","",IF(AND([1]I_FIN_1!K1858&gt;[1]I_FIN_1!K$2032,[1]I_FIN_1!K1858&lt;[1]I_FIN_1!K$2033),[1]I_FIN_1!K1858,"Excluido RIC"))</f>
        <v/>
      </c>
      <c r="L1855" s="2" t="str">
        <f>+IF($B1855="","",IF(AND([1]I_FIN_1!L1858&gt;[1]I_FIN_1!L$2032,[1]I_FIN_1!L1858&lt;[1]I_FIN_1!L$2033),[1]I_FIN_1!L1858,"Excluido RIC"))</f>
        <v/>
      </c>
      <c r="M1855" s="3" t="str">
        <f>+IF($B1855="","",IF(AND([1]I_FIN_1!M1858&gt;[1]I_FIN_1!M$2032,[1]I_FIN_1!M1858&lt;[1]I_FIN_1!M$2033),[1]I_FIN_1!M1858,"Excluido RIC"))</f>
        <v/>
      </c>
      <c r="N1855" s="2" t="str">
        <f>+IF($B1855="","",IF(AND([1]I_FIN_1!N1858&gt;[1]I_FIN_1!N$2032,[1]I_FIN_1!N1858&lt;[1]I_FIN_1!N$2033),[1]I_FIN_1!N1858,"Excluido RIC"))</f>
        <v/>
      </c>
      <c r="O1855" s="2" t="str">
        <f>+IF($B1855="","",IF(AND([1]I_FIN_1!O1858&gt;[1]I_FIN_1!O$2032,[1]I_FIN_1!O1858&lt;[1]I_FIN_1!O$2033),[1]I_FIN_1!O1858,"Excluido RIC"))</f>
        <v/>
      </c>
      <c r="P1855" s="2" t="str">
        <f>+IF($B1855="","",IF(AND([1]I_FIN_1!P1858&gt;[1]I_FIN_1!P$2032,[1]I_FIN_1!P1858&lt;[1]I_FIN_1!P$2033),[1]I_FIN_1!P1858,"Excluido RIC"))</f>
        <v/>
      </c>
    </row>
    <row r="1856" spans="2:16" ht="18" customHeight="1" x14ac:dyDescent="0.25">
      <c r="B1856" s="4" t="str">
        <f t="shared" si="28"/>
        <v/>
      </c>
      <c r="C1856" s="4" t="str">
        <f>+IF([2]CIF_1!C1859="","",[2]CIF_1!C1859)</f>
        <v/>
      </c>
      <c r="D1856" s="5" t="str">
        <f>+IF([2]CIF_1!D1859="","",[2]CIF_1!D1859)</f>
        <v/>
      </c>
      <c r="E1856" s="4" t="str">
        <f>+IF([2]CIF_1!E1859="","",[2]CIF_1!E1859)</f>
        <v/>
      </c>
      <c r="F1856" s="4" t="str">
        <f>+IF([2]CIF_1!F1859="","",[2]CIF_1!F1859)</f>
        <v/>
      </c>
      <c r="G1856" s="4" t="str">
        <f>+IF([2]CIF_1!H1859="","",[2]CIF_1!H1859)</f>
        <v/>
      </c>
      <c r="H1856" s="4" t="str">
        <f>+IF([2]CIF_1!I1859="","",[2]CIF_1!I1859)</f>
        <v/>
      </c>
      <c r="I1856" s="4" t="str">
        <f>+IF([2]CIF_1!J1859="","",[2]CIF_1!J1859)</f>
        <v/>
      </c>
      <c r="J1856" s="2" t="str">
        <f>+IF($B1856="","",IF(AND([1]I_FIN_1!J1859&gt;[1]I_FIN_1!J$2032,[1]I_FIN_1!J1859&lt;[1]I_FIN_1!J$2033),[1]I_FIN_1!J1859,"Excluido RIC"))</f>
        <v/>
      </c>
      <c r="K1856" s="2" t="str">
        <f>+IF($B1856="","",IF(AND([1]I_FIN_1!K1859&gt;[1]I_FIN_1!K$2032,[1]I_FIN_1!K1859&lt;[1]I_FIN_1!K$2033),[1]I_FIN_1!K1859,"Excluido RIC"))</f>
        <v/>
      </c>
      <c r="L1856" s="2" t="str">
        <f>+IF($B1856="","",IF(AND([1]I_FIN_1!L1859&gt;[1]I_FIN_1!L$2032,[1]I_FIN_1!L1859&lt;[1]I_FIN_1!L$2033),[1]I_FIN_1!L1859,"Excluido RIC"))</f>
        <v/>
      </c>
      <c r="M1856" s="3" t="str">
        <f>+IF($B1856="","",IF(AND([1]I_FIN_1!M1859&gt;[1]I_FIN_1!M$2032,[1]I_FIN_1!M1859&lt;[1]I_FIN_1!M$2033),[1]I_FIN_1!M1859,"Excluido RIC"))</f>
        <v/>
      </c>
      <c r="N1856" s="2" t="str">
        <f>+IF($B1856="","",IF(AND([1]I_FIN_1!N1859&gt;[1]I_FIN_1!N$2032,[1]I_FIN_1!N1859&lt;[1]I_FIN_1!N$2033),[1]I_FIN_1!N1859,"Excluido RIC"))</f>
        <v/>
      </c>
      <c r="O1856" s="2" t="str">
        <f>+IF($B1856="","",IF(AND([1]I_FIN_1!O1859&gt;[1]I_FIN_1!O$2032,[1]I_FIN_1!O1859&lt;[1]I_FIN_1!O$2033),[1]I_FIN_1!O1859,"Excluido RIC"))</f>
        <v/>
      </c>
      <c r="P1856" s="2" t="str">
        <f>+IF($B1856="","",IF(AND([1]I_FIN_1!P1859&gt;[1]I_FIN_1!P$2032,[1]I_FIN_1!P1859&lt;[1]I_FIN_1!P$2033),[1]I_FIN_1!P1859,"Excluido RIC"))</f>
        <v/>
      </c>
    </row>
    <row r="1857" spans="2:16" ht="18" customHeight="1" x14ac:dyDescent="0.25">
      <c r="B1857" s="4" t="str">
        <f t="shared" si="28"/>
        <v/>
      </c>
      <c r="C1857" s="4" t="str">
        <f>+IF([2]CIF_1!C1860="","",[2]CIF_1!C1860)</f>
        <v/>
      </c>
      <c r="D1857" s="5" t="str">
        <f>+IF([2]CIF_1!D1860="","",[2]CIF_1!D1860)</f>
        <v/>
      </c>
      <c r="E1857" s="4" t="str">
        <f>+IF([2]CIF_1!E1860="","",[2]CIF_1!E1860)</f>
        <v/>
      </c>
      <c r="F1857" s="4" t="str">
        <f>+IF([2]CIF_1!F1860="","",[2]CIF_1!F1860)</f>
        <v/>
      </c>
      <c r="G1857" s="4" t="str">
        <f>+IF([2]CIF_1!H1860="","",[2]CIF_1!H1860)</f>
        <v/>
      </c>
      <c r="H1857" s="4" t="str">
        <f>+IF([2]CIF_1!I1860="","",[2]CIF_1!I1860)</f>
        <v/>
      </c>
      <c r="I1857" s="4" t="str">
        <f>+IF([2]CIF_1!J1860="","",[2]CIF_1!J1860)</f>
        <v/>
      </c>
      <c r="J1857" s="2" t="str">
        <f>+IF($B1857="","",IF(AND([1]I_FIN_1!J1860&gt;[1]I_FIN_1!J$2032,[1]I_FIN_1!J1860&lt;[1]I_FIN_1!J$2033),[1]I_FIN_1!J1860,"Excluido RIC"))</f>
        <v/>
      </c>
      <c r="K1857" s="2" t="str">
        <f>+IF($B1857="","",IF(AND([1]I_FIN_1!K1860&gt;[1]I_FIN_1!K$2032,[1]I_FIN_1!K1860&lt;[1]I_FIN_1!K$2033),[1]I_FIN_1!K1860,"Excluido RIC"))</f>
        <v/>
      </c>
      <c r="L1857" s="2" t="str">
        <f>+IF($B1857="","",IF(AND([1]I_FIN_1!L1860&gt;[1]I_FIN_1!L$2032,[1]I_FIN_1!L1860&lt;[1]I_FIN_1!L$2033),[1]I_FIN_1!L1860,"Excluido RIC"))</f>
        <v/>
      </c>
      <c r="M1857" s="3" t="str">
        <f>+IF($B1857="","",IF(AND([1]I_FIN_1!M1860&gt;[1]I_FIN_1!M$2032,[1]I_FIN_1!M1860&lt;[1]I_FIN_1!M$2033),[1]I_FIN_1!M1860,"Excluido RIC"))</f>
        <v/>
      </c>
      <c r="N1857" s="2" t="str">
        <f>+IF($B1857="","",IF(AND([1]I_FIN_1!N1860&gt;[1]I_FIN_1!N$2032,[1]I_FIN_1!N1860&lt;[1]I_FIN_1!N$2033),[1]I_FIN_1!N1860,"Excluido RIC"))</f>
        <v/>
      </c>
      <c r="O1857" s="2" t="str">
        <f>+IF($B1857="","",IF(AND([1]I_FIN_1!O1860&gt;[1]I_FIN_1!O$2032,[1]I_FIN_1!O1860&lt;[1]I_FIN_1!O$2033),[1]I_FIN_1!O1860,"Excluido RIC"))</f>
        <v/>
      </c>
      <c r="P1857" s="2" t="str">
        <f>+IF($B1857="","",IF(AND([1]I_FIN_1!P1860&gt;[1]I_FIN_1!P$2032,[1]I_FIN_1!P1860&lt;[1]I_FIN_1!P$2033),[1]I_FIN_1!P1860,"Excluido RIC"))</f>
        <v/>
      </c>
    </row>
    <row r="1858" spans="2:16" ht="18" customHeight="1" x14ac:dyDescent="0.25">
      <c r="B1858" s="4" t="str">
        <f t="shared" si="28"/>
        <v/>
      </c>
      <c r="C1858" s="4" t="str">
        <f>+IF([2]CIF_1!C1861="","",[2]CIF_1!C1861)</f>
        <v/>
      </c>
      <c r="D1858" s="5" t="str">
        <f>+IF([2]CIF_1!D1861="","",[2]CIF_1!D1861)</f>
        <v/>
      </c>
      <c r="E1858" s="4" t="str">
        <f>+IF([2]CIF_1!E1861="","",[2]CIF_1!E1861)</f>
        <v/>
      </c>
      <c r="F1858" s="4" t="str">
        <f>+IF([2]CIF_1!F1861="","",[2]CIF_1!F1861)</f>
        <v/>
      </c>
      <c r="G1858" s="4" t="str">
        <f>+IF([2]CIF_1!H1861="","",[2]CIF_1!H1861)</f>
        <v/>
      </c>
      <c r="H1858" s="4" t="str">
        <f>+IF([2]CIF_1!I1861="","",[2]CIF_1!I1861)</f>
        <v/>
      </c>
      <c r="I1858" s="4" t="str">
        <f>+IF([2]CIF_1!J1861="","",[2]CIF_1!J1861)</f>
        <v/>
      </c>
      <c r="J1858" s="2" t="str">
        <f>+IF($B1858="","",IF(AND([1]I_FIN_1!J1861&gt;[1]I_FIN_1!J$2032,[1]I_FIN_1!J1861&lt;[1]I_FIN_1!J$2033),[1]I_FIN_1!J1861,"Excluido RIC"))</f>
        <v/>
      </c>
      <c r="K1858" s="2" t="str">
        <f>+IF($B1858="","",IF(AND([1]I_FIN_1!K1861&gt;[1]I_FIN_1!K$2032,[1]I_FIN_1!K1861&lt;[1]I_FIN_1!K$2033),[1]I_FIN_1!K1861,"Excluido RIC"))</f>
        <v/>
      </c>
      <c r="L1858" s="2" t="str">
        <f>+IF($B1858="","",IF(AND([1]I_FIN_1!L1861&gt;[1]I_FIN_1!L$2032,[1]I_FIN_1!L1861&lt;[1]I_FIN_1!L$2033),[1]I_FIN_1!L1861,"Excluido RIC"))</f>
        <v/>
      </c>
      <c r="M1858" s="3" t="str">
        <f>+IF($B1858="","",IF(AND([1]I_FIN_1!M1861&gt;[1]I_FIN_1!M$2032,[1]I_FIN_1!M1861&lt;[1]I_FIN_1!M$2033),[1]I_FIN_1!M1861,"Excluido RIC"))</f>
        <v/>
      </c>
      <c r="N1858" s="2" t="str">
        <f>+IF($B1858="","",IF(AND([1]I_FIN_1!N1861&gt;[1]I_FIN_1!N$2032,[1]I_FIN_1!N1861&lt;[1]I_FIN_1!N$2033),[1]I_FIN_1!N1861,"Excluido RIC"))</f>
        <v/>
      </c>
      <c r="O1858" s="2" t="str">
        <f>+IF($B1858="","",IF(AND([1]I_FIN_1!O1861&gt;[1]I_FIN_1!O$2032,[1]I_FIN_1!O1861&lt;[1]I_FIN_1!O$2033),[1]I_FIN_1!O1861,"Excluido RIC"))</f>
        <v/>
      </c>
      <c r="P1858" s="2" t="str">
        <f>+IF($B1858="","",IF(AND([1]I_FIN_1!P1861&gt;[1]I_FIN_1!P$2032,[1]I_FIN_1!P1861&lt;[1]I_FIN_1!P$2033),[1]I_FIN_1!P1861,"Excluido RIC"))</f>
        <v/>
      </c>
    </row>
    <row r="1859" spans="2:16" ht="18" customHeight="1" x14ac:dyDescent="0.25">
      <c r="B1859" s="4" t="str">
        <f t="shared" si="28"/>
        <v/>
      </c>
      <c r="C1859" s="4" t="str">
        <f>+IF([2]CIF_1!C1862="","",[2]CIF_1!C1862)</f>
        <v/>
      </c>
      <c r="D1859" s="5" t="str">
        <f>+IF([2]CIF_1!D1862="","",[2]CIF_1!D1862)</f>
        <v/>
      </c>
      <c r="E1859" s="4" t="str">
        <f>+IF([2]CIF_1!E1862="","",[2]CIF_1!E1862)</f>
        <v/>
      </c>
      <c r="F1859" s="4" t="str">
        <f>+IF([2]CIF_1!F1862="","",[2]CIF_1!F1862)</f>
        <v/>
      </c>
      <c r="G1859" s="4" t="str">
        <f>+IF([2]CIF_1!H1862="","",[2]CIF_1!H1862)</f>
        <v/>
      </c>
      <c r="H1859" s="4" t="str">
        <f>+IF([2]CIF_1!I1862="","",[2]CIF_1!I1862)</f>
        <v/>
      </c>
      <c r="I1859" s="4" t="str">
        <f>+IF([2]CIF_1!J1862="","",[2]CIF_1!J1862)</f>
        <v/>
      </c>
      <c r="J1859" s="2" t="str">
        <f>+IF($B1859="","",IF(AND([1]I_FIN_1!J1862&gt;[1]I_FIN_1!J$2032,[1]I_FIN_1!J1862&lt;[1]I_FIN_1!J$2033),[1]I_FIN_1!J1862,"Excluido RIC"))</f>
        <v/>
      </c>
      <c r="K1859" s="2" t="str">
        <f>+IF($B1859="","",IF(AND([1]I_FIN_1!K1862&gt;[1]I_FIN_1!K$2032,[1]I_FIN_1!K1862&lt;[1]I_FIN_1!K$2033),[1]I_FIN_1!K1862,"Excluido RIC"))</f>
        <v/>
      </c>
      <c r="L1859" s="2" t="str">
        <f>+IF($B1859="","",IF(AND([1]I_FIN_1!L1862&gt;[1]I_FIN_1!L$2032,[1]I_FIN_1!L1862&lt;[1]I_FIN_1!L$2033),[1]I_FIN_1!L1862,"Excluido RIC"))</f>
        <v/>
      </c>
      <c r="M1859" s="3" t="str">
        <f>+IF($B1859="","",IF(AND([1]I_FIN_1!M1862&gt;[1]I_FIN_1!M$2032,[1]I_FIN_1!M1862&lt;[1]I_FIN_1!M$2033),[1]I_FIN_1!M1862,"Excluido RIC"))</f>
        <v/>
      </c>
      <c r="N1859" s="2" t="str">
        <f>+IF($B1859="","",IF(AND([1]I_FIN_1!N1862&gt;[1]I_FIN_1!N$2032,[1]I_FIN_1!N1862&lt;[1]I_FIN_1!N$2033),[1]I_FIN_1!N1862,"Excluido RIC"))</f>
        <v/>
      </c>
      <c r="O1859" s="2" t="str">
        <f>+IF($B1859="","",IF(AND([1]I_FIN_1!O1862&gt;[1]I_FIN_1!O$2032,[1]I_FIN_1!O1862&lt;[1]I_FIN_1!O$2033),[1]I_FIN_1!O1862,"Excluido RIC"))</f>
        <v/>
      </c>
      <c r="P1859" s="2" t="str">
        <f>+IF($B1859="","",IF(AND([1]I_FIN_1!P1862&gt;[1]I_FIN_1!P$2032,[1]I_FIN_1!P1862&lt;[1]I_FIN_1!P$2033),[1]I_FIN_1!P1862,"Excluido RIC"))</f>
        <v/>
      </c>
    </row>
    <row r="1860" spans="2:16" ht="18" customHeight="1" x14ac:dyDescent="0.25">
      <c r="B1860" s="4" t="str">
        <f t="shared" si="28"/>
        <v/>
      </c>
      <c r="C1860" s="4" t="str">
        <f>+IF([2]CIF_1!C1863="","",[2]CIF_1!C1863)</f>
        <v/>
      </c>
      <c r="D1860" s="5" t="str">
        <f>+IF([2]CIF_1!D1863="","",[2]CIF_1!D1863)</f>
        <v/>
      </c>
      <c r="E1860" s="4" t="str">
        <f>+IF([2]CIF_1!E1863="","",[2]CIF_1!E1863)</f>
        <v/>
      </c>
      <c r="F1860" s="4" t="str">
        <f>+IF([2]CIF_1!F1863="","",[2]CIF_1!F1863)</f>
        <v/>
      </c>
      <c r="G1860" s="4" t="str">
        <f>+IF([2]CIF_1!H1863="","",[2]CIF_1!H1863)</f>
        <v/>
      </c>
      <c r="H1860" s="4" t="str">
        <f>+IF([2]CIF_1!I1863="","",[2]CIF_1!I1863)</f>
        <v/>
      </c>
      <c r="I1860" s="4" t="str">
        <f>+IF([2]CIF_1!J1863="","",[2]CIF_1!J1863)</f>
        <v/>
      </c>
      <c r="J1860" s="2" t="str">
        <f>+IF($B1860="","",IF(AND([1]I_FIN_1!J1863&gt;[1]I_FIN_1!J$2032,[1]I_FIN_1!J1863&lt;[1]I_FIN_1!J$2033),[1]I_FIN_1!J1863,"Excluido RIC"))</f>
        <v/>
      </c>
      <c r="K1860" s="2" t="str">
        <f>+IF($B1860="","",IF(AND([1]I_FIN_1!K1863&gt;[1]I_FIN_1!K$2032,[1]I_FIN_1!K1863&lt;[1]I_FIN_1!K$2033),[1]I_FIN_1!K1863,"Excluido RIC"))</f>
        <v/>
      </c>
      <c r="L1860" s="2" t="str">
        <f>+IF($B1860="","",IF(AND([1]I_FIN_1!L1863&gt;[1]I_FIN_1!L$2032,[1]I_FIN_1!L1863&lt;[1]I_FIN_1!L$2033),[1]I_FIN_1!L1863,"Excluido RIC"))</f>
        <v/>
      </c>
      <c r="M1860" s="3" t="str">
        <f>+IF($B1860="","",IF(AND([1]I_FIN_1!M1863&gt;[1]I_FIN_1!M$2032,[1]I_FIN_1!M1863&lt;[1]I_FIN_1!M$2033),[1]I_FIN_1!M1863,"Excluido RIC"))</f>
        <v/>
      </c>
      <c r="N1860" s="2" t="str">
        <f>+IF($B1860="","",IF(AND([1]I_FIN_1!N1863&gt;[1]I_FIN_1!N$2032,[1]I_FIN_1!N1863&lt;[1]I_FIN_1!N$2033),[1]I_FIN_1!N1863,"Excluido RIC"))</f>
        <v/>
      </c>
      <c r="O1860" s="2" t="str">
        <f>+IF($B1860="","",IF(AND([1]I_FIN_1!O1863&gt;[1]I_FIN_1!O$2032,[1]I_FIN_1!O1863&lt;[1]I_FIN_1!O$2033),[1]I_FIN_1!O1863,"Excluido RIC"))</f>
        <v/>
      </c>
      <c r="P1860" s="2" t="str">
        <f>+IF($B1860="","",IF(AND([1]I_FIN_1!P1863&gt;[1]I_FIN_1!P$2032,[1]I_FIN_1!P1863&lt;[1]I_FIN_1!P$2033),[1]I_FIN_1!P1863,"Excluido RIC"))</f>
        <v/>
      </c>
    </row>
    <row r="1861" spans="2:16" ht="18" customHeight="1" x14ac:dyDescent="0.25">
      <c r="B1861" s="4" t="str">
        <f t="shared" si="28"/>
        <v/>
      </c>
      <c r="C1861" s="4" t="str">
        <f>+IF([2]CIF_1!C1864="","",[2]CIF_1!C1864)</f>
        <v/>
      </c>
      <c r="D1861" s="5" t="str">
        <f>+IF([2]CIF_1!D1864="","",[2]CIF_1!D1864)</f>
        <v/>
      </c>
      <c r="E1861" s="4" t="str">
        <f>+IF([2]CIF_1!E1864="","",[2]CIF_1!E1864)</f>
        <v/>
      </c>
      <c r="F1861" s="4" t="str">
        <f>+IF([2]CIF_1!F1864="","",[2]CIF_1!F1864)</f>
        <v/>
      </c>
      <c r="G1861" s="4" t="str">
        <f>+IF([2]CIF_1!H1864="","",[2]CIF_1!H1864)</f>
        <v/>
      </c>
      <c r="H1861" s="4" t="str">
        <f>+IF([2]CIF_1!I1864="","",[2]CIF_1!I1864)</f>
        <v/>
      </c>
      <c r="I1861" s="4" t="str">
        <f>+IF([2]CIF_1!J1864="","",[2]CIF_1!J1864)</f>
        <v/>
      </c>
      <c r="J1861" s="2" t="str">
        <f>+IF($B1861="","",IF(AND([1]I_FIN_1!J1864&gt;[1]I_FIN_1!J$2032,[1]I_FIN_1!J1864&lt;[1]I_FIN_1!J$2033),[1]I_FIN_1!J1864,"Excluido RIC"))</f>
        <v/>
      </c>
      <c r="K1861" s="2" t="str">
        <f>+IF($B1861="","",IF(AND([1]I_FIN_1!K1864&gt;[1]I_FIN_1!K$2032,[1]I_FIN_1!K1864&lt;[1]I_FIN_1!K$2033),[1]I_FIN_1!K1864,"Excluido RIC"))</f>
        <v/>
      </c>
      <c r="L1861" s="2" t="str">
        <f>+IF($B1861="","",IF(AND([1]I_FIN_1!L1864&gt;[1]I_FIN_1!L$2032,[1]I_FIN_1!L1864&lt;[1]I_FIN_1!L$2033),[1]I_FIN_1!L1864,"Excluido RIC"))</f>
        <v/>
      </c>
      <c r="M1861" s="3" t="str">
        <f>+IF($B1861="","",IF(AND([1]I_FIN_1!M1864&gt;[1]I_FIN_1!M$2032,[1]I_FIN_1!M1864&lt;[1]I_FIN_1!M$2033),[1]I_FIN_1!M1864,"Excluido RIC"))</f>
        <v/>
      </c>
      <c r="N1861" s="2" t="str">
        <f>+IF($B1861="","",IF(AND([1]I_FIN_1!N1864&gt;[1]I_FIN_1!N$2032,[1]I_FIN_1!N1864&lt;[1]I_FIN_1!N$2033),[1]I_FIN_1!N1864,"Excluido RIC"))</f>
        <v/>
      </c>
      <c r="O1861" s="2" t="str">
        <f>+IF($B1861="","",IF(AND([1]I_FIN_1!O1864&gt;[1]I_FIN_1!O$2032,[1]I_FIN_1!O1864&lt;[1]I_FIN_1!O$2033),[1]I_FIN_1!O1864,"Excluido RIC"))</f>
        <v/>
      </c>
      <c r="P1861" s="2" t="str">
        <f>+IF($B1861="","",IF(AND([1]I_FIN_1!P1864&gt;[1]I_FIN_1!P$2032,[1]I_FIN_1!P1864&lt;[1]I_FIN_1!P$2033),[1]I_FIN_1!P1864,"Excluido RIC"))</f>
        <v/>
      </c>
    </row>
    <row r="1862" spans="2:16" ht="18" customHeight="1" x14ac:dyDescent="0.25">
      <c r="B1862" s="4" t="str">
        <f t="shared" ref="B1862:B1925" si="29">+IF(D1862="","",B1861+1)</f>
        <v/>
      </c>
      <c r="C1862" s="4" t="str">
        <f>+IF([2]CIF_1!C1865="","",[2]CIF_1!C1865)</f>
        <v/>
      </c>
      <c r="D1862" s="5" t="str">
        <f>+IF([2]CIF_1!D1865="","",[2]CIF_1!D1865)</f>
        <v/>
      </c>
      <c r="E1862" s="4" t="str">
        <f>+IF([2]CIF_1!E1865="","",[2]CIF_1!E1865)</f>
        <v/>
      </c>
      <c r="F1862" s="4" t="str">
        <f>+IF([2]CIF_1!F1865="","",[2]CIF_1!F1865)</f>
        <v/>
      </c>
      <c r="G1862" s="4" t="str">
        <f>+IF([2]CIF_1!H1865="","",[2]CIF_1!H1865)</f>
        <v/>
      </c>
      <c r="H1862" s="4" t="str">
        <f>+IF([2]CIF_1!I1865="","",[2]CIF_1!I1865)</f>
        <v/>
      </c>
      <c r="I1862" s="4" t="str">
        <f>+IF([2]CIF_1!J1865="","",[2]CIF_1!J1865)</f>
        <v/>
      </c>
      <c r="J1862" s="2" t="str">
        <f>+IF($B1862="","",IF(AND([1]I_FIN_1!J1865&gt;[1]I_FIN_1!J$2032,[1]I_FIN_1!J1865&lt;[1]I_FIN_1!J$2033),[1]I_FIN_1!J1865,"Excluido RIC"))</f>
        <v/>
      </c>
      <c r="K1862" s="2" t="str">
        <f>+IF($B1862="","",IF(AND([1]I_FIN_1!K1865&gt;[1]I_FIN_1!K$2032,[1]I_FIN_1!K1865&lt;[1]I_FIN_1!K$2033),[1]I_FIN_1!K1865,"Excluido RIC"))</f>
        <v/>
      </c>
      <c r="L1862" s="2" t="str">
        <f>+IF($B1862="","",IF(AND([1]I_FIN_1!L1865&gt;[1]I_FIN_1!L$2032,[1]I_FIN_1!L1865&lt;[1]I_FIN_1!L$2033),[1]I_FIN_1!L1865,"Excluido RIC"))</f>
        <v/>
      </c>
      <c r="M1862" s="3" t="str">
        <f>+IF($B1862="","",IF(AND([1]I_FIN_1!M1865&gt;[1]I_FIN_1!M$2032,[1]I_FIN_1!M1865&lt;[1]I_FIN_1!M$2033),[1]I_FIN_1!M1865,"Excluido RIC"))</f>
        <v/>
      </c>
      <c r="N1862" s="2" t="str">
        <f>+IF($B1862="","",IF(AND([1]I_FIN_1!N1865&gt;[1]I_FIN_1!N$2032,[1]I_FIN_1!N1865&lt;[1]I_FIN_1!N$2033),[1]I_FIN_1!N1865,"Excluido RIC"))</f>
        <v/>
      </c>
      <c r="O1862" s="2" t="str">
        <f>+IF($B1862="","",IF(AND([1]I_FIN_1!O1865&gt;[1]I_FIN_1!O$2032,[1]I_FIN_1!O1865&lt;[1]I_FIN_1!O$2033),[1]I_FIN_1!O1865,"Excluido RIC"))</f>
        <v/>
      </c>
      <c r="P1862" s="2" t="str">
        <f>+IF($B1862="","",IF(AND([1]I_FIN_1!P1865&gt;[1]I_FIN_1!P$2032,[1]I_FIN_1!P1865&lt;[1]I_FIN_1!P$2033),[1]I_FIN_1!P1865,"Excluido RIC"))</f>
        <v/>
      </c>
    </row>
    <row r="1863" spans="2:16" ht="18" customHeight="1" x14ac:dyDescent="0.25">
      <c r="B1863" s="4" t="str">
        <f t="shared" si="29"/>
        <v/>
      </c>
      <c r="C1863" s="4" t="str">
        <f>+IF([2]CIF_1!C1866="","",[2]CIF_1!C1866)</f>
        <v/>
      </c>
      <c r="D1863" s="5" t="str">
        <f>+IF([2]CIF_1!D1866="","",[2]CIF_1!D1866)</f>
        <v/>
      </c>
      <c r="E1863" s="4" t="str">
        <f>+IF([2]CIF_1!E1866="","",[2]CIF_1!E1866)</f>
        <v/>
      </c>
      <c r="F1863" s="4" t="str">
        <f>+IF([2]CIF_1!F1866="","",[2]CIF_1!F1866)</f>
        <v/>
      </c>
      <c r="G1863" s="4" t="str">
        <f>+IF([2]CIF_1!H1866="","",[2]CIF_1!H1866)</f>
        <v/>
      </c>
      <c r="H1863" s="4" t="str">
        <f>+IF([2]CIF_1!I1866="","",[2]CIF_1!I1866)</f>
        <v/>
      </c>
      <c r="I1863" s="4" t="str">
        <f>+IF([2]CIF_1!J1866="","",[2]CIF_1!J1866)</f>
        <v/>
      </c>
      <c r="J1863" s="2" t="str">
        <f>+IF($B1863="","",IF(AND([1]I_FIN_1!J1866&gt;[1]I_FIN_1!J$2032,[1]I_FIN_1!J1866&lt;[1]I_FIN_1!J$2033),[1]I_FIN_1!J1866,"Excluido RIC"))</f>
        <v/>
      </c>
      <c r="K1863" s="2" t="str">
        <f>+IF($B1863="","",IF(AND([1]I_FIN_1!K1866&gt;[1]I_FIN_1!K$2032,[1]I_FIN_1!K1866&lt;[1]I_FIN_1!K$2033),[1]I_FIN_1!K1866,"Excluido RIC"))</f>
        <v/>
      </c>
      <c r="L1863" s="2" t="str">
        <f>+IF($B1863="","",IF(AND([1]I_FIN_1!L1866&gt;[1]I_FIN_1!L$2032,[1]I_FIN_1!L1866&lt;[1]I_FIN_1!L$2033),[1]I_FIN_1!L1866,"Excluido RIC"))</f>
        <v/>
      </c>
      <c r="M1863" s="3" t="str">
        <f>+IF($B1863="","",IF(AND([1]I_FIN_1!M1866&gt;[1]I_FIN_1!M$2032,[1]I_FIN_1!M1866&lt;[1]I_FIN_1!M$2033),[1]I_FIN_1!M1866,"Excluido RIC"))</f>
        <v/>
      </c>
      <c r="N1863" s="2" t="str">
        <f>+IF($B1863="","",IF(AND([1]I_FIN_1!N1866&gt;[1]I_FIN_1!N$2032,[1]I_FIN_1!N1866&lt;[1]I_FIN_1!N$2033),[1]I_FIN_1!N1866,"Excluido RIC"))</f>
        <v/>
      </c>
      <c r="O1863" s="2" t="str">
        <f>+IF($B1863="","",IF(AND([1]I_FIN_1!O1866&gt;[1]I_FIN_1!O$2032,[1]I_FIN_1!O1866&lt;[1]I_FIN_1!O$2033),[1]I_FIN_1!O1866,"Excluido RIC"))</f>
        <v/>
      </c>
      <c r="P1863" s="2" t="str">
        <f>+IF($B1863="","",IF(AND([1]I_FIN_1!P1866&gt;[1]I_FIN_1!P$2032,[1]I_FIN_1!P1866&lt;[1]I_FIN_1!P$2033),[1]I_FIN_1!P1866,"Excluido RIC"))</f>
        <v/>
      </c>
    </row>
    <row r="1864" spans="2:16" ht="18" customHeight="1" x14ac:dyDescent="0.25">
      <c r="B1864" s="4" t="str">
        <f t="shared" si="29"/>
        <v/>
      </c>
      <c r="C1864" s="4" t="str">
        <f>+IF([2]CIF_1!C1867="","",[2]CIF_1!C1867)</f>
        <v/>
      </c>
      <c r="D1864" s="5" t="str">
        <f>+IF([2]CIF_1!D1867="","",[2]CIF_1!D1867)</f>
        <v/>
      </c>
      <c r="E1864" s="4" t="str">
        <f>+IF([2]CIF_1!E1867="","",[2]CIF_1!E1867)</f>
        <v/>
      </c>
      <c r="F1864" s="4" t="str">
        <f>+IF([2]CIF_1!F1867="","",[2]CIF_1!F1867)</f>
        <v/>
      </c>
      <c r="G1864" s="4" t="str">
        <f>+IF([2]CIF_1!H1867="","",[2]CIF_1!H1867)</f>
        <v/>
      </c>
      <c r="H1864" s="4" t="str">
        <f>+IF([2]CIF_1!I1867="","",[2]CIF_1!I1867)</f>
        <v/>
      </c>
      <c r="I1864" s="4" t="str">
        <f>+IF([2]CIF_1!J1867="","",[2]CIF_1!J1867)</f>
        <v/>
      </c>
      <c r="J1864" s="2" t="str">
        <f>+IF($B1864="","",IF(AND([1]I_FIN_1!J1867&gt;[1]I_FIN_1!J$2032,[1]I_FIN_1!J1867&lt;[1]I_FIN_1!J$2033),[1]I_FIN_1!J1867,"Excluido RIC"))</f>
        <v/>
      </c>
      <c r="K1864" s="2" t="str">
        <f>+IF($B1864="","",IF(AND([1]I_FIN_1!K1867&gt;[1]I_FIN_1!K$2032,[1]I_FIN_1!K1867&lt;[1]I_FIN_1!K$2033),[1]I_FIN_1!K1867,"Excluido RIC"))</f>
        <v/>
      </c>
      <c r="L1864" s="2" t="str">
        <f>+IF($B1864="","",IF(AND([1]I_FIN_1!L1867&gt;[1]I_FIN_1!L$2032,[1]I_FIN_1!L1867&lt;[1]I_FIN_1!L$2033),[1]I_FIN_1!L1867,"Excluido RIC"))</f>
        <v/>
      </c>
      <c r="M1864" s="3" t="str">
        <f>+IF($B1864="","",IF(AND([1]I_FIN_1!M1867&gt;[1]I_FIN_1!M$2032,[1]I_FIN_1!M1867&lt;[1]I_FIN_1!M$2033),[1]I_FIN_1!M1867,"Excluido RIC"))</f>
        <v/>
      </c>
      <c r="N1864" s="2" t="str">
        <f>+IF($B1864="","",IF(AND([1]I_FIN_1!N1867&gt;[1]I_FIN_1!N$2032,[1]I_FIN_1!N1867&lt;[1]I_FIN_1!N$2033),[1]I_FIN_1!N1867,"Excluido RIC"))</f>
        <v/>
      </c>
      <c r="O1864" s="2" t="str">
        <f>+IF($B1864="","",IF(AND([1]I_FIN_1!O1867&gt;[1]I_FIN_1!O$2032,[1]I_FIN_1!O1867&lt;[1]I_FIN_1!O$2033),[1]I_FIN_1!O1867,"Excluido RIC"))</f>
        <v/>
      </c>
      <c r="P1864" s="2" t="str">
        <f>+IF($B1864="","",IF(AND([1]I_FIN_1!P1867&gt;[1]I_FIN_1!P$2032,[1]I_FIN_1!P1867&lt;[1]I_FIN_1!P$2033),[1]I_FIN_1!P1867,"Excluido RIC"))</f>
        <v/>
      </c>
    </row>
    <row r="1865" spans="2:16" ht="18" customHeight="1" x14ac:dyDescent="0.25">
      <c r="B1865" s="4" t="str">
        <f t="shared" si="29"/>
        <v/>
      </c>
      <c r="C1865" s="4" t="str">
        <f>+IF([2]CIF_1!C1868="","",[2]CIF_1!C1868)</f>
        <v/>
      </c>
      <c r="D1865" s="5" t="str">
        <f>+IF([2]CIF_1!D1868="","",[2]CIF_1!D1868)</f>
        <v/>
      </c>
      <c r="E1865" s="4" t="str">
        <f>+IF([2]CIF_1!E1868="","",[2]CIF_1!E1868)</f>
        <v/>
      </c>
      <c r="F1865" s="4" t="str">
        <f>+IF([2]CIF_1!F1868="","",[2]CIF_1!F1868)</f>
        <v/>
      </c>
      <c r="G1865" s="4" t="str">
        <f>+IF([2]CIF_1!H1868="","",[2]CIF_1!H1868)</f>
        <v/>
      </c>
      <c r="H1865" s="4" t="str">
        <f>+IF([2]CIF_1!I1868="","",[2]CIF_1!I1868)</f>
        <v/>
      </c>
      <c r="I1865" s="4" t="str">
        <f>+IF([2]CIF_1!J1868="","",[2]CIF_1!J1868)</f>
        <v/>
      </c>
      <c r="J1865" s="2" t="str">
        <f>+IF($B1865="","",IF(AND([1]I_FIN_1!J1868&gt;[1]I_FIN_1!J$2032,[1]I_FIN_1!J1868&lt;[1]I_FIN_1!J$2033),[1]I_FIN_1!J1868,"Excluido RIC"))</f>
        <v/>
      </c>
      <c r="K1865" s="2" t="str">
        <f>+IF($B1865="","",IF(AND([1]I_FIN_1!K1868&gt;[1]I_FIN_1!K$2032,[1]I_FIN_1!K1868&lt;[1]I_FIN_1!K$2033),[1]I_FIN_1!K1868,"Excluido RIC"))</f>
        <v/>
      </c>
      <c r="L1865" s="2" t="str">
        <f>+IF($B1865="","",IF(AND([1]I_FIN_1!L1868&gt;[1]I_FIN_1!L$2032,[1]I_FIN_1!L1868&lt;[1]I_FIN_1!L$2033),[1]I_FIN_1!L1868,"Excluido RIC"))</f>
        <v/>
      </c>
      <c r="M1865" s="3" t="str">
        <f>+IF($B1865="","",IF(AND([1]I_FIN_1!M1868&gt;[1]I_FIN_1!M$2032,[1]I_FIN_1!M1868&lt;[1]I_FIN_1!M$2033),[1]I_FIN_1!M1868,"Excluido RIC"))</f>
        <v/>
      </c>
      <c r="N1865" s="2" t="str">
        <f>+IF($B1865="","",IF(AND([1]I_FIN_1!N1868&gt;[1]I_FIN_1!N$2032,[1]I_FIN_1!N1868&lt;[1]I_FIN_1!N$2033),[1]I_FIN_1!N1868,"Excluido RIC"))</f>
        <v/>
      </c>
      <c r="O1865" s="2" t="str">
        <f>+IF($B1865="","",IF(AND([1]I_FIN_1!O1868&gt;[1]I_FIN_1!O$2032,[1]I_FIN_1!O1868&lt;[1]I_FIN_1!O$2033),[1]I_FIN_1!O1868,"Excluido RIC"))</f>
        <v/>
      </c>
      <c r="P1865" s="2" t="str">
        <f>+IF($B1865="","",IF(AND([1]I_FIN_1!P1868&gt;[1]I_FIN_1!P$2032,[1]I_FIN_1!P1868&lt;[1]I_FIN_1!P$2033),[1]I_FIN_1!P1868,"Excluido RIC"))</f>
        <v/>
      </c>
    </row>
    <row r="1866" spans="2:16" ht="18" customHeight="1" x14ac:dyDescent="0.25">
      <c r="B1866" s="4" t="str">
        <f t="shared" si="29"/>
        <v/>
      </c>
      <c r="C1866" s="4" t="str">
        <f>+IF([2]CIF_1!C1869="","",[2]CIF_1!C1869)</f>
        <v/>
      </c>
      <c r="D1866" s="5" t="str">
        <f>+IF([2]CIF_1!D1869="","",[2]CIF_1!D1869)</f>
        <v/>
      </c>
      <c r="E1866" s="4" t="str">
        <f>+IF([2]CIF_1!E1869="","",[2]CIF_1!E1869)</f>
        <v/>
      </c>
      <c r="F1866" s="4" t="str">
        <f>+IF([2]CIF_1!F1869="","",[2]CIF_1!F1869)</f>
        <v/>
      </c>
      <c r="G1866" s="4" t="str">
        <f>+IF([2]CIF_1!H1869="","",[2]CIF_1!H1869)</f>
        <v/>
      </c>
      <c r="H1866" s="4" t="str">
        <f>+IF([2]CIF_1!I1869="","",[2]CIF_1!I1869)</f>
        <v/>
      </c>
      <c r="I1866" s="4" t="str">
        <f>+IF([2]CIF_1!J1869="","",[2]CIF_1!J1869)</f>
        <v/>
      </c>
      <c r="J1866" s="2" t="str">
        <f>+IF($B1866="","",IF(AND([1]I_FIN_1!J1869&gt;[1]I_FIN_1!J$2032,[1]I_FIN_1!J1869&lt;[1]I_FIN_1!J$2033),[1]I_FIN_1!J1869,"Excluido RIC"))</f>
        <v/>
      </c>
      <c r="K1866" s="2" t="str">
        <f>+IF($B1866="","",IF(AND([1]I_FIN_1!K1869&gt;[1]I_FIN_1!K$2032,[1]I_FIN_1!K1869&lt;[1]I_FIN_1!K$2033),[1]I_FIN_1!K1869,"Excluido RIC"))</f>
        <v/>
      </c>
      <c r="L1866" s="2" t="str">
        <f>+IF($B1866="","",IF(AND([1]I_FIN_1!L1869&gt;[1]I_FIN_1!L$2032,[1]I_FIN_1!L1869&lt;[1]I_FIN_1!L$2033),[1]I_FIN_1!L1869,"Excluido RIC"))</f>
        <v/>
      </c>
      <c r="M1866" s="3" t="str">
        <f>+IF($B1866="","",IF(AND([1]I_FIN_1!M1869&gt;[1]I_FIN_1!M$2032,[1]I_FIN_1!M1869&lt;[1]I_FIN_1!M$2033),[1]I_FIN_1!M1869,"Excluido RIC"))</f>
        <v/>
      </c>
      <c r="N1866" s="2" t="str">
        <f>+IF($B1866="","",IF(AND([1]I_FIN_1!N1869&gt;[1]I_FIN_1!N$2032,[1]I_FIN_1!N1869&lt;[1]I_FIN_1!N$2033),[1]I_FIN_1!N1869,"Excluido RIC"))</f>
        <v/>
      </c>
      <c r="O1866" s="2" t="str">
        <f>+IF($B1866="","",IF(AND([1]I_FIN_1!O1869&gt;[1]I_FIN_1!O$2032,[1]I_FIN_1!O1869&lt;[1]I_FIN_1!O$2033),[1]I_FIN_1!O1869,"Excluido RIC"))</f>
        <v/>
      </c>
      <c r="P1866" s="2" t="str">
        <f>+IF($B1866="","",IF(AND([1]I_FIN_1!P1869&gt;[1]I_FIN_1!P$2032,[1]I_FIN_1!P1869&lt;[1]I_FIN_1!P$2033),[1]I_FIN_1!P1869,"Excluido RIC"))</f>
        <v/>
      </c>
    </row>
    <row r="1867" spans="2:16" ht="18" customHeight="1" x14ac:dyDescent="0.25">
      <c r="B1867" s="4" t="str">
        <f t="shared" si="29"/>
        <v/>
      </c>
      <c r="C1867" s="4" t="str">
        <f>+IF([2]CIF_1!C1870="","",[2]CIF_1!C1870)</f>
        <v/>
      </c>
      <c r="D1867" s="5" t="str">
        <f>+IF([2]CIF_1!D1870="","",[2]CIF_1!D1870)</f>
        <v/>
      </c>
      <c r="E1867" s="4" t="str">
        <f>+IF([2]CIF_1!E1870="","",[2]CIF_1!E1870)</f>
        <v/>
      </c>
      <c r="F1867" s="4" t="str">
        <f>+IF([2]CIF_1!F1870="","",[2]CIF_1!F1870)</f>
        <v/>
      </c>
      <c r="G1867" s="4" t="str">
        <f>+IF([2]CIF_1!H1870="","",[2]CIF_1!H1870)</f>
        <v/>
      </c>
      <c r="H1867" s="4" t="str">
        <f>+IF([2]CIF_1!I1870="","",[2]CIF_1!I1870)</f>
        <v/>
      </c>
      <c r="I1867" s="4" t="str">
        <f>+IF([2]CIF_1!J1870="","",[2]CIF_1!J1870)</f>
        <v/>
      </c>
      <c r="J1867" s="2" t="str">
        <f>+IF($B1867="","",IF(AND([1]I_FIN_1!J1870&gt;[1]I_FIN_1!J$2032,[1]I_FIN_1!J1870&lt;[1]I_FIN_1!J$2033),[1]I_FIN_1!J1870,"Excluido RIC"))</f>
        <v/>
      </c>
      <c r="K1867" s="2" t="str">
        <f>+IF($B1867="","",IF(AND([1]I_FIN_1!K1870&gt;[1]I_FIN_1!K$2032,[1]I_FIN_1!K1870&lt;[1]I_FIN_1!K$2033),[1]I_FIN_1!K1870,"Excluido RIC"))</f>
        <v/>
      </c>
      <c r="L1867" s="2" t="str">
        <f>+IF($B1867="","",IF(AND([1]I_FIN_1!L1870&gt;[1]I_FIN_1!L$2032,[1]I_FIN_1!L1870&lt;[1]I_FIN_1!L$2033),[1]I_FIN_1!L1870,"Excluido RIC"))</f>
        <v/>
      </c>
      <c r="M1867" s="3" t="str">
        <f>+IF($B1867="","",IF(AND([1]I_FIN_1!M1870&gt;[1]I_FIN_1!M$2032,[1]I_FIN_1!M1870&lt;[1]I_FIN_1!M$2033),[1]I_FIN_1!M1870,"Excluido RIC"))</f>
        <v/>
      </c>
      <c r="N1867" s="2" t="str">
        <f>+IF($B1867="","",IF(AND([1]I_FIN_1!N1870&gt;[1]I_FIN_1!N$2032,[1]I_FIN_1!N1870&lt;[1]I_FIN_1!N$2033),[1]I_FIN_1!N1870,"Excluido RIC"))</f>
        <v/>
      </c>
      <c r="O1867" s="2" t="str">
        <f>+IF($B1867="","",IF(AND([1]I_FIN_1!O1870&gt;[1]I_FIN_1!O$2032,[1]I_FIN_1!O1870&lt;[1]I_FIN_1!O$2033),[1]I_FIN_1!O1870,"Excluido RIC"))</f>
        <v/>
      </c>
      <c r="P1867" s="2" t="str">
        <f>+IF($B1867="","",IF(AND([1]I_FIN_1!P1870&gt;[1]I_FIN_1!P$2032,[1]I_FIN_1!P1870&lt;[1]I_FIN_1!P$2033),[1]I_FIN_1!P1870,"Excluido RIC"))</f>
        <v/>
      </c>
    </row>
    <row r="1868" spans="2:16" ht="18" customHeight="1" x14ac:dyDescent="0.25">
      <c r="B1868" s="4" t="str">
        <f t="shared" si="29"/>
        <v/>
      </c>
      <c r="C1868" s="4" t="str">
        <f>+IF([2]CIF_1!C1871="","",[2]CIF_1!C1871)</f>
        <v/>
      </c>
      <c r="D1868" s="5" t="str">
        <f>+IF([2]CIF_1!D1871="","",[2]CIF_1!D1871)</f>
        <v/>
      </c>
      <c r="E1868" s="4" t="str">
        <f>+IF([2]CIF_1!E1871="","",[2]CIF_1!E1871)</f>
        <v/>
      </c>
      <c r="F1868" s="4" t="str">
        <f>+IF([2]CIF_1!F1871="","",[2]CIF_1!F1871)</f>
        <v/>
      </c>
      <c r="G1868" s="4" t="str">
        <f>+IF([2]CIF_1!H1871="","",[2]CIF_1!H1871)</f>
        <v/>
      </c>
      <c r="H1868" s="4" t="str">
        <f>+IF([2]CIF_1!I1871="","",[2]CIF_1!I1871)</f>
        <v/>
      </c>
      <c r="I1868" s="4" t="str">
        <f>+IF([2]CIF_1!J1871="","",[2]CIF_1!J1871)</f>
        <v/>
      </c>
      <c r="J1868" s="2" t="str">
        <f>+IF($B1868="","",IF(AND([1]I_FIN_1!J1871&gt;[1]I_FIN_1!J$2032,[1]I_FIN_1!J1871&lt;[1]I_FIN_1!J$2033),[1]I_FIN_1!J1871,"Excluido RIC"))</f>
        <v/>
      </c>
      <c r="K1868" s="2" t="str">
        <f>+IF($B1868="","",IF(AND([1]I_FIN_1!K1871&gt;[1]I_FIN_1!K$2032,[1]I_FIN_1!K1871&lt;[1]I_FIN_1!K$2033),[1]I_FIN_1!K1871,"Excluido RIC"))</f>
        <v/>
      </c>
      <c r="L1868" s="2" t="str">
        <f>+IF($B1868="","",IF(AND([1]I_FIN_1!L1871&gt;[1]I_FIN_1!L$2032,[1]I_FIN_1!L1871&lt;[1]I_FIN_1!L$2033),[1]I_FIN_1!L1871,"Excluido RIC"))</f>
        <v/>
      </c>
      <c r="M1868" s="3" t="str">
        <f>+IF($B1868="","",IF(AND([1]I_FIN_1!M1871&gt;[1]I_FIN_1!M$2032,[1]I_FIN_1!M1871&lt;[1]I_FIN_1!M$2033),[1]I_FIN_1!M1871,"Excluido RIC"))</f>
        <v/>
      </c>
      <c r="N1868" s="2" t="str">
        <f>+IF($B1868="","",IF(AND([1]I_FIN_1!N1871&gt;[1]I_FIN_1!N$2032,[1]I_FIN_1!N1871&lt;[1]I_FIN_1!N$2033),[1]I_FIN_1!N1871,"Excluido RIC"))</f>
        <v/>
      </c>
      <c r="O1868" s="2" t="str">
        <f>+IF($B1868="","",IF(AND([1]I_FIN_1!O1871&gt;[1]I_FIN_1!O$2032,[1]I_FIN_1!O1871&lt;[1]I_FIN_1!O$2033),[1]I_FIN_1!O1871,"Excluido RIC"))</f>
        <v/>
      </c>
      <c r="P1868" s="2" t="str">
        <f>+IF($B1868="","",IF(AND([1]I_FIN_1!P1871&gt;[1]I_FIN_1!P$2032,[1]I_FIN_1!P1871&lt;[1]I_FIN_1!P$2033),[1]I_FIN_1!P1871,"Excluido RIC"))</f>
        <v/>
      </c>
    </row>
    <row r="1869" spans="2:16" ht="18" customHeight="1" x14ac:dyDescent="0.25">
      <c r="B1869" s="4" t="str">
        <f t="shared" si="29"/>
        <v/>
      </c>
      <c r="C1869" s="4" t="str">
        <f>+IF([2]CIF_1!C1872="","",[2]CIF_1!C1872)</f>
        <v/>
      </c>
      <c r="D1869" s="5" t="str">
        <f>+IF([2]CIF_1!D1872="","",[2]CIF_1!D1872)</f>
        <v/>
      </c>
      <c r="E1869" s="4" t="str">
        <f>+IF([2]CIF_1!E1872="","",[2]CIF_1!E1872)</f>
        <v/>
      </c>
      <c r="F1869" s="4" t="str">
        <f>+IF([2]CIF_1!F1872="","",[2]CIF_1!F1872)</f>
        <v/>
      </c>
      <c r="G1869" s="4" t="str">
        <f>+IF([2]CIF_1!H1872="","",[2]CIF_1!H1872)</f>
        <v/>
      </c>
      <c r="H1869" s="4" t="str">
        <f>+IF([2]CIF_1!I1872="","",[2]CIF_1!I1872)</f>
        <v/>
      </c>
      <c r="I1869" s="4" t="str">
        <f>+IF([2]CIF_1!J1872="","",[2]CIF_1!J1872)</f>
        <v/>
      </c>
      <c r="J1869" s="2" t="str">
        <f>+IF($B1869="","",IF(AND([1]I_FIN_1!J1872&gt;[1]I_FIN_1!J$2032,[1]I_FIN_1!J1872&lt;[1]I_FIN_1!J$2033),[1]I_FIN_1!J1872,"Excluido RIC"))</f>
        <v/>
      </c>
      <c r="K1869" s="2" t="str">
        <f>+IF($B1869="","",IF(AND([1]I_FIN_1!K1872&gt;[1]I_FIN_1!K$2032,[1]I_FIN_1!K1872&lt;[1]I_FIN_1!K$2033),[1]I_FIN_1!K1872,"Excluido RIC"))</f>
        <v/>
      </c>
      <c r="L1869" s="2" t="str">
        <f>+IF($B1869="","",IF(AND([1]I_FIN_1!L1872&gt;[1]I_FIN_1!L$2032,[1]I_FIN_1!L1872&lt;[1]I_FIN_1!L$2033),[1]I_FIN_1!L1872,"Excluido RIC"))</f>
        <v/>
      </c>
      <c r="M1869" s="3" t="str">
        <f>+IF($B1869="","",IF(AND([1]I_FIN_1!M1872&gt;[1]I_FIN_1!M$2032,[1]I_FIN_1!M1872&lt;[1]I_FIN_1!M$2033),[1]I_FIN_1!M1872,"Excluido RIC"))</f>
        <v/>
      </c>
      <c r="N1869" s="2" t="str">
        <f>+IF($B1869="","",IF(AND([1]I_FIN_1!N1872&gt;[1]I_FIN_1!N$2032,[1]I_FIN_1!N1872&lt;[1]I_FIN_1!N$2033),[1]I_FIN_1!N1872,"Excluido RIC"))</f>
        <v/>
      </c>
      <c r="O1869" s="2" t="str">
        <f>+IF($B1869="","",IF(AND([1]I_FIN_1!O1872&gt;[1]I_FIN_1!O$2032,[1]I_FIN_1!O1872&lt;[1]I_FIN_1!O$2033),[1]I_FIN_1!O1872,"Excluido RIC"))</f>
        <v/>
      </c>
      <c r="P1869" s="2" t="str">
        <f>+IF($B1869="","",IF(AND([1]I_FIN_1!P1872&gt;[1]I_FIN_1!P$2032,[1]I_FIN_1!P1872&lt;[1]I_FIN_1!P$2033),[1]I_FIN_1!P1872,"Excluido RIC"))</f>
        <v/>
      </c>
    </row>
    <row r="1870" spans="2:16" ht="18" customHeight="1" x14ac:dyDescent="0.25">
      <c r="B1870" s="4" t="str">
        <f t="shared" si="29"/>
        <v/>
      </c>
      <c r="C1870" s="4" t="str">
        <f>+IF([2]CIF_1!C1873="","",[2]CIF_1!C1873)</f>
        <v/>
      </c>
      <c r="D1870" s="5" t="str">
        <f>+IF([2]CIF_1!D1873="","",[2]CIF_1!D1873)</f>
        <v/>
      </c>
      <c r="E1870" s="4" t="str">
        <f>+IF([2]CIF_1!E1873="","",[2]CIF_1!E1873)</f>
        <v/>
      </c>
      <c r="F1870" s="4" t="str">
        <f>+IF([2]CIF_1!F1873="","",[2]CIF_1!F1873)</f>
        <v/>
      </c>
      <c r="G1870" s="4" t="str">
        <f>+IF([2]CIF_1!H1873="","",[2]CIF_1!H1873)</f>
        <v/>
      </c>
      <c r="H1870" s="4" t="str">
        <f>+IF([2]CIF_1!I1873="","",[2]CIF_1!I1873)</f>
        <v/>
      </c>
      <c r="I1870" s="4" t="str">
        <f>+IF([2]CIF_1!J1873="","",[2]CIF_1!J1873)</f>
        <v/>
      </c>
      <c r="J1870" s="2" t="str">
        <f>+IF($B1870="","",IF(AND([1]I_FIN_1!J1873&gt;[1]I_FIN_1!J$2032,[1]I_FIN_1!J1873&lt;[1]I_FIN_1!J$2033),[1]I_FIN_1!J1873,"Excluido RIC"))</f>
        <v/>
      </c>
      <c r="K1870" s="2" t="str">
        <f>+IF($B1870="","",IF(AND([1]I_FIN_1!K1873&gt;[1]I_FIN_1!K$2032,[1]I_FIN_1!K1873&lt;[1]I_FIN_1!K$2033),[1]I_FIN_1!K1873,"Excluido RIC"))</f>
        <v/>
      </c>
      <c r="L1870" s="2" t="str">
        <f>+IF($B1870="","",IF(AND([1]I_FIN_1!L1873&gt;[1]I_FIN_1!L$2032,[1]I_FIN_1!L1873&lt;[1]I_FIN_1!L$2033),[1]I_FIN_1!L1873,"Excluido RIC"))</f>
        <v/>
      </c>
      <c r="M1870" s="3" t="str">
        <f>+IF($B1870="","",IF(AND([1]I_FIN_1!M1873&gt;[1]I_FIN_1!M$2032,[1]I_FIN_1!M1873&lt;[1]I_FIN_1!M$2033),[1]I_FIN_1!M1873,"Excluido RIC"))</f>
        <v/>
      </c>
      <c r="N1870" s="2" t="str">
        <f>+IF($B1870="","",IF(AND([1]I_FIN_1!N1873&gt;[1]I_FIN_1!N$2032,[1]I_FIN_1!N1873&lt;[1]I_FIN_1!N$2033),[1]I_FIN_1!N1873,"Excluido RIC"))</f>
        <v/>
      </c>
      <c r="O1870" s="2" t="str">
        <f>+IF($B1870="","",IF(AND([1]I_FIN_1!O1873&gt;[1]I_FIN_1!O$2032,[1]I_FIN_1!O1873&lt;[1]I_FIN_1!O$2033),[1]I_FIN_1!O1873,"Excluido RIC"))</f>
        <v/>
      </c>
      <c r="P1870" s="2" t="str">
        <f>+IF($B1870="","",IF(AND([1]I_FIN_1!P1873&gt;[1]I_FIN_1!P$2032,[1]I_FIN_1!P1873&lt;[1]I_FIN_1!P$2033),[1]I_FIN_1!P1873,"Excluido RIC"))</f>
        <v/>
      </c>
    </row>
    <row r="1871" spans="2:16" ht="18" customHeight="1" x14ac:dyDescent="0.25">
      <c r="B1871" s="4" t="str">
        <f t="shared" si="29"/>
        <v/>
      </c>
      <c r="C1871" s="4" t="str">
        <f>+IF([2]CIF_1!C1874="","",[2]CIF_1!C1874)</f>
        <v/>
      </c>
      <c r="D1871" s="5" t="str">
        <f>+IF([2]CIF_1!D1874="","",[2]CIF_1!D1874)</f>
        <v/>
      </c>
      <c r="E1871" s="4" t="str">
        <f>+IF([2]CIF_1!E1874="","",[2]CIF_1!E1874)</f>
        <v/>
      </c>
      <c r="F1871" s="4" t="str">
        <f>+IF([2]CIF_1!F1874="","",[2]CIF_1!F1874)</f>
        <v/>
      </c>
      <c r="G1871" s="4" t="str">
        <f>+IF([2]CIF_1!H1874="","",[2]CIF_1!H1874)</f>
        <v/>
      </c>
      <c r="H1871" s="4" t="str">
        <f>+IF([2]CIF_1!I1874="","",[2]CIF_1!I1874)</f>
        <v/>
      </c>
      <c r="I1871" s="4" t="str">
        <f>+IF([2]CIF_1!J1874="","",[2]CIF_1!J1874)</f>
        <v/>
      </c>
      <c r="J1871" s="2" t="str">
        <f>+IF($B1871="","",IF(AND([1]I_FIN_1!J1874&gt;[1]I_FIN_1!J$2032,[1]I_FIN_1!J1874&lt;[1]I_FIN_1!J$2033),[1]I_FIN_1!J1874,"Excluido RIC"))</f>
        <v/>
      </c>
      <c r="K1871" s="2" t="str">
        <f>+IF($B1871="","",IF(AND([1]I_FIN_1!K1874&gt;[1]I_FIN_1!K$2032,[1]I_FIN_1!K1874&lt;[1]I_FIN_1!K$2033),[1]I_FIN_1!K1874,"Excluido RIC"))</f>
        <v/>
      </c>
      <c r="L1871" s="2" t="str">
        <f>+IF($B1871="","",IF(AND([1]I_FIN_1!L1874&gt;[1]I_FIN_1!L$2032,[1]I_FIN_1!L1874&lt;[1]I_FIN_1!L$2033),[1]I_FIN_1!L1874,"Excluido RIC"))</f>
        <v/>
      </c>
      <c r="M1871" s="3" t="str">
        <f>+IF($B1871="","",IF(AND([1]I_FIN_1!M1874&gt;[1]I_FIN_1!M$2032,[1]I_FIN_1!M1874&lt;[1]I_FIN_1!M$2033),[1]I_FIN_1!M1874,"Excluido RIC"))</f>
        <v/>
      </c>
      <c r="N1871" s="2" t="str">
        <f>+IF($B1871="","",IF(AND([1]I_FIN_1!N1874&gt;[1]I_FIN_1!N$2032,[1]I_FIN_1!N1874&lt;[1]I_FIN_1!N$2033),[1]I_FIN_1!N1874,"Excluido RIC"))</f>
        <v/>
      </c>
      <c r="O1871" s="2" t="str">
        <f>+IF($B1871="","",IF(AND([1]I_FIN_1!O1874&gt;[1]I_FIN_1!O$2032,[1]I_FIN_1!O1874&lt;[1]I_FIN_1!O$2033),[1]I_FIN_1!O1874,"Excluido RIC"))</f>
        <v/>
      </c>
      <c r="P1871" s="2" t="str">
        <f>+IF($B1871="","",IF(AND([1]I_FIN_1!P1874&gt;[1]I_FIN_1!P$2032,[1]I_FIN_1!P1874&lt;[1]I_FIN_1!P$2033),[1]I_FIN_1!P1874,"Excluido RIC"))</f>
        <v/>
      </c>
    </row>
    <row r="1872" spans="2:16" ht="18" customHeight="1" x14ac:dyDescent="0.25">
      <c r="B1872" s="4" t="str">
        <f t="shared" si="29"/>
        <v/>
      </c>
      <c r="C1872" s="4" t="str">
        <f>+IF([2]CIF_1!C1875="","",[2]CIF_1!C1875)</f>
        <v/>
      </c>
      <c r="D1872" s="5" t="str">
        <f>+IF([2]CIF_1!D1875="","",[2]CIF_1!D1875)</f>
        <v/>
      </c>
      <c r="E1872" s="4" t="str">
        <f>+IF([2]CIF_1!E1875="","",[2]CIF_1!E1875)</f>
        <v/>
      </c>
      <c r="F1872" s="4" t="str">
        <f>+IF([2]CIF_1!F1875="","",[2]CIF_1!F1875)</f>
        <v/>
      </c>
      <c r="G1872" s="4" t="str">
        <f>+IF([2]CIF_1!H1875="","",[2]CIF_1!H1875)</f>
        <v/>
      </c>
      <c r="H1872" s="4" t="str">
        <f>+IF([2]CIF_1!I1875="","",[2]CIF_1!I1875)</f>
        <v/>
      </c>
      <c r="I1872" s="4" t="str">
        <f>+IF([2]CIF_1!J1875="","",[2]CIF_1!J1875)</f>
        <v/>
      </c>
      <c r="J1872" s="2" t="str">
        <f>+IF($B1872="","",IF(AND([1]I_FIN_1!J1875&gt;[1]I_FIN_1!J$2032,[1]I_FIN_1!J1875&lt;[1]I_FIN_1!J$2033),[1]I_FIN_1!J1875,"Excluido RIC"))</f>
        <v/>
      </c>
      <c r="K1872" s="2" t="str">
        <f>+IF($B1872="","",IF(AND([1]I_FIN_1!K1875&gt;[1]I_FIN_1!K$2032,[1]I_FIN_1!K1875&lt;[1]I_FIN_1!K$2033),[1]I_FIN_1!K1875,"Excluido RIC"))</f>
        <v/>
      </c>
      <c r="L1872" s="2" t="str">
        <f>+IF($B1872="","",IF(AND([1]I_FIN_1!L1875&gt;[1]I_FIN_1!L$2032,[1]I_FIN_1!L1875&lt;[1]I_FIN_1!L$2033),[1]I_FIN_1!L1875,"Excluido RIC"))</f>
        <v/>
      </c>
      <c r="M1872" s="3" t="str">
        <f>+IF($B1872="","",IF(AND([1]I_FIN_1!M1875&gt;[1]I_FIN_1!M$2032,[1]I_FIN_1!M1875&lt;[1]I_FIN_1!M$2033),[1]I_FIN_1!M1875,"Excluido RIC"))</f>
        <v/>
      </c>
      <c r="N1872" s="2" t="str">
        <f>+IF($B1872="","",IF(AND([1]I_FIN_1!N1875&gt;[1]I_FIN_1!N$2032,[1]I_FIN_1!N1875&lt;[1]I_FIN_1!N$2033),[1]I_FIN_1!N1875,"Excluido RIC"))</f>
        <v/>
      </c>
      <c r="O1872" s="2" t="str">
        <f>+IF($B1872="","",IF(AND([1]I_FIN_1!O1875&gt;[1]I_FIN_1!O$2032,[1]I_FIN_1!O1875&lt;[1]I_FIN_1!O$2033),[1]I_FIN_1!O1875,"Excluido RIC"))</f>
        <v/>
      </c>
      <c r="P1872" s="2" t="str">
        <f>+IF($B1872="","",IF(AND([1]I_FIN_1!P1875&gt;[1]I_FIN_1!P$2032,[1]I_FIN_1!P1875&lt;[1]I_FIN_1!P$2033),[1]I_FIN_1!P1875,"Excluido RIC"))</f>
        <v/>
      </c>
    </row>
    <row r="1873" spans="2:16" ht="18" customHeight="1" x14ac:dyDescent="0.25">
      <c r="B1873" s="4" t="str">
        <f t="shared" si="29"/>
        <v/>
      </c>
      <c r="C1873" s="4" t="str">
        <f>+IF([2]CIF_1!C1876="","",[2]CIF_1!C1876)</f>
        <v/>
      </c>
      <c r="D1873" s="5" t="str">
        <f>+IF([2]CIF_1!D1876="","",[2]CIF_1!D1876)</f>
        <v/>
      </c>
      <c r="E1873" s="4" t="str">
        <f>+IF([2]CIF_1!E1876="","",[2]CIF_1!E1876)</f>
        <v/>
      </c>
      <c r="F1873" s="4" t="str">
        <f>+IF([2]CIF_1!F1876="","",[2]CIF_1!F1876)</f>
        <v/>
      </c>
      <c r="G1873" s="4" t="str">
        <f>+IF([2]CIF_1!H1876="","",[2]CIF_1!H1876)</f>
        <v/>
      </c>
      <c r="H1873" s="4" t="str">
        <f>+IF([2]CIF_1!I1876="","",[2]CIF_1!I1876)</f>
        <v/>
      </c>
      <c r="I1873" s="4" t="str">
        <f>+IF([2]CIF_1!J1876="","",[2]CIF_1!J1876)</f>
        <v/>
      </c>
      <c r="J1873" s="2" t="str">
        <f>+IF($B1873="","",IF(AND([1]I_FIN_1!J1876&gt;[1]I_FIN_1!J$2032,[1]I_FIN_1!J1876&lt;[1]I_FIN_1!J$2033),[1]I_FIN_1!J1876,"Excluido RIC"))</f>
        <v/>
      </c>
      <c r="K1873" s="2" t="str">
        <f>+IF($B1873="","",IF(AND([1]I_FIN_1!K1876&gt;[1]I_FIN_1!K$2032,[1]I_FIN_1!K1876&lt;[1]I_FIN_1!K$2033),[1]I_FIN_1!K1876,"Excluido RIC"))</f>
        <v/>
      </c>
      <c r="L1873" s="2" t="str">
        <f>+IF($B1873="","",IF(AND([1]I_FIN_1!L1876&gt;[1]I_FIN_1!L$2032,[1]I_FIN_1!L1876&lt;[1]I_FIN_1!L$2033),[1]I_FIN_1!L1876,"Excluido RIC"))</f>
        <v/>
      </c>
      <c r="M1873" s="3" t="str">
        <f>+IF($B1873="","",IF(AND([1]I_FIN_1!M1876&gt;[1]I_FIN_1!M$2032,[1]I_FIN_1!M1876&lt;[1]I_FIN_1!M$2033),[1]I_FIN_1!M1876,"Excluido RIC"))</f>
        <v/>
      </c>
      <c r="N1873" s="2" t="str">
        <f>+IF($B1873="","",IF(AND([1]I_FIN_1!N1876&gt;[1]I_FIN_1!N$2032,[1]I_FIN_1!N1876&lt;[1]I_FIN_1!N$2033),[1]I_FIN_1!N1876,"Excluido RIC"))</f>
        <v/>
      </c>
      <c r="O1873" s="2" t="str">
        <f>+IF($B1873="","",IF(AND([1]I_FIN_1!O1876&gt;[1]I_FIN_1!O$2032,[1]I_FIN_1!O1876&lt;[1]I_FIN_1!O$2033),[1]I_FIN_1!O1876,"Excluido RIC"))</f>
        <v/>
      </c>
      <c r="P1873" s="2" t="str">
        <f>+IF($B1873="","",IF(AND([1]I_FIN_1!P1876&gt;[1]I_FIN_1!P$2032,[1]I_FIN_1!P1876&lt;[1]I_FIN_1!P$2033),[1]I_FIN_1!P1876,"Excluido RIC"))</f>
        <v/>
      </c>
    </row>
    <row r="1874" spans="2:16" ht="18" customHeight="1" x14ac:dyDescent="0.25">
      <c r="B1874" s="4" t="str">
        <f t="shared" si="29"/>
        <v/>
      </c>
      <c r="C1874" s="4" t="str">
        <f>+IF([2]CIF_1!C1877="","",[2]CIF_1!C1877)</f>
        <v/>
      </c>
      <c r="D1874" s="5" t="str">
        <f>+IF([2]CIF_1!D1877="","",[2]CIF_1!D1877)</f>
        <v/>
      </c>
      <c r="E1874" s="4" t="str">
        <f>+IF([2]CIF_1!E1877="","",[2]CIF_1!E1877)</f>
        <v/>
      </c>
      <c r="F1874" s="4" t="str">
        <f>+IF([2]CIF_1!F1877="","",[2]CIF_1!F1877)</f>
        <v/>
      </c>
      <c r="G1874" s="4" t="str">
        <f>+IF([2]CIF_1!H1877="","",[2]CIF_1!H1877)</f>
        <v/>
      </c>
      <c r="H1874" s="4" t="str">
        <f>+IF([2]CIF_1!I1877="","",[2]CIF_1!I1877)</f>
        <v/>
      </c>
      <c r="I1874" s="4" t="str">
        <f>+IF([2]CIF_1!J1877="","",[2]CIF_1!J1877)</f>
        <v/>
      </c>
      <c r="J1874" s="2" t="str">
        <f>+IF($B1874="","",IF(AND([1]I_FIN_1!J1877&gt;[1]I_FIN_1!J$2032,[1]I_FIN_1!J1877&lt;[1]I_FIN_1!J$2033),[1]I_FIN_1!J1877,"Excluido RIC"))</f>
        <v/>
      </c>
      <c r="K1874" s="2" t="str">
        <f>+IF($B1874="","",IF(AND([1]I_FIN_1!K1877&gt;[1]I_FIN_1!K$2032,[1]I_FIN_1!K1877&lt;[1]I_FIN_1!K$2033),[1]I_FIN_1!K1877,"Excluido RIC"))</f>
        <v/>
      </c>
      <c r="L1874" s="2" t="str">
        <f>+IF($B1874="","",IF(AND([1]I_FIN_1!L1877&gt;[1]I_FIN_1!L$2032,[1]I_FIN_1!L1877&lt;[1]I_FIN_1!L$2033),[1]I_FIN_1!L1877,"Excluido RIC"))</f>
        <v/>
      </c>
      <c r="M1874" s="3" t="str">
        <f>+IF($B1874="","",IF(AND([1]I_FIN_1!M1877&gt;[1]I_FIN_1!M$2032,[1]I_FIN_1!M1877&lt;[1]I_FIN_1!M$2033),[1]I_FIN_1!M1877,"Excluido RIC"))</f>
        <v/>
      </c>
      <c r="N1874" s="2" t="str">
        <f>+IF($B1874="","",IF(AND([1]I_FIN_1!N1877&gt;[1]I_FIN_1!N$2032,[1]I_FIN_1!N1877&lt;[1]I_FIN_1!N$2033),[1]I_FIN_1!N1877,"Excluido RIC"))</f>
        <v/>
      </c>
      <c r="O1874" s="2" t="str">
        <f>+IF($B1874="","",IF(AND([1]I_FIN_1!O1877&gt;[1]I_FIN_1!O$2032,[1]I_FIN_1!O1877&lt;[1]I_FIN_1!O$2033),[1]I_FIN_1!O1877,"Excluido RIC"))</f>
        <v/>
      </c>
      <c r="P1874" s="2" t="str">
        <f>+IF($B1874="","",IF(AND([1]I_FIN_1!P1877&gt;[1]I_FIN_1!P$2032,[1]I_FIN_1!P1877&lt;[1]I_FIN_1!P$2033),[1]I_FIN_1!P1877,"Excluido RIC"))</f>
        <v/>
      </c>
    </row>
    <row r="1875" spans="2:16" ht="18" customHeight="1" x14ac:dyDescent="0.25">
      <c r="B1875" s="4" t="str">
        <f t="shared" si="29"/>
        <v/>
      </c>
      <c r="C1875" s="4" t="str">
        <f>+IF([2]CIF_1!C1878="","",[2]CIF_1!C1878)</f>
        <v/>
      </c>
      <c r="D1875" s="5" t="str">
        <f>+IF([2]CIF_1!D1878="","",[2]CIF_1!D1878)</f>
        <v/>
      </c>
      <c r="E1875" s="4" t="str">
        <f>+IF([2]CIF_1!E1878="","",[2]CIF_1!E1878)</f>
        <v/>
      </c>
      <c r="F1875" s="4" t="str">
        <f>+IF([2]CIF_1!F1878="","",[2]CIF_1!F1878)</f>
        <v/>
      </c>
      <c r="G1875" s="4" t="str">
        <f>+IF([2]CIF_1!H1878="","",[2]CIF_1!H1878)</f>
        <v/>
      </c>
      <c r="H1875" s="4" t="str">
        <f>+IF([2]CIF_1!I1878="","",[2]CIF_1!I1878)</f>
        <v/>
      </c>
      <c r="I1875" s="4" t="str">
        <f>+IF([2]CIF_1!J1878="","",[2]CIF_1!J1878)</f>
        <v/>
      </c>
      <c r="J1875" s="2" t="str">
        <f>+IF($B1875="","",IF(AND([1]I_FIN_1!J1878&gt;[1]I_FIN_1!J$2032,[1]I_FIN_1!J1878&lt;[1]I_FIN_1!J$2033),[1]I_FIN_1!J1878,"Excluido RIC"))</f>
        <v/>
      </c>
      <c r="K1875" s="2" t="str">
        <f>+IF($B1875="","",IF(AND([1]I_FIN_1!K1878&gt;[1]I_FIN_1!K$2032,[1]I_FIN_1!K1878&lt;[1]I_FIN_1!K$2033),[1]I_FIN_1!K1878,"Excluido RIC"))</f>
        <v/>
      </c>
      <c r="L1875" s="2" t="str">
        <f>+IF($B1875="","",IF(AND([1]I_FIN_1!L1878&gt;[1]I_FIN_1!L$2032,[1]I_FIN_1!L1878&lt;[1]I_FIN_1!L$2033),[1]I_FIN_1!L1878,"Excluido RIC"))</f>
        <v/>
      </c>
      <c r="M1875" s="3" t="str">
        <f>+IF($B1875="","",IF(AND([1]I_FIN_1!M1878&gt;[1]I_FIN_1!M$2032,[1]I_FIN_1!M1878&lt;[1]I_FIN_1!M$2033),[1]I_FIN_1!M1878,"Excluido RIC"))</f>
        <v/>
      </c>
      <c r="N1875" s="2" t="str">
        <f>+IF($B1875="","",IF(AND([1]I_FIN_1!N1878&gt;[1]I_FIN_1!N$2032,[1]I_FIN_1!N1878&lt;[1]I_FIN_1!N$2033),[1]I_FIN_1!N1878,"Excluido RIC"))</f>
        <v/>
      </c>
      <c r="O1875" s="2" t="str">
        <f>+IF($B1875="","",IF(AND([1]I_FIN_1!O1878&gt;[1]I_FIN_1!O$2032,[1]I_FIN_1!O1878&lt;[1]I_FIN_1!O$2033),[1]I_FIN_1!O1878,"Excluido RIC"))</f>
        <v/>
      </c>
      <c r="P1875" s="2" t="str">
        <f>+IF($B1875="","",IF(AND([1]I_FIN_1!P1878&gt;[1]I_FIN_1!P$2032,[1]I_FIN_1!P1878&lt;[1]I_FIN_1!P$2033),[1]I_FIN_1!P1878,"Excluido RIC"))</f>
        <v/>
      </c>
    </row>
    <row r="1876" spans="2:16" ht="18" customHeight="1" x14ac:dyDescent="0.25">
      <c r="B1876" s="4" t="str">
        <f t="shared" si="29"/>
        <v/>
      </c>
      <c r="C1876" s="4" t="str">
        <f>+IF([2]CIF_1!C1879="","",[2]CIF_1!C1879)</f>
        <v/>
      </c>
      <c r="D1876" s="5" t="str">
        <f>+IF([2]CIF_1!D1879="","",[2]CIF_1!D1879)</f>
        <v/>
      </c>
      <c r="E1876" s="4" t="str">
        <f>+IF([2]CIF_1!E1879="","",[2]CIF_1!E1879)</f>
        <v/>
      </c>
      <c r="F1876" s="4" t="str">
        <f>+IF([2]CIF_1!F1879="","",[2]CIF_1!F1879)</f>
        <v/>
      </c>
      <c r="G1876" s="4" t="str">
        <f>+IF([2]CIF_1!H1879="","",[2]CIF_1!H1879)</f>
        <v/>
      </c>
      <c r="H1876" s="4" t="str">
        <f>+IF([2]CIF_1!I1879="","",[2]CIF_1!I1879)</f>
        <v/>
      </c>
      <c r="I1876" s="4" t="str">
        <f>+IF([2]CIF_1!J1879="","",[2]CIF_1!J1879)</f>
        <v/>
      </c>
      <c r="J1876" s="2" t="str">
        <f>+IF($B1876="","",IF(AND([1]I_FIN_1!J1879&gt;[1]I_FIN_1!J$2032,[1]I_FIN_1!J1879&lt;[1]I_FIN_1!J$2033),[1]I_FIN_1!J1879,"Excluido RIC"))</f>
        <v/>
      </c>
      <c r="K1876" s="2" t="str">
        <f>+IF($B1876="","",IF(AND([1]I_FIN_1!K1879&gt;[1]I_FIN_1!K$2032,[1]I_FIN_1!K1879&lt;[1]I_FIN_1!K$2033),[1]I_FIN_1!K1879,"Excluido RIC"))</f>
        <v/>
      </c>
      <c r="L1876" s="2" t="str">
        <f>+IF($B1876="","",IF(AND([1]I_FIN_1!L1879&gt;[1]I_FIN_1!L$2032,[1]I_FIN_1!L1879&lt;[1]I_FIN_1!L$2033),[1]I_FIN_1!L1879,"Excluido RIC"))</f>
        <v/>
      </c>
      <c r="M1876" s="3" t="str">
        <f>+IF($B1876="","",IF(AND([1]I_FIN_1!M1879&gt;[1]I_FIN_1!M$2032,[1]I_FIN_1!M1879&lt;[1]I_FIN_1!M$2033),[1]I_FIN_1!M1879,"Excluido RIC"))</f>
        <v/>
      </c>
      <c r="N1876" s="2" t="str">
        <f>+IF($B1876="","",IF(AND([1]I_FIN_1!N1879&gt;[1]I_FIN_1!N$2032,[1]I_FIN_1!N1879&lt;[1]I_FIN_1!N$2033),[1]I_FIN_1!N1879,"Excluido RIC"))</f>
        <v/>
      </c>
      <c r="O1876" s="2" t="str">
        <f>+IF($B1876="","",IF(AND([1]I_FIN_1!O1879&gt;[1]I_FIN_1!O$2032,[1]I_FIN_1!O1879&lt;[1]I_FIN_1!O$2033),[1]I_FIN_1!O1879,"Excluido RIC"))</f>
        <v/>
      </c>
      <c r="P1876" s="2" t="str">
        <f>+IF($B1876="","",IF(AND([1]I_FIN_1!P1879&gt;[1]I_FIN_1!P$2032,[1]I_FIN_1!P1879&lt;[1]I_FIN_1!P$2033),[1]I_FIN_1!P1879,"Excluido RIC"))</f>
        <v/>
      </c>
    </row>
    <row r="1877" spans="2:16" ht="18" customHeight="1" x14ac:dyDescent="0.25">
      <c r="B1877" s="4" t="str">
        <f t="shared" si="29"/>
        <v/>
      </c>
      <c r="C1877" s="4" t="str">
        <f>+IF([2]CIF_1!C1880="","",[2]CIF_1!C1880)</f>
        <v/>
      </c>
      <c r="D1877" s="5" t="str">
        <f>+IF([2]CIF_1!D1880="","",[2]CIF_1!D1880)</f>
        <v/>
      </c>
      <c r="E1877" s="4" t="str">
        <f>+IF([2]CIF_1!E1880="","",[2]CIF_1!E1880)</f>
        <v/>
      </c>
      <c r="F1877" s="4" t="str">
        <f>+IF([2]CIF_1!F1880="","",[2]CIF_1!F1880)</f>
        <v/>
      </c>
      <c r="G1877" s="4" t="str">
        <f>+IF([2]CIF_1!H1880="","",[2]CIF_1!H1880)</f>
        <v/>
      </c>
      <c r="H1877" s="4" t="str">
        <f>+IF([2]CIF_1!I1880="","",[2]CIF_1!I1880)</f>
        <v/>
      </c>
      <c r="I1877" s="4" t="str">
        <f>+IF([2]CIF_1!J1880="","",[2]CIF_1!J1880)</f>
        <v/>
      </c>
      <c r="J1877" s="2" t="str">
        <f>+IF($B1877="","",IF(AND([1]I_FIN_1!J1880&gt;[1]I_FIN_1!J$2032,[1]I_FIN_1!J1880&lt;[1]I_FIN_1!J$2033),[1]I_FIN_1!J1880,"Excluido RIC"))</f>
        <v/>
      </c>
      <c r="K1877" s="2" t="str">
        <f>+IF($B1877="","",IF(AND([1]I_FIN_1!K1880&gt;[1]I_FIN_1!K$2032,[1]I_FIN_1!K1880&lt;[1]I_FIN_1!K$2033),[1]I_FIN_1!K1880,"Excluido RIC"))</f>
        <v/>
      </c>
      <c r="L1877" s="2" t="str">
        <f>+IF($B1877="","",IF(AND([1]I_FIN_1!L1880&gt;[1]I_FIN_1!L$2032,[1]I_FIN_1!L1880&lt;[1]I_FIN_1!L$2033),[1]I_FIN_1!L1880,"Excluido RIC"))</f>
        <v/>
      </c>
      <c r="M1877" s="3" t="str">
        <f>+IF($B1877="","",IF(AND([1]I_FIN_1!M1880&gt;[1]I_FIN_1!M$2032,[1]I_FIN_1!M1880&lt;[1]I_FIN_1!M$2033),[1]I_FIN_1!M1880,"Excluido RIC"))</f>
        <v/>
      </c>
      <c r="N1877" s="2" t="str">
        <f>+IF($B1877="","",IF(AND([1]I_FIN_1!N1880&gt;[1]I_FIN_1!N$2032,[1]I_FIN_1!N1880&lt;[1]I_FIN_1!N$2033),[1]I_FIN_1!N1880,"Excluido RIC"))</f>
        <v/>
      </c>
      <c r="O1877" s="2" t="str">
        <f>+IF($B1877="","",IF(AND([1]I_FIN_1!O1880&gt;[1]I_FIN_1!O$2032,[1]I_FIN_1!O1880&lt;[1]I_FIN_1!O$2033),[1]I_FIN_1!O1880,"Excluido RIC"))</f>
        <v/>
      </c>
      <c r="P1877" s="2" t="str">
        <f>+IF($B1877="","",IF(AND([1]I_FIN_1!P1880&gt;[1]I_FIN_1!P$2032,[1]I_FIN_1!P1880&lt;[1]I_FIN_1!P$2033),[1]I_FIN_1!P1880,"Excluido RIC"))</f>
        <v/>
      </c>
    </row>
    <row r="1878" spans="2:16" ht="18" customHeight="1" x14ac:dyDescent="0.25">
      <c r="B1878" s="4" t="str">
        <f t="shared" si="29"/>
        <v/>
      </c>
      <c r="C1878" s="4" t="str">
        <f>+IF([2]CIF_1!C1881="","",[2]CIF_1!C1881)</f>
        <v/>
      </c>
      <c r="D1878" s="5" t="str">
        <f>+IF([2]CIF_1!D1881="","",[2]CIF_1!D1881)</f>
        <v/>
      </c>
      <c r="E1878" s="4" t="str">
        <f>+IF([2]CIF_1!E1881="","",[2]CIF_1!E1881)</f>
        <v/>
      </c>
      <c r="F1878" s="4" t="str">
        <f>+IF([2]CIF_1!F1881="","",[2]CIF_1!F1881)</f>
        <v/>
      </c>
      <c r="G1878" s="4" t="str">
        <f>+IF([2]CIF_1!H1881="","",[2]CIF_1!H1881)</f>
        <v/>
      </c>
      <c r="H1878" s="4" t="str">
        <f>+IF([2]CIF_1!I1881="","",[2]CIF_1!I1881)</f>
        <v/>
      </c>
      <c r="I1878" s="4" t="str">
        <f>+IF([2]CIF_1!J1881="","",[2]CIF_1!J1881)</f>
        <v/>
      </c>
      <c r="J1878" s="2" t="str">
        <f>+IF($B1878="","",IF(AND([1]I_FIN_1!J1881&gt;[1]I_FIN_1!J$2032,[1]I_FIN_1!J1881&lt;[1]I_FIN_1!J$2033),[1]I_FIN_1!J1881,"Excluido RIC"))</f>
        <v/>
      </c>
      <c r="K1878" s="2" t="str">
        <f>+IF($B1878="","",IF(AND([1]I_FIN_1!K1881&gt;[1]I_FIN_1!K$2032,[1]I_FIN_1!K1881&lt;[1]I_FIN_1!K$2033),[1]I_FIN_1!K1881,"Excluido RIC"))</f>
        <v/>
      </c>
      <c r="L1878" s="2" t="str">
        <f>+IF($B1878="","",IF(AND([1]I_FIN_1!L1881&gt;[1]I_FIN_1!L$2032,[1]I_FIN_1!L1881&lt;[1]I_FIN_1!L$2033),[1]I_FIN_1!L1881,"Excluido RIC"))</f>
        <v/>
      </c>
      <c r="M1878" s="3" t="str">
        <f>+IF($B1878="","",IF(AND([1]I_FIN_1!M1881&gt;[1]I_FIN_1!M$2032,[1]I_FIN_1!M1881&lt;[1]I_FIN_1!M$2033),[1]I_FIN_1!M1881,"Excluido RIC"))</f>
        <v/>
      </c>
      <c r="N1878" s="2" t="str">
        <f>+IF($B1878="","",IF(AND([1]I_FIN_1!N1881&gt;[1]I_FIN_1!N$2032,[1]I_FIN_1!N1881&lt;[1]I_FIN_1!N$2033),[1]I_FIN_1!N1881,"Excluido RIC"))</f>
        <v/>
      </c>
      <c r="O1878" s="2" t="str">
        <f>+IF($B1878="","",IF(AND([1]I_FIN_1!O1881&gt;[1]I_FIN_1!O$2032,[1]I_FIN_1!O1881&lt;[1]I_FIN_1!O$2033),[1]I_FIN_1!O1881,"Excluido RIC"))</f>
        <v/>
      </c>
      <c r="P1878" s="2" t="str">
        <f>+IF($B1878="","",IF(AND([1]I_FIN_1!P1881&gt;[1]I_FIN_1!P$2032,[1]I_FIN_1!P1881&lt;[1]I_FIN_1!P$2033),[1]I_FIN_1!P1881,"Excluido RIC"))</f>
        <v/>
      </c>
    </row>
    <row r="1879" spans="2:16" ht="18" customHeight="1" x14ac:dyDescent="0.25">
      <c r="B1879" s="4" t="str">
        <f t="shared" si="29"/>
        <v/>
      </c>
      <c r="C1879" s="4" t="str">
        <f>+IF([2]CIF_1!C1882="","",[2]CIF_1!C1882)</f>
        <v/>
      </c>
      <c r="D1879" s="5" t="str">
        <f>+IF([2]CIF_1!D1882="","",[2]CIF_1!D1882)</f>
        <v/>
      </c>
      <c r="E1879" s="4" t="str">
        <f>+IF([2]CIF_1!E1882="","",[2]CIF_1!E1882)</f>
        <v/>
      </c>
      <c r="F1879" s="4" t="str">
        <f>+IF([2]CIF_1!F1882="","",[2]CIF_1!F1882)</f>
        <v/>
      </c>
      <c r="G1879" s="4" t="str">
        <f>+IF([2]CIF_1!H1882="","",[2]CIF_1!H1882)</f>
        <v/>
      </c>
      <c r="H1879" s="4" t="str">
        <f>+IF([2]CIF_1!I1882="","",[2]CIF_1!I1882)</f>
        <v/>
      </c>
      <c r="I1879" s="4" t="str">
        <f>+IF([2]CIF_1!J1882="","",[2]CIF_1!J1882)</f>
        <v/>
      </c>
      <c r="J1879" s="2" t="str">
        <f>+IF($B1879="","",IF(AND([1]I_FIN_1!J1882&gt;[1]I_FIN_1!J$2032,[1]I_FIN_1!J1882&lt;[1]I_FIN_1!J$2033),[1]I_FIN_1!J1882,"Excluido RIC"))</f>
        <v/>
      </c>
      <c r="K1879" s="2" t="str">
        <f>+IF($B1879="","",IF(AND([1]I_FIN_1!K1882&gt;[1]I_FIN_1!K$2032,[1]I_FIN_1!K1882&lt;[1]I_FIN_1!K$2033),[1]I_FIN_1!K1882,"Excluido RIC"))</f>
        <v/>
      </c>
      <c r="L1879" s="2" t="str">
        <f>+IF($B1879="","",IF(AND([1]I_FIN_1!L1882&gt;[1]I_FIN_1!L$2032,[1]I_FIN_1!L1882&lt;[1]I_FIN_1!L$2033),[1]I_FIN_1!L1882,"Excluido RIC"))</f>
        <v/>
      </c>
      <c r="M1879" s="3" t="str">
        <f>+IF($B1879="","",IF(AND([1]I_FIN_1!M1882&gt;[1]I_FIN_1!M$2032,[1]I_FIN_1!M1882&lt;[1]I_FIN_1!M$2033),[1]I_FIN_1!M1882,"Excluido RIC"))</f>
        <v/>
      </c>
      <c r="N1879" s="2" t="str">
        <f>+IF($B1879="","",IF(AND([1]I_FIN_1!N1882&gt;[1]I_FIN_1!N$2032,[1]I_FIN_1!N1882&lt;[1]I_FIN_1!N$2033),[1]I_FIN_1!N1882,"Excluido RIC"))</f>
        <v/>
      </c>
      <c r="O1879" s="2" t="str">
        <f>+IF($B1879="","",IF(AND([1]I_FIN_1!O1882&gt;[1]I_FIN_1!O$2032,[1]I_FIN_1!O1882&lt;[1]I_FIN_1!O$2033),[1]I_FIN_1!O1882,"Excluido RIC"))</f>
        <v/>
      </c>
      <c r="P1879" s="2" t="str">
        <f>+IF($B1879="","",IF(AND([1]I_FIN_1!P1882&gt;[1]I_FIN_1!P$2032,[1]I_FIN_1!P1882&lt;[1]I_FIN_1!P$2033),[1]I_FIN_1!P1882,"Excluido RIC"))</f>
        <v/>
      </c>
    </row>
    <row r="1880" spans="2:16" ht="18" customHeight="1" x14ac:dyDescent="0.25">
      <c r="B1880" s="4" t="str">
        <f t="shared" si="29"/>
        <v/>
      </c>
      <c r="C1880" s="4" t="str">
        <f>+IF([2]CIF_1!C1883="","",[2]CIF_1!C1883)</f>
        <v/>
      </c>
      <c r="D1880" s="5" t="str">
        <f>+IF([2]CIF_1!D1883="","",[2]CIF_1!D1883)</f>
        <v/>
      </c>
      <c r="E1880" s="4" t="str">
        <f>+IF([2]CIF_1!E1883="","",[2]CIF_1!E1883)</f>
        <v/>
      </c>
      <c r="F1880" s="4" t="str">
        <f>+IF([2]CIF_1!F1883="","",[2]CIF_1!F1883)</f>
        <v/>
      </c>
      <c r="G1880" s="4" t="str">
        <f>+IF([2]CIF_1!H1883="","",[2]CIF_1!H1883)</f>
        <v/>
      </c>
      <c r="H1880" s="4" t="str">
        <f>+IF([2]CIF_1!I1883="","",[2]CIF_1!I1883)</f>
        <v/>
      </c>
      <c r="I1880" s="4" t="str">
        <f>+IF([2]CIF_1!J1883="","",[2]CIF_1!J1883)</f>
        <v/>
      </c>
      <c r="J1880" s="2" t="str">
        <f>+IF($B1880="","",IF(AND([1]I_FIN_1!J1883&gt;[1]I_FIN_1!J$2032,[1]I_FIN_1!J1883&lt;[1]I_FIN_1!J$2033),[1]I_FIN_1!J1883,"Excluido RIC"))</f>
        <v/>
      </c>
      <c r="K1880" s="2" t="str">
        <f>+IF($B1880="","",IF(AND([1]I_FIN_1!K1883&gt;[1]I_FIN_1!K$2032,[1]I_FIN_1!K1883&lt;[1]I_FIN_1!K$2033),[1]I_FIN_1!K1883,"Excluido RIC"))</f>
        <v/>
      </c>
      <c r="L1880" s="2" t="str">
        <f>+IF($B1880="","",IF(AND([1]I_FIN_1!L1883&gt;[1]I_FIN_1!L$2032,[1]I_FIN_1!L1883&lt;[1]I_FIN_1!L$2033),[1]I_FIN_1!L1883,"Excluido RIC"))</f>
        <v/>
      </c>
      <c r="M1880" s="3" t="str">
        <f>+IF($B1880="","",IF(AND([1]I_FIN_1!M1883&gt;[1]I_FIN_1!M$2032,[1]I_FIN_1!M1883&lt;[1]I_FIN_1!M$2033),[1]I_FIN_1!M1883,"Excluido RIC"))</f>
        <v/>
      </c>
      <c r="N1880" s="2" t="str">
        <f>+IF($B1880="","",IF(AND([1]I_FIN_1!N1883&gt;[1]I_FIN_1!N$2032,[1]I_FIN_1!N1883&lt;[1]I_FIN_1!N$2033),[1]I_FIN_1!N1883,"Excluido RIC"))</f>
        <v/>
      </c>
      <c r="O1880" s="2" t="str">
        <f>+IF($B1880="","",IF(AND([1]I_FIN_1!O1883&gt;[1]I_FIN_1!O$2032,[1]I_FIN_1!O1883&lt;[1]I_FIN_1!O$2033),[1]I_FIN_1!O1883,"Excluido RIC"))</f>
        <v/>
      </c>
      <c r="P1880" s="2" t="str">
        <f>+IF($B1880="","",IF(AND([1]I_FIN_1!P1883&gt;[1]I_FIN_1!P$2032,[1]I_FIN_1!P1883&lt;[1]I_FIN_1!P$2033),[1]I_FIN_1!P1883,"Excluido RIC"))</f>
        <v/>
      </c>
    </row>
    <row r="1881" spans="2:16" ht="18" customHeight="1" x14ac:dyDescent="0.25">
      <c r="B1881" s="4" t="str">
        <f t="shared" si="29"/>
        <v/>
      </c>
      <c r="C1881" s="4" t="str">
        <f>+IF([2]CIF_1!C1884="","",[2]CIF_1!C1884)</f>
        <v/>
      </c>
      <c r="D1881" s="5" t="str">
        <f>+IF([2]CIF_1!D1884="","",[2]CIF_1!D1884)</f>
        <v/>
      </c>
      <c r="E1881" s="4" t="str">
        <f>+IF([2]CIF_1!E1884="","",[2]CIF_1!E1884)</f>
        <v/>
      </c>
      <c r="F1881" s="4" t="str">
        <f>+IF([2]CIF_1!F1884="","",[2]CIF_1!F1884)</f>
        <v/>
      </c>
      <c r="G1881" s="4" t="str">
        <f>+IF([2]CIF_1!H1884="","",[2]CIF_1!H1884)</f>
        <v/>
      </c>
      <c r="H1881" s="4" t="str">
        <f>+IF([2]CIF_1!I1884="","",[2]CIF_1!I1884)</f>
        <v/>
      </c>
      <c r="I1881" s="4" t="str">
        <f>+IF([2]CIF_1!J1884="","",[2]CIF_1!J1884)</f>
        <v/>
      </c>
      <c r="J1881" s="2" t="str">
        <f>+IF($B1881="","",IF(AND([1]I_FIN_1!J1884&gt;[1]I_FIN_1!J$2032,[1]I_FIN_1!J1884&lt;[1]I_FIN_1!J$2033),[1]I_FIN_1!J1884,"Excluido RIC"))</f>
        <v/>
      </c>
      <c r="K1881" s="2" t="str">
        <f>+IF($B1881="","",IF(AND([1]I_FIN_1!K1884&gt;[1]I_FIN_1!K$2032,[1]I_FIN_1!K1884&lt;[1]I_FIN_1!K$2033),[1]I_FIN_1!K1884,"Excluido RIC"))</f>
        <v/>
      </c>
      <c r="L1881" s="2" t="str">
        <f>+IF($B1881="","",IF(AND([1]I_FIN_1!L1884&gt;[1]I_FIN_1!L$2032,[1]I_FIN_1!L1884&lt;[1]I_FIN_1!L$2033),[1]I_FIN_1!L1884,"Excluido RIC"))</f>
        <v/>
      </c>
      <c r="M1881" s="3" t="str">
        <f>+IF($B1881="","",IF(AND([1]I_FIN_1!M1884&gt;[1]I_FIN_1!M$2032,[1]I_FIN_1!M1884&lt;[1]I_FIN_1!M$2033),[1]I_FIN_1!M1884,"Excluido RIC"))</f>
        <v/>
      </c>
      <c r="N1881" s="2" t="str">
        <f>+IF($B1881="","",IF(AND([1]I_FIN_1!N1884&gt;[1]I_FIN_1!N$2032,[1]I_FIN_1!N1884&lt;[1]I_FIN_1!N$2033),[1]I_FIN_1!N1884,"Excluido RIC"))</f>
        <v/>
      </c>
      <c r="O1881" s="2" t="str">
        <f>+IF($B1881="","",IF(AND([1]I_FIN_1!O1884&gt;[1]I_FIN_1!O$2032,[1]I_FIN_1!O1884&lt;[1]I_FIN_1!O$2033),[1]I_FIN_1!O1884,"Excluido RIC"))</f>
        <v/>
      </c>
      <c r="P1881" s="2" t="str">
        <f>+IF($B1881="","",IF(AND([1]I_FIN_1!P1884&gt;[1]I_FIN_1!P$2032,[1]I_FIN_1!P1884&lt;[1]I_FIN_1!P$2033),[1]I_FIN_1!P1884,"Excluido RIC"))</f>
        <v/>
      </c>
    </row>
    <row r="1882" spans="2:16" ht="18" customHeight="1" x14ac:dyDescent="0.25">
      <c r="B1882" s="4" t="str">
        <f t="shared" si="29"/>
        <v/>
      </c>
      <c r="C1882" s="4" t="str">
        <f>+IF([2]CIF_1!C1885="","",[2]CIF_1!C1885)</f>
        <v/>
      </c>
      <c r="D1882" s="5" t="str">
        <f>+IF([2]CIF_1!D1885="","",[2]CIF_1!D1885)</f>
        <v/>
      </c>
      <c r="E1882" s="4" t="str">
        <f>+IF([2]CIF_1!E1885="","",[2]CIF_1!E1885)</f>
        <v/>
      </c>
      <c r="F1882" s="4" t="str">
        <f>+IF([2]CIF_1!F1885="","",[2]CIF_1!F1885)</f>
        <v/>
      </c>
      <c r="G1882" s="4" t="str">
        <f>+IF([2]CIF_1!H1885="","",[2]CIF_1!H1885)</f>
        <v/>
      </c>
      <c r="H1882" s="4" t="str">
        <f>+IF([2]CIF_1!I1885="","",[2]CIF_1!I1885)</f>
        <v/>
      </c>
      <c r="I1882" s="4" t="str">
        <f>+IF([2]CIF_1!J1885="","",[2]CIF_1!J1885)</f>
        <v/>
      </c>
      <c r="J1882" s="2" t="str">
        <f>+IF($B1882="","",IF(AND([1]I_FIN_1!J1885&gt;[1]I_FIN_1!J$2032,[1]I_FIN_1!J1885&lt;[1]I_FIN_1!J$2033),[1]I_FIN_1!J1885,"Excluido RIC"))</f>
        <v/>
      </c>
      <c r="K1882" s="2" t="str">
        <f>+IF($B1882="","",IF(AND([1]I_FIN_1!K1885&gt;[1]I_FIN_1!K$2032,[1]I_FIN_1!K1885&lt;[1]I_FIN_1!K$2033),[1]I_FIN_1!K1885,"Excluido RIC"))</f>
        <v/>
      </c>
      <c r="L1882" s="2" t="str">
        <f>+IF($B1882="","",IF(AND([1]I_FIN_1!L1885&gt;[1]I_FIN_1!L$2032,[1]I_FIN_1!L1885&lt;[1]I_FIN_1!L$2033),[1]I_FIN_1!L1885,"Excluido RIC"))</f>
        <v/>
      </c>
      <c r="M1882" s="3" t="str">
        <f>+IF($B1882="","",IF(AND([1]I_FIN_1!M1885&gt;[1]I_FIN_1!M$2032,[1]I_FIN_1!M1885&lt;[1]I_FIN_1!M$2033),[1]I_FIN_1!M1885,"Excluido RIC"))</f>
        <v/>
      </c>
      <c r="N1882" s="2" t="str">
        <f>+IF($B1882="","",IF(AND([1]I_FIN_1!N1885&gt;[1]I_FIN_1!N$2032,[1]I_FIN_1!N1885&lt;[1]I_FIN_1!N$2033),[1]I_FIN_1!N1885,"Excluido RIC"))</f>
        <v/>
      </c>
      <c r="O1882" s="2" t="str">
        <f>+IF($B1882="","",IF(AND([1]I_FIN_1!O1885&gt;[1]I_FIN_1!O$2032,[1]I_FIN_1!O1885&lt;[1]I_FIN_1!O$2033),[1]I_FIN_1!O1885,"Excluido RIC"))</f>
        <v/>
      </c>
      <c r="P1882" s="2" t="str">
        <f>+IF($B1882="","",IF(AND([1]I_FIN_1!P1885&gt;[1]I_FIN_1!P$2032,[1]I_FIN_1!P1885&lt;[1]I_FIN_1!P$2033),[1]I_FIN_1!P1885,"Excluido RIC"))</f>
        <v/>
      </c>
    </row>
    <row r="1883" spans="2:16" ht="18" customHeight="1" x14ac:dyDescent="0.25">
      <c r="B1883" s="4" t="str">
        <f t="shared" si="29"/>
        <v/>
      </c>
      <c r="C1883" s="4" t="str">
        <f>+IF([2]CIF_1!C1886="","",[2]CIF_1!C1886)</f>
        <v/>
      </c>
      <c r="D1883" s="5" t="str">
        <f>+IF([2]CIF_1!D1886="","",[2]CIF_1!D1886)</f>
        <v/>
      </c>
      <c r="E1883" s="4" t="str">
        <f>+IF([2]CIF_1!E1886="","",[2]CIF_1!E1886)</f>
        <v/>
      </c>
      <c r="F1883" s="4" t="str">
        <f>+IF([2]CIF_1!F1886="","",[2]CIF_1!F1886)</f>
        <v/>
      </c>
      <c r="G1883" s="4" t="str">
        <f>+IF([2]CIF_1!H1886="","",[2]CIF_1!H1886)</f>
        <v/>
      </c>
      <c r="H1883" s="4" t="str">
        <f>+IF([2]CIF_1!I1886="","",[2]CIF_1!I1886)</f>
        <v/>
      </c>
      <c r="I1883" s="4" t="str">
        <f>+IF([2]CIF_1!J1886="","",[2]CIF_1!J1886)</f>
        <v/>
      </c>
      <c r="J1883" s="2" t="str">
        <f>+IF($B1883="","",IF(AND([1]I_FIN_1!J1886&gt;[1]I_FIN_1!J$2032,[1]I_FIN_1!J1886&lt;[1]I_FIN_1!J$2033),[1]I_FIN_1!J1886,"Excluido RIC"))</f>
        <v/>
      </c>
      <c r="K1883" s="2" t="str">
        <f>+IF($B1883="","",IF(AND([1]I_FIN_1!K1886&gt;[1]I_FIN_1!K$2032,[1]I_FIN_1!K1886&lt;[1]I_FIN_1!K$2033),[1]I_FIN_1!K1886,"Excluido RIC"))</f>
        <v/>
      </c>
      <c r="L1883" s="2" t="str">
        <f>+IF($B1883="","",IF(AND([1]I_FIN_1!L1886&gt;[1]I_FIN_1!L$2032,[1]I_FIN_1!L1886&lt;[1]I_FIN_1!L$2033),[1]I_FIN_1!L1886,"Excluido RIC"))</f>
        <v/>
      </c>
      <c r="M1883" s="3" t="str">
        <f>+IF($B1883="","",IF(AND([1]I_FIN_1!M1886&gt;[1]I_FIN_1!M$2032,[1]I_FIN_1!M1886&lt;[1]I_FIN_1!M$2033),[1]I_FIN_1!M1886,"Excluido RIC"))</f>
        <v/>
      </c>
      <c r="N1883" s="2" t="str">
        <f>+IF($B1883="","",IF(AND([1]I_FIN_1!N1886&gt;[1]I_FIN_1!N$2032,[1]I_FIN_1!N1886&lt;[1]I_FIN_1!N$2033),[1]I_FIN_1!N1886,"Excluido RIC"))</f>
        <v/>
      </c>
      <c r="O1883" s="2" t="str">
        <f>+IF($B1883="","",IF(AND([1]I_FIN_1!O1886&gt;[1]I_FIN_1!O$2032,[1]I_FIN_1!O1886&lt;[1]I_FIN_1!O$2033),[1]I_FIN_1!O1886,"Excluido RIC"))</f>
        <v/>
      </c>
      <c r="P1883" s="2" t="str">
        <f>+IF($B1883="","",IF(AND([1]I_FIN_1!P1886&gt;[1]I_FIN_1!P$2032,[1]I_FIN_1!P1886&lt;[1]I_FIN_1!P$2033),[1]I_FIN_1!P1886,"Excluido RIC"))</f>
        <v/>
      </c>
    </row>
    <row r="1884" spans="2:16" ht="18" customHeight="1" x14ac:dyDescent="0.25">
      <c r="B1884" s="4" t="str">
        <f t="shared" si="29"/>
        <v/>
      </c>
      <c r="C1884" s="4" t="str">
        <f>+IF([2]CIF_1!C1887="","",[2]CIF_1!C1887)</f>
        <v/>
      </c>
      <c r="D1884" s="5" t="str">
        <f>+IF([2]CIF_1!D1887="","",[2]CIF_1!D1887)</f>
        <v/>
      </c>
      <c r="E1884" s="4" t="str">
        <f>+IF([2]CIF_1!E1887="","",[2]CIF_1!E1887)</f>
        <v/>
      </c>
      <c r="F1884" s="4" t="str">
        <f>+IF([2]CIF_1!F1887="","",[2]CIF_1!F1887)</f>
        <v/>
      </c>
      <c r="G1884" s="4" t="str">
        <f>+IF([2]CIF_1!H1887="","",[2]CIF_1!H1887)</f>
        <v/>
      </c>
      <c r="H1884" s="4" t="str">
        <f>+IF([2]CIF_1!I1887="","",[2]CIF_1!I1887)</f>
        <v/>
      </c>
      <c r="I1884" s="4" t="str">
        <f>+IF([2]CIF_1!J1887="","",[2]CIF_1!J1887)</f>
        <v/>
      </c>
      <c r="J1884" s="2" t="str">
        <f>+IF($B1884="","",IF(AND([1]I_FIN_1!J1887&gt;[1]I_FIN_1!J$2032,[1]I_FIN_1!J1887&lt;[1]I_FIN_1!J$2033),[1]I_FIN_1!J1887,"Excluido RIC"))</f>
        <v/>
      </c>
      <c r="K1884" s="2" t="str">
        <f>+IF($B1884="","",IF(AND([1]I_FIN_1!K1887&gt;[1]I_FIN_1!K$2032,[1]I_FIN_1!K1887&lt;[1]I_FIN_1!K$2033),[1]I_FIN_1!K1887,"Excluido RIC"))</f>
        <v/>
      </c>
      <c r="L1884" s="2" t="str">
        <f>+IF($B1884="","",IF(AND([1]I_FIN_1!L1887&gt;[1]I_FIN_1!L$2032,[1]I_FIN_1!L1887&lt;[1]I_FIN_1!L$2033),[1]I_FIN_1!L1887,"Excluido RIC"))</f>
        <v/>
      </c>
      <c r="M1884" s="3" t="str">
        <f>+IF($B1884="","",IF(AND([1]I_FIN_1!M1887&gt;[1]I_FIN_1!M$2032,[1]I_FIN_1!M1887&lt;[1]I_FIN_1!M$2033),[1]I_FIN_1!M1887,"Excluido RIC"))</f>
        <v/>
      </c>
      <c r="N1884" s="2" t="str">
        <f>+IF($B1884="","",IF(AND([1]I_FIN_1!N1887&gt;[1]I_FIN_1!N$2032,[1]I_FIN_1!N1887&lt;[1]I_FIN_1!N$2033),[1]I_FIN_1!N1887,"Excluido RIC"))</f>
        <v/>
      </c>
      <c r="O1884" s="2" t="str">
        <f>+IF($B1884="","",IF(AND([1]I_FIN_1!O1887&gt;[1]I_FIN_1!O$2032,[1]I_FIN_1!O1887&lt;[1]I_FIN_1!O$2033),[1]I_FIN_1!O1887,"Excluido RIC"))</f>
        <v/>
      </c>
      <c r="P1884" s="2" t="str">
        <f>+IF($B1884="","",IF(AND([1]I_FIN_1!P1887&gt;[1]I_FIN_1!P$2032,[1]I_FIN_1!P1887&lt;[1]I_FIN_1!P$2033),[1]I_FIN_1!P1887,"Excluido RIC"))</f>
        <v/>
      </c>
    </row>
    <row r="1885" spans="2:16" ht="18" customHeight="1" x14ac:dyDescent="0.25">
      <c r="B1885" s="4" t="str">
        <f t="shared" si="29"/>
        <v/>
      </c>
      <c r="C1885" s="4" t="str">
        <f>+IF([2]CIF_1!C1888="","",[2]CIF_1!C1888)</f>
        <v/>
      </c>
      <c r="D1885" s="5" t="str">
        <f>+IF([2]CIF_1!D1888="","",[2]CIF_1!D1888)</f>
        <v/>
      </c>
      <c r="E1885" s="4" t="str">
        <f>+IF([2]CIF_1!E1888="","",[2]CIF_1!E1888)</f>
        <v/>
      </c>
      <c r="F1885" s="4" t="str">
        <f>+IF([2]CIF_1!F1888="","",[2]CIF_1!F1888)</f>
        <v/>
      </c>
      <c r="G1885" s="4" t="str">
        <f>+IF([2]CIF_1!H1888="","",[2]CIF_1!H1888)</f>
        <v/>
      </c>
      <c r="H1885" s="4" t="str">
        <f>+IF([2]CIF_1!I1888="","",[2]CIF_1!I1888)</f>
        <v/>
      </c>
      <c r="I1885" s="4" t="str">
        <f>+IF([2]CIF_1!J1888="","",[2]CIF_1!J1888)</f>
        <v/>
      </c>
      <c r="J1885" s="2" t="str">
        <f>+IF($B1885="","",IF(AND([1]I_FIN_1!J1888&gt;[1]I_FIN_1!J$2032,[1]I_FIN_1!J1888&lt;[1]I_FIN_1!J$2033),[1]I_FIN_1!J1888,"Excluido RIC"))</f>
        <v/>
      </c>
      <c r="K1885" s="2" t="str">
        <f>+IF($B1885="","",IF(AND([1]I_FIN_1!K1888&gt;[1]I_FIN_1!K$2032,[1]I_FIN_1!K1888&lt;[1]I_FIN_1!K$2033),[1]I_FIN_1!K1888,"Excluido RIC"))</f>
        <v/>
      </c>
      <c r="L1885" s="2" t="str">
        <f>+IF($B1885="","",IF(AND([1]I_FIN_1!L1888&gt;[1]I_FIN_1!L$2032,[1]I_FIN_1!L1888&lt;[1]I_FIN_1!L$2033),[1]I_FIN_1!L1888,"Excluido RIC"))</f>
        <v/>
      </c>
      <c r="M1885" s="3" t="str">
        <f>+IF($B1885="","",IF(AND([1]I_FIN_1!M1888&gt;[1]I_FIN_1!M$2032,[1]I_FIN_1!M1888&lt;[1]I_FIN_1!M$2033),[1]I_FIN_1!M1888,"Excluido RIC"))</f>
        <v/>
      </c>
      <c r="N1885" s="2" t="str">
        <f>+IF($B1885="","",IF(AND([1]I_FIN_1!N1888&gt;[1]I_FIN_1!N$2032,[1]I_FIN_1!N1888&lt;[1]I_FIN_1!N$2033),[1]I_FIN_1!N1888,"Excluido RIC"))</f>
        <v/>
      </c>
      <c r="O1885" s="2" t="str">
        <f>+IF($B1885="","",IF(AND([1]I_FIN_1!O1888&gt;[1]I_FIN_1!O$2032,[1]I_FIN_1!O1888&lt;[1]I_FIN_1!O$2033),[1]I_FIN_1!O1888,"Excluido RIC"))</f>
        <v/>
      </c>
      <c r="P1885" s="2" t="str">
        <f>+IF($B1885="","",IF(AND([1]I_FIN_1!P1888&gt;[1]I_FIN_1!P$2032,[1]I_FIN_1!P1888&lt;[1]I_FIN_1!P$2033),[1]I_FIN_1!P1888,"Excluido RIC"))</f>
        <v/>
      </c>
    </row>
    <row r="1886" spans="2:16" ht="18" customHeight="1" x14ac:dyDescent="0.25">
      <c r="B1886" s="4" t="str">
        <f t="shared" si="29"/>
        <v/>
      </c>
      <c r="C1886" s="4" t="str">
        <f>+IF([2]CIF_1!C1889="","",[2]CIF_1!C1889)</f>
        <v/>
      </c>
      <c r="D1886" s="5" t="str">
        <f>+IF([2]CIF_1!D1889="","",[2]CIF_1!D1889)</f>
        <v/>
      </c>
      <c r="E1886" s="4" t="str">
        <f>+IF([2]CIF_1!E1889="","",[2]CIF_1!E1889)</f>
        <v/>
      </c>
      <c r="F1886" s="4" t="str">
        <f>+IF([2]CIF_1!F1889="","",[2]CIF_1!F1889)</f>
        <v/>
      </c>
      <c r="G1886" s="4" t="str">
        <f>+IF([2]CIF_1!H1889="","",[2]CIF_1!H1889)</f>
        <v/>
      </c>
      <c r="H1886" s="4" t="str">
        <f>+IF([2]CIF_1!I1889="","",[2]CIF_1!I1889)</f>
        <v/>
      </c>
      <c r="I1886" s="4" t="str">
        <f>+IF([2]CIF_1!J1889="","",[2]CIF_1!J1889)</f>
        <v/>
      </c>
      <c r="J1886" s="2" t="str">
        <f>+IF($B1886="","",IF(AND([1]I_FIN_1!J1889&gt;[1]I_FIN_1!J$2032,[1]I_FIN_1!J1889&lt;[1]I_FIN_1!J$2033),[1]I_FIN_1!J1889,"Excluido RIC"))</f>
        <v/>
      </c>
      <c r="K1886" s="2" t="str">
        <f>+IF($B1886="","",IF(AND([1]I_FIN_1!K1889&gt;[1]I_FIN_1!K$2032,[1]I_FIN_1!K1889&lt;[1]I_FIN_1!K$2033),[1]I_FIN_1!K1889,"Excluido RIC"))</f>
        <v/>
      </c>
      <c r="L1886" s="2" t="str">
        <f>+IF($B1886="","",IF(AND([1]I_FIN_1!L1889&gt;[1]I_FIN_1!L$2032,[1]I_FIN_1!L1889&lt;[1]I_FIN_1!L$2033),[1]I_FIN_1!L1889,"Excluido RIC"))</f>
        <v/>
      </c>
      <c r="M1886" s="3" t="str">
        <f>+IF($B1886="","",IF(AND([1]I_FIN_1!M1889&gt;[1]I_FIN_1!M$2032,[1]I_FIN_1!M1889&lt;[1]I_FIN_1!M$2033),[1]I_FIN_1!M1889,"Excluido RIC"))</f>
        <v/>
      </c>
      <c r="N1886" s="2" t="str">
        <f>+IF($B1886="","",IF(AND([1]I_FIN_1!N1889&gt;[1]I_FIN_1!N$2032,[1]I_FIN_1!N1889&lt;[1]I_FIN_1!N$2033),[1]I_FIN_1!N1889,"Excluido RIC"))</f>
        <v/>
      </c>
      <c r="O1886" s="2" t="str">
        <f>+IF($B1886="","",IF(AND([1]I_FIN_1!O1889&gt;[1]I_FIN_1!O$2032,[1]I_FIN_1!O1889&lt;[1]I_FIN_1!O$2033),[1]I_FIN_1!O1889,"Excluido RIC"))</f>
        <v/>
      </c>
      <c r="P1886" s="2" t="str">
        <f>+IF($B1886="","",IF(AND([1]I_FIN_1!P1889&gt;[1]I_FIN_1!P$2032,[1]I_FIN_1!P1889&lt;[1]I_FIN_1!P$2033),[1]I_FIN_1!P1889,"Excluido RIC"))</f>
        <v/>
      </c>
    </row>
    <row r="1887" spans="2:16" ht="18" customHeight="1" x14ac:dyDescent="0.25">
      <c r="B1887" s="4" t="str">
        <f t="shared" si="29"/>
        <v/>
      </c>
      <c r="C1887" s="4" t="str">
        <f>+IF([2]CIF_1!C1890="","",[2]CIF_1!C1890)</f>
        <v/>
      </c>
      <c r="D1887" s="5" t="str">
        <f>+IF([2]CIF_1!D1890="","",[2]CIF_1!D1890)</f>
        <v/>
      </c>
      <c r="E1887" s="4" t="str">
        <f>+IF([2]CIF_1!E1890="","",[2]CIF_1!E1890)</f>
        <v/>
      </c>
      <c r="F1887" s="4" t="str">
        <f>+IF([2]CIF_1!F1890="","",[2]CIF_1!F1890)</f>
        <v/>
      </c>
      <c r="G1887" s="4" t="str">
        <f>+IF([2]CIF_1!H1890="","",[2]CIF_1!H1890)</f>
        <v/>
      </c>
      <c r="H1887" s="4" t="str">
        <f>+IF([2]CIF_1!I1890="","",[2]CIF_1!I1890)</f>
        <v/>
      </c>
      <c r="I1887" s="4" t="str">
        <f>+IF([2]CIF_1!J1890="","",[2]CIF_1!J1890)</f>
        <v/>
      </c>
      <c r="J1887" s="2" t="str">
        <f>+IF($B1887="","",IF(AND([1]I_FIN_1!J1890&gt;[1]I_FIN_1!J$2032,[1]I_FIN_1!J1890&lt;[1]I_FIN_1!J$2033),[1]I_FIN_1!J1890,"Excluido RIC"))</f>
        <v/>
      </c>
      <c r="K1887" s="2" t="str">
        <f>+IF($B1887="","",IF(AND([1]I_FIN_1!K1890&gt;[1]I_FIN_1!K$2032,[1]I_FIN_1!K1890&lt;[1]I_FIN_1!K$2033),[1]I_FIN_1!K1890,"Excluido RIC"))</f>
        <v/>
      </c>
      <c r="L1887" s="2" t="str">
        <f>+IF($B1887="","",IF(AND([1]I_FIN_1!L1890&gt;[1]I_FIN_1!L$2032,[1]I_FIN_1!L1890&lt;[1]I_FIN_1!L$2033),[1]I_FIN_1!L1890,"Excluido RIC"))</f>
        <v/>
      </c>
      <c r="M1887" s="3" t="str">
        <f>+IF($B1887="","",IF(AND([1]I_FIN_1!M1890&gt;[1]I_FIN_1!M$2032,[1]I_FIN_1!M1890&lt;[1]I_FIN_1!M$2033),[1]I_FIN_1!M1890,"Excluido RIC"))</f>
        <v/>
      </c>
      <c r="N1887" s="2" t="str">
        <f>+IF($B1887="","",IF(AND([1]I_FIN_1!N1890&gt;[1]I_FIN_1!N$2032,[1]I_FIN_1!N1890&lt;[1]I_FIN_1!N$2033),[1]I_FIN_1!N1890,"Excluido RIC"))</f>
        <v/>
      </c>
      <c r="O1887" s="2" t="str">
        <f>+IF($B1887="","",IF(AND([1]I_FIN_1!O1890&gt;[1]I_FIN_1!O$2032,[1]I_FIN_1!O1890&lt;[1]I_FIN_1!O$2033),[1]I_FIN_1!O1890,"Excluido RIC"))</f>
        <v/>
      </c>
      <c r="P1887" s="2" t="str">
        <f>+IF($B1887="","",IF(AND([1]I_FIN_1!P1890&gt;[1]I_FIN_1!P$2032,[1]I_FIN_1!P1890&lt;[1]I_FIN_1!P$2033),[1]I_FIN_1!P1890,"Excluido RIC"))</f>
        <v/>
      </c>
    </row>
    <row r="1888" spans="2:16" ht="18" customHeight="1" x14ac:dyDescent="0.25">
      <c r="B1888" s="4" t="str">
        <f t="shared" si="29"/>
        <v/>
      </c>
      <c r="C1888" s="4" t="str">
        <f>+IF([2]CIF_1!C1891="","",[2]CIF_1!C1891)</f>
        <v/>
      </c>
      <c r="D1888" s="5" t="str">
        <f>+IF([2]CIF_1!D1891="","",[2]CIF_1!D1891)</f>
        <v/>
      </c>
      <c r="E1888" s="4" t="str">
        <f>+IF([2]CIF_1!E1891="","",[2]CIF_1!E1891)</f>
        <v/>
      </c>
      <c r="F1888" s="4" t="str">
        <f>+IF([2]CIF_1!F1891="","",[2]CIF_1!F1891)</f>
        <v/>
      </c>
      <c r="G1888" s="4" t="str">
        <f>+IF([2]CIF_1!H1891="","",[2]CIF_1!H1891)</f>
        <v/>
      </c>
      <c r="H1888" s="4" t="str">
        <f>+IF([2]CIF_1!I1891="","",[2]CIF_1!I1891)</f>
        <v/>
      </c>
      <c r="I1888" s="4" t="str">
        <f>+IF([2]CIF_1!J1891="","",[2]CIF_1!J1891)</f>
        <v/>
      </c>
      <c r="J1888" s="2" t="str">
        <f>+IF($B1888="","",IF(AND([1]I_FIN_1!J1891&gt;[1]I_FIN_1!J$2032,[1]I_FIN_1!J1891&lt;[1]I_FIN_1!J$2033),[1]I_FIN_1!J1891,"Excluido RIC"))</f>
        <v/>
      </c>
      <c r="K1888" s="2" t="str">
        <f>+IF($B1888="","",IF(AND([1]I_FIN_1!K1891&gt;[1]I_FIN_1!K$2032,[1]I_FIN_1!K1891&lt;[1]I_FIN_1!K$2033),[1]I_FIN_1!K1891,"Excluido RIC"))</f>
        <v/>
      </c>
      <c r="L1888" s="2" t="str">
        <f>+IF($B1888="","",IF(AND([1]I_FIN_1!L1891&gt;[1]I_FIN_1!L$2032,[1]I_FIN_1!L1891&lt;[1]I_FIN_1!L$2033),[1]I_FIN_1!L1891,"Excluido RIC"))</f>
        <v/>
      </c>
      <c r="M1888" s="3" t="str">
        <f>+IF($B1888="","",IF(AND([1]I_FIN_1!M1891&gt;[1]I_FIN_1!M$2032,[1]I_FIN_1!M1891&lt;[1]I_FIN_1!M$2033),[1]I_FIN_1!M1891,"Excluido RIC"))</f>
        <v/>
      </c>
      <c r="N1888" s="2" t="str">
        <f>+IF($B1888="","",IF(AND([1]I_FIN_1!N1891&gt;[1]I_FIN_1!N$2032,[1]I_FIN_1!N1891&lt;[1]I_FIN_1!N$2033),[1]I_FIN_1!N1891,"Excluido RIC"))</f>
        <v/>
      </c>
      <c r="O1888" s="2" t="str">
        <f>+IF($B1888="","",IF(AND([1]I_FIN_1!O1891&gt;[1]I_FIN_1!O$2032,[1]I_FIN_1!O1891&lt;[1]I_FIN_1!O$2033),[1]I_FIN_1!O1891,"Excluido RIC"))</f>
        <v/>
      </c>
      <c r="P1888" s="2" t="str">
        <f>+IF($B1888="","",IF(AND([1]I_FIN_1!P1891&gt;[1]I_FIN_1!P$2032,[1]I_FIN_1!P1891&lt;[1]I_FIN_1!P$2033),[1]I_FIN_1!P1891,"Excluido RIC"))</f>
        <v/>
      </c>
    </row>
    <row r="1889" spans="2:16" ht="18" customHeight="1" x14ac:dyDescent="0.25">
      <c r="B1889" s="4" t="str">
        <f t="shared" si="29"/>
        <v/>
      </c>
      <c r="C1889" s="4" t="str">
        <f>+IF([2]CIF_1!C1892="","",[2]CIF_1!C1892)</f>
        <v/>
      </c>
      <c r="D1889" s="5" t="str">
        <f>+IF([2]CIF_1!D1892="","",[2]CIF_1!D1892)</f>
        <v/>
      </c>
      <c r="E1889" s="4" t="str">
        <f>+IF([2]CIF_1!E1892="","",[2]CIF_1!E1892)</f>
        <v/>
      </c>
      <c r="F1889" s="4" t="str">
        <f>+IF([2]CIF_1!F1892="","",[2]CIF_1!F1892)</f>
        <v/>
      </c>
      <c r="G1889" s="4" t="str">
        <f>+IF([2]CIF_1!H1892="","",[2]CIF_1!H1892)</f>
        <v/>
      </c>
      <c r="H1889" s="4" t="str">
        <f>+IF([2]CIF_1!I1892="","",[2]CIF_1!I1892)</f>
        <v/>
      </c>
      <c r="I1889" s="4" t="str">
        <f>+IF([2]CIF_1!J1892="","",[2]CIF_1!J1892)</f>
        <v/>
      </c>
      <c r="J1889" s="2" t="str">
        <f>+IF($B1889="","",IF(AND([1]I_FIN_1!J1892&gt;[1]I_FIN_1!J$2032,[1]I_FIN_1!J1892&lt;[1]I_FIN_1!J$2033),[1]I_FIN_1!J1892,"Excluido RIC"))</f>
        <v/>
      </c>
      <c r="K1889" s="2" t="str">
        <f>+IF($B1889="","",IF(AND([1]I_FIN_1!K1892&gt;[1]I_FIN_1!K$2032,[1]I_FIN_1!K1892&lt;[1]I_FIN_1!K$2033),[1]I_FIN_1!K1892,"Excluido RIC"))</f>
        <v/>
      </c>
      <c r="L1889" s="2" t="str">
        <f>+IF($B1889="","",IF(AND([1]I_FIN_1!L1892&gt;[1]I_FIN_1!L$2032,[1]I_FIN_1!L1892&lt;[1]I_FIN_1!L$2033),[1]I_FIN_1!L1892,"Excluido RIC"))</f>
        <v/>
      </c>
      <c r="M1889" s="3" t="str">
        <f>+IF($B1889="","",IF(AND([1]I_FIN_1!M1892&gt;[1]I_FIN_1!M$2032,[1]I_FIN_1!M1892&lt;[1]I_FIN_1!M$2033),[1]I_FIN_1!M1892,"Excluido RIC"))</f>
        <v/>
      </c>
      <c r="N1889" s="2" t="str">
        <f>+IF($B1889="","",IF(AND([1]I_FIN_1!N1892&gt;[1]I_FIN_1!N$2032,[1]I_FIN_1!N1892&lt;[1]I_FIN_1!N$2033),[1]I_FIN_1!N1892,"Excluido RIC"))</f>
        <v/>
      </c>
      <c r="O1889" s="2" t="str">
        <f>+IF($B1889="","",IF(AND([1]I_FIN_1!O1892&gt;[1]I_FIN_1!O$2032,[1]I_FIN_1!O1892&lt;[1]I_FIN_1!O$2033),[1]I_FIN_1!O1892,"Excluido RIC"))</f>
        <v/>
      </c>
      <c r="P1889" s="2" t="str">
        <f>+IF($B1889="","",IF(AND([1]I_FIN_1!P1892&gt;[1]I_FIN_1!P$2032,[1]I_FIN_1!P1892&lt;[1]I_FIN_1!P$2033),[1]I_FIN_1!P1892,"Excluido RIC"))</f>
        <v/>
      </c>
    </row>
    <row r="1890" spans="2:16" ht="18" customHeight="1" x14ac:dyDescent="0.25">
      <c r="B1890" s="4" t="str">
        <f t="shared" si="29"/>
        <v/>
      </c>
      <c r="C1890" s="4" t="str">
        <f>+IF([2]CIF_1!C1893="","",[2]CIF_1!C1893)</f>
        <v/>
      </c>
      <c r="D1890" s="5" t="str">
        <f>+IF([2]CIF_1!D1893="","",[2]CIF_1!D1893)</f>
        <v/>
      </c>
      <c r="E1890" s="4" t="str">
        <f>+IF([2]CIF_1!E1893="","",[2]CIF_1!E1893)</f>
        <v/>
      </c>
      <c r="F1890" s="4" t="str">
        <f>+IF([2]CIF_1!F1893="","",[2]CIF_1!F1893)</f>
        <v/>
      </c>
      <c r="G1890" s="4" t="str">
        <f>+IF([2]CIF_1!H1893="","",[2]CIF_1!H1893)</f>
        <v/>
      </c>
      <c r="H1890" s="4" t="str">
        <f>+IF([2]CIF_1!I1893="","",[2]CIF_1!I1893)</f>
        <v/>
      </c>
      <c r="I1890" s="4" t="str">
        <f>+IF([2]CIF_1!J1893="","",[2]CIF_1!J1893)</f>
        <v/>
      </c>
      <c r="J1890" s="2" t="str">
        <f>+IF($B1890="","",IF(AND([1]I_FIN_1!J1893&gt;[1]I_FIN_1!J$2032,[1]I_FIN_1!J1893&lt;[1]I_FIN_1!J$2033),[1]I_FIN_1!J1893,"Excluido RIC"))</f>
        <v/>
      </c>
      <c r="K1890" s="2" t="str">
        <f>+IF($B1890="","",IF(AND([1]I_FIN_1!K1893&gt;[1]I_FIN_1!K$2032,[1]I_FIN_1!K1893&lt;[1]I_FIN_1!K$2033),[1]I_FIN_1!K1893,"Excluido RIC"))</f>
        <v/>
      </c>
      <c r="L1890" s="2" t="str">
        <f>+IF($B1890="","",IF(AND([1]I_FIN_1!L1893&gt;[1]I_FIN_1!L$2032,[1]I_FIN_1!L1893&lt;[1]I_FIN_1!L$2033),[1]I_FIN_1!L1893,"Excluido RIC"))</f>
        <v/>
      </c>
      <c r="M1890" s="3" t="str">
        <f>+IF($B1890="","",IF(AND([1]I_FIN_1!M1893&gt;[1]I_FIN_1!M$2032,[1]I_FIN_1!M1893&lt;[1]I_FIN_1!M$2033),[1]I_FIN_1!M1893,"Excluido RIC"))</f>
        <v/>
      </c>
      <c r="N1890" s="2" t="str">
        <f>+IF($B1890="","",IF(AND([1]I_FIN_1!N1893&gt;[1]I_FIN_1!N$2032,[1]I_FIN_1!N1893&lt;[1]I_FIN_1!N$2033),[1]I_FIN_1!N1893,"Excluido RIC"))</f>
        <v/>
      </c>
      <c r="O1890" s="2" t="str">
        <f>+IF($B1890="","",IF(AND([1]I_FIN_1!O1893&gt;[1]I_FIN_1!O$2032,[1]I_FIN_1!O1893&lt;[1]I_FIN_1!O$2033),[1]I_FIN_1!O1893,"Excluido RIC"))</f>
        <v/>
      </c>
      <c r="P1890" s="2" t="str">
        <f>+IF($B1890="","",IF(AND([1]I_FIN_1!P1893&gt;[1]I_FIN_1!P$2032,[1]I_FIN_1!P1893&lt;[1]I_FIN_1!P$2033),[1]I_FIN_1!P1893,"Excluido RIC"))</f>
        <v/>
      </c>
    </row>
    <row r="1891" spans="2:16" ht="18" customHeight="1" x14ac:dyDescent="0.25">
      <c r="B1891" s="4" t="str">
        <f t="shared" si="29"/>
        <v/>
      </c>
      <c r="C1891" s="4" t="str">
        <f>+IF([2]CIF_1!C1894="","",[2]CIF_1!C1894)</f>
        <v/>
      </c>
      <c r="D1891" s="5" t="str">
        <f>+IF([2]CIF_1!D1894="","",[2]CIF_1!D1894)</f>
        <v/>
      </c>
      <c r="E1891" s="4" t="str">
        <f>+IF([2]CIF_1!E1894="","",[2]CIF_1!E1894)</f>
        <v/>
      </c>
      <c r="F1891" s="4" t="str">
        <f>+IF([2]CIF_1!F1894="","",[2]CIF_1!F1894)</f>
        <v/>
      </c>
      <c r="G1891" s="4" t="str">
        <f>+IF([2]CIF_1!H1894="","",[2]CIF_1!H1894)</f>
        <v/>
      </c>
      <c r="H1891" s="4" t="str">
        <f>+IF([2]CIF_1!I1894="","",[2]CIF_1!I1894)</f>
        <v/>
      </c>
      <c r="I1891" s="4" t="str">
        <f>+IF([2]CIF_1!J1894="","",[2]CIF_1!J1894)</f>
        <v/>
      </c>
      <c r="J1891" s="2" t="str">
        <f>+IF($B1891="","",IF(AND([1]I_FIN_1!J1894&gt;[1]I_FIN_1!J$2032,[1]I_FIN_1!J1894&lt;[1]I_FIN_1!J$2033),[1]I_FIN_1!J1894,"Excluido RIC"))</f>
        <v/>
      </c>
      <c r="K1891" s="2" t="str">
        <f>+IF($B1891="","",IF(AND([1]I_FIN_1!K1894&gt;[1]I_FIN_1!K$2032,[1]I_FIN_1!K1894&lt;[1]I_FIN_1!K$2033),[1]I_FIN_1!K1894,"Excluido RIC"))</f>
        <v/>
      </c>
      <c r="L1891" s="2" t="str">
        <f>+IF($B1891="","",IF(AND([1]I_FIN_1!L1894&gt;[1]I_FIN_1!L$2032,[1]I_FIN_1!L1894&lt;[1]I_FIN_1!L$2033),[1]I_FIN_1!L1894,"Excluido RIC"))</f>
        <v/>
      </c>
      <c r="M1891" s="3" t="str">
        <f>+IF($B1891="","",IF(AND([1]I_FIN_1!M1894&gt;[1]I_FIN_1!M$2032,[1]I_FIN_1!M1894&lt;[1]I_FIN_1!M$2033),[1]I_FIN_1!M1894,"Excluido RIC"))</f>
        <v/>
      </c>
      <c r="N1891" s="2" t="str">
        <f>+IF($B1891="","",IF(AND([1]I_FIN_1!N1894&gt;[1]I_FIN_1!N$2032,[1]I_FIN_1!N1894&lt;[1]I_FIN_1!N$2033),[1]I_FIN_1!N1894,"Excluido RIC"))</f>
        <v/>
      </c>
      <c r="O1891" s="2" t="str">
        <f>+IF($B1891="","",IF(AND([1]I_FIN_1!O1894&gt;[1]I_FIN_1!O$2032,[1]I_FIN_1!O1894&lt;[1]I_FIN_1!O$2033),[1]I_FIN_1!O1894,"Excluido RIC"))</f>
        <v/>
      </c>
      <c r="P1891" s="2" t="str">
        <f>+IF($B1891="","",IF(AND([1]I_FIN_1!P1894&gt;[1]I_FIN_1!P$2032,[1]I_FIN_1!P1894&lt;[1]I_FIN_1!P$2033),[1]I_FIN_1!P1894,"Excluido RIC"))</f>
        <v/>
      </c>
    </row>
    <row r="1892" spans="2:16" ht="18" customHeight="1" x14ac:dyDescent="0.25">
      <c r="B1892" s="4" t="str">
        <f t="shared" si="29"/>
        <v/>
      </c>
      <c r="C1892" s="4" t="str">
        <f>+IF([2]CIF_1!C1895="","",[2]CIF_1!C1895)</f>
        <v/>
      </c>
      <c r="D1892" s="5" t="str">
        <f>+IF([2]CIF_1!D1895="","",[2]CIF_1!D1895)</f>
        <v/>
      </c>
      <c r="E1892" s="4" t="str">
        <f>+IF([2]CIF_1!E1895="","",[2]CIF_1!E1895)</f>
        <v/>
      </c>
      <c r="F1892" s="4" t="str">
        <f>+IF([2]CIF_1!F1895="","",[2]CIF_1!F1895)</f>
        <v/>
      </c>
      <c r="G1892" s="4" t="str">
        <f>+IF([2]CIF_1!H1895="","",[2]CIF_1!H1895)</f>
        <v/>
      </c>
      <c r="H1892" s="4" t="str">
        <f>+IF([2]CIF_1!I1895="","",[2]CIF_1!I1895)</f>
        <v/>
      </c>
      <c r="I1892" s="4" t="str">
        <f>+IF([2]CIF_1!J1895="","",[2]CIF_1!J1895)</f>
        <v/>
      </c>
      <c r="J1892" s="2" t="str">
        <f>+IF($B1892="","",IF(AND([1]I_FIN_1!J1895&gt;[1]I_FIN_1!J$2032,[1]I_FIN_1!J1895&lt;[1]I_FIN_1!J$2033),[1]I_FIN_1!J1895,"Excluido RIC"))</f>
        <v/>
      </c>
      <c r="K1892" s="2" t="str">
        <f>+IF($B1892="","",IF(AND([1]I_FIN_1!K1895&gt;[1]I_FIN_1!K$2032,[1]I_FIN_1!K1895&lt;[1]I_FIN_1!K$2033),[1]I_FIN_1!K1895,"Excluido RIC"))</f>
        <v/>
      </c>
      <c r="L1892" s="2" t="str">
        <f>+IF($B1892="","",IF(AND([1]I_FIN_1!L1895&gt;[1]I_FIN_1!L$2032,[1]I_FIN_1!L1895&lt;[1]I_FIN_1!L$2033),[1]I_FIN_1!L1895,"Excluido RIC"))</f>
        <v/>
      </c>
      <c r="M1892" s="3" t="str">
        <f>+IF($B1892="","",IF(AND([1]I_FIN_1!M1895&gt;[1]I_FIN_1!M$2032,[1]I_FIN_1!M1895&lt;[1]I_FIN_1!M$2033),[1]I_FIN_1!M1895,"Excluido RIC"))</f>
        <v/>
      </c>
      <c r="N1892" s="2" t="str">
        <f>+IF($B1892="","",IF(AND([1]I_FIN_1!N1895&gt;[1]I_FIN_1!N$2032,[1]I_FIN_1!N1895&lt;[1]I_FIN_1!N$2033),[1]I_FIN_1!N1895,"Excluido RIC"))</f>
        <v/>
      </c>
      <c r="O1892" s="2" t="str">
        <f>+IF($B1892="","",IF(AND([1]I_FIN_1!O1895&gt;[1]I_FIN_1!O$2032,[1]I_FIN_1!O1895&lt;[1]I_FIN_1!O$2033),[1]I_FIN_1!O1895,"Excluido RIC"))</f>
        <v/>
      </c>
      <c r="P1892" s="2" t="str">
        <f>+IF($B1892="","",IF(AND([1]I_FIN_1!P1895&gt;[1]I_FIN_1!P$2032,[1]I_FIN_1!P1895&lt;[1]I_FIN_1!P$2033),[1]I_FIN_1!P1895,"Excluido RIC"))</f>
        <v/>
      </c>
    </row>
    <row r="1893" spans="2:16" ht="18" customHeight="1" x14ac:dyDescent="0.25">
      <c r="B1893" s="4" t="str">
        <f t="shared" si="29"/>
        <v/>
      </c>
      <c r="C1893" s="4" t="str">
        <f>+IF([2]CIF_1!C1896="","",[2]CIF_1!C1896)</f>
        <v/>
      </c>
      <c r="D1893" s="5" t="str">
        <f>+IF([2]CIF_1!D1896="","",[2]CIF_1!D1896)</f>
        <v/>
      </c>
      <c r="E1893" s="4" t="str">
        <f>+IF([2]CIF_1!E1896="","",[2]CIF_1!E1896)</f>
        <v/>
      </c>
      <c r="F1893" s="4" t="str">
        <f>+IF([2]CIF_1!F1896="","",[2]CIF_1!F1896)</f>
        <v/>
      </c>
      <c r="G1893" s="4" t="str">
        <f>+IF([2]CIF_1!H1896="","",[2]CIF_1!H1896)</f>
        <v/>
      </c>
      <c r="H1893" s="4" t="str">
        <f>+IF([2]CIF_1!I1896="","",[2]CIF_1!I1896)</f>
        <v/>
      </c>
      <c r="I1893" s="4" t="str">
        <f>+IF([2]CIF_1!J1896="","",[2]CIF_1!J1896)</f>
        <v/>
      </c>
      <c r="J1893" s="2" t="str">
        <f>+IF($B1893="","",IF(AND([1]I_FIN_1!J1896&gt;[1]I_FIN_1!J$2032,[1]I_FIN_1!J1896&lt;[1]I_FIN_1!J$2033),[1]I_FIN_1!J1896,"Excluido RIC"))</f>
        <v/>
      </c>
      <c r="K1893" s="2" t="str">
        <f>+IF($B1893="","",IF(AND([1]I_FIN_1!K1896&gt;[1]I_FIN_1!K$2032,[1]I_FIN_1!K1896&lt;[1]I_FIN_1!K$2033),[1]I_FIN_1!K1896,"Excluido RIC"))</f>
        <v/>
      </c>
      <c r="L1893" s="2" t="str">
        <f>+IF($B1893="","",IF(AND([1]I_FIN_1!L1896&gt;[1]I_FIN_1!L$2032,[1]I_FIN_1!L1896&lt;[1]I_FIN_1!L$2033),[1]I_FIN_1!L1896,"Excluido RIC"))</f>
        <v/>
      </c>
      <c r="M1893" s="3" t="str">
        <f>+IF($B1893="","",IF(AND([1]I_FIN_1!M1896&gt;[1]I_FIN_1!M$2032,[1]I_FIN_1!M1896&lt;[1]I_FIN_1!M$2033),[1]I_FIN_1!M1896,"Excluido RIC"))</f>
        <v/>
      </c>
      <c r="N1893" s="2" t="str">
        <f>+IF($B1893="","",IF(AND([1]I_FIN_1!N1896&gt;[1]I_FIN_1!N$2032,[1]I_FIN_1!N1896&lt;[1]I_FIN_1!N$2033),[1]I_FIN_1!N1896,"Excluido RIC"))</f>
        <v/>
      </c>
      <c r="O1893" s="2" t="str">
        <f>+IF($B1893="","",IF(AND([1]I_FIN_1!O1896&gt;[1]I_FIN_1!O$2032,[1]I_FIN_1!O1896&lt;[1]I_FIN_1!O$2033),[1]I_FIN_1!O1896,"Excluido RIC"))</f>
        <v/>
      </c>
      <c r="P1893" s="2" t="str">
        <f>+IF($B1893="","",IF(AND([1]I_FIN_1!P1896&gt;[1]I_FIN_1!P$2032,[1]I_FIN_1!P1896&lt;[1]I_FIN_1!P$2033),[1]I_FIN_1!P1896,"Excluido RIC"))</f>
        <v/>
      </c>
    </row>
    <row r="1894" spans="2:16" ht="18" customHeight="1" x14ac:dyDescent="0.25">
      <c r="B1894" s="4" t="str">
        <f t="shared" si="29"/>
        <v/>
      </c>
      <c r="C1894" s="4" t="str">
        <f>+IF([2]CIF_1!C1897="","",[2]CIF_1!C1897)</f>
        <v/>
      </c>
      <c r="D1894" s="5" t="str">
        <f>+IF([2]CIF_1!D1897="","",[2]CIF_1!D1897)</f>
        <v/>
      </c>
      <c r="E1894" s="4" t="str">
        <f>+IF([2]CIF_1!E1897="","",[2]CIF_1!E1897)</f>
        <v/>
      </c>
      <c r="F1894" s="4" t="str">
        <f>+IF([2]CIF_1!F1897="","",[2]CIF_1!F1897)</f>
        <v/>
      </c>
      <c r="G1894" s="4" t="str">
        <f>+IF([2]CIF_1!H1897="","",[2]CIF_1!H1897)</f>
        <v/>
      </c>
      <c r="H1894" s="4" t="str">
        <f>+IF([2]CIF_1!I1897="","",[2]CIF_1!I1897)</f>
        <v/>
      </c>
      <c r="I1894" s="4" t="str">
        <f>+IF([2]CIF_1!J1897="","",[2]CIF_1!J1897)</f>
        <v/>
      </c>
      <c r="J1894" s="2" t="str">
        <f>+IF($B1894="","",IF(AND([1]I_FIN_1!J1897&gt;[1]I_FIN_1!J$2032,[1]I_FIN_1!J1897&lt;[1]I_FIN_1!J$2033),[1]I_FIN_1!J1897,"Excluido RIC"))</f>
        <v/>
      </c>
      <c r="K1894" s="2" t="str">
        <f>+IF($B1894="","",IF(AND([1]I_FIN_1!K1897&gt;[1]I_FIN_1!K$2032,[1]I_FIN_1!K1897&lt;[1]I_FIN_1!K$2033),[1]I_FIN_1!K1897,"Excluido RIC"))</f>
        <v/>
      </c>
      <c r="L1894" s="2" t="str">
        <f>+IF($B1894="","",IF(AND([1]I_FIN_1!L1897&gt;[1]I_FIN_1!L$2032,[1]I_FIN_1!L1897&lt;[1]I_FIN_1!L$2033),[1]I_FIN_1!L1897,"Excluido RIC"))</f>
        <v/>
      </c>
      <c r="M1894" s="3" t="str">
        <f>+IF($B1894="","",IF(AND([1]I_FIN_1!M1897&gt;[1]I_FIN_1!M$2032,[1]I_FIN_1!M1897&lt;[1]I_FIN_1!M$2033),[1]I_FIN_1!M1897,"Excluido RIC"))</f>
        <v/>
      </c>
      <c r="N1894" s="2" t="str">
        <f>+IF($B1894="","",IF(AND([1]I_FIN_1!N1897&gt;[1]I_FIN_1!N$2032,[1]I_FIN_1!N1897&lt;[1]I_FIN_1!N$2033),[1]I_FIN_1!N1897,"Excluido RIC"))</f>
        <v/>
      </c>
      <c r="O1894" s="2" t="str">
        <f>+IF($B1894="","",IF(AND([1]I_FIN_1!O1897&gt;[1]I_FIN_1!O$2032,[1]I_FIN_1!O1897&lt;[1]I_FIN_1!O$2033),[1]I_FIN_1!O1897,"Excluido RIC"))</f>
        <v/>
      </c>
      <c r="P1894" s="2" t="str">
        <f>+IF($B1894="","",IF(AND([1]I_FIN_1!P1897&gt;[1]I_FIN_1!P$2032,[1]I_FIN_1!P1897&lt;[1]I_FIN_1!P$2033),[1]I_FIN_1!P1897,"Excluido RIC"))</f>
        <v/>
      </c>
    </row>
    <row r="1895" spans="2:16" ht="18" customHeight="1" x14ac:dyDescent="0.25">
      <c r="B1895" s="4" t="str">
        <f t="shared" si="29"/>
        <v/>
      </c>
      <c r="C1895" s="4" t="str">
        <f>+IF([2]CIF_1!C1898="","",[2]CIF_1!C1898)</f>
        <v/>
      </c>
      <c r="D1895" s="5" t="str">
        <f>+IF([2]CIF_1!D1898="","",[2]CIF_1!D1898)</f>
        <v/>
      </c>
      <c r="E1895" s="4" t="str">
        <f>+IF([2]CIF_1!E1898="","",[2]CIF_1!E1898)</f>
        <v/>
      </c>
      <c r="F1895" s="4" t="str">
        <f>+IF([2]CIF_1!F1898="","",[2]CIF_1!F1898)</f>
        <v/>
      </c>
      <c r="G1895" s="4" t="str">
        <f>+IF([2]CIF_1!H1898="","",[2]CIF_1!H1898)</f>
        <v/>
      </c>
      <c r="H1895" s="4" t="str">
        <f>+IF([2]CIF_1!I1898="","",[2]CIF_1!I1898)</f>
        <v/>
      </c>
      <c r="I1895" s="4" t="str">
        <f>+IF([2]CIF_1!J1898="","",[2]CIF_1!J1898)</f>
        <v/>
      </c>
      <c r="J1895" s="2" t="str">
        <f>+IF($B1895="","",IF(AND([1]I_FIN_1!J1898&gt;[1]I_FIN_1!J$2032,[1]I_FIN_1!J1898&lt;[1]I_FIN_1!J$2033),[1]I_FIN_1!J1898,"Excluido RIC"))</f>
        <v/>
      </c>
      <c r="K1895" s="2" t="str">
        <f>+IF($B1895="","",IF(AND([1]I_FIN_1!K1898&gt;[1]I_FIN_1!K$2032,[1]I_FIN_1!K1898&lt;[1]I_FIN_1!K$2033),[1]I_FIN_1!K1898,"Excluido RIC"))</f>
        <v/>
      </c>
      <c r="L1895" s="2" t="str">
        <f>+IF($B1895="","",IF(AND([1]I_FIN_1!L1898&gt;[1]I_FIN_1!L$2032,[1]I_FIN_1!L1898&lt;[1]I_FIN_1!L$2033),[1]I_FIN_1!L1898,"Excluido RIC"))</f>
        <v/>
      </c>
      <c r="M1895" s="3" t="str">
        <f>+IF($B1895="","",IF(AND([1]I_FIN_1!M1898&gt;[1]I_FIN_1!M$2032,[1]I_FIN_1!M1898&lt;[1]I_FIN_1!M$2033),[1]I_FIN_1!M1898,"Excluido RIC"))</f>
        <v/>
      </c>
      <c r="N1895" s="2" t="str">
        <f>+IF($B1895="","",IF(AND([1]I_FIN_1!N1898&gt;[1]I_FIN_1!N$2032,[1]I_FIN_1!N1898&lt;[1]I_FIN_1!N$2033),[1]I_FIN_1!N1898,"Excluido RIC"))</f>
        <v/>
      </c>
      <c r="O1895" s="2" t="str">
        <f>+IF($B1895="","",IF(AND([1]I_FIN_1!O1898&gt;[1]I_FIN_1!O$2032,[1]I_FIN_1!O1898&lt;[1]I_FIN_1!O$2033),[1]I_FIN_1!O1898,"Excluido RIC"))</f>
        <v/>
      </c>
      <c r="P1895" s="2" t="str">
        <f>+IF($B1895="","",IF(AND([1]I_FIN_1!P1898&gt;[1]I_FIN_1!P$2032,[1]I_FIN_1!P1898&lt;[1]I_FIN_1!P$2033),[1]I_FIN_1!P1898,"Excluido RIC"))</f>
        <v/>
      </c>
    </row>
    <row r="1896" spans="2:16" ht="18" customHeight="1" x14ac:dyDescent="0.25">
      <c r="B1896" s="4" t="str">
        <f t="shared" si="29"/>
        <v/>
      </c>
      <c r="C1896" s="4" t="str">
        <f>+IF([2]CIF_1!C1899="","",[2]CIF_1!C1899)</f>
        <v/>
      </c>
      <c r="D1896" s="5" t="str">
        <f>+IF([2]CIF_1!D1899="","",[2]CIF_1!D1899)</f>
        <v/>
      </c>
      <c r="E1896" s="4" t="str">
        <f>+IF([2]CIF_1!E1899="","",[2]CIF_1!E1899)</f>
        <v/>
      </c>
      <c r="F1896" s="4" t="str">
        <f>+IF([2]CIF_1!F1899="","",[2]CIF_1!F1899)</f>
        <v/>
      </c>
      <c r="G1896" s="4" t="str">
        <f>+IF([2]CIF_1!H1899="","",[2]CIF_1!H1899)</f>
        <v/>
      </c>
      <c r="H1896" s="4" t="str">
        <f>+IF([2]CIF_1!I1899="","",[2]CIF_1!I1899)</f>
        <v/>
      </c>
      <c r="I1896" s="4" t="str">
        <f>+IF([2]CIF_1!J1899="","",[2]CIF_1!J1899)</f>
        <v/>
      </c>
      <c r="J1896" s="2" t="str">
        <f>+IF($B1896="","",IF(AND([1]I_FIN_1!J1899&gt;[1]I_FIN_1!J$2032,[1]I_FIN_1!J1899&lt;[1]I_FIN_1!J$2033),[1]I_FIN_1!J1899,"Excluido RIC"))</f>
        <v/>
      </c>
      <c r="K1896" s="2" t="str">
        <f>+IF($B1896="","",IF(AND([1]I_FIN_1!K1899&gt;[1]I_FIN_1!K$2032,[1]I_FIN_1!K1899&lt;[1]I_FIN_1!K$2033),[1]I_FIN_1!K1899,"Excluido RIC"))</f>
        <v/>
      </c>
      <c r="L1896" s="2" t="str">
        <f>+IF($B1896="","",IF(AND([1]I_FIN_1!L1899&gt;[1]I_FIN_1!L$2032,[1]I_FIN_1!L1899&lt;[1]I_FIN_1!L$2033),[1]I_FIN_1!L1899,"Excluido RIC"))</f>
        <v/>
      </c>
      <c r="M1896" s="3" t="str">
        <f>+IF($B1896="","",IF(AND([1]I_FIN_1!M1899&gt;[1]I_FIN_1!M$2032,[1]I_FIN_1!M1899&lt;[1]I_FIN_1!M$2033),[1]I_FIN_1!M1899,"Excluido RIC"))</f>
        <v/>
      </c>
      <c r="N1896" s="2" t="str">
        <f>+IF($B1896="","",IF(AND([1]I_FIN_1!N1899&gt;[1]I_FIN_1!N$2032,[1]I_FIN_1!N1899&lt;[1]I_FIN_1!N$2033),[1]I_FIN_1!N1899,"Excluido RIC"))</f>
        <v/>
      </c>
      <c r="O1896" s="2" t="str">
        <f>+IF($B1896="","",IF(AND([1]I_FIN_1!O1899&gt;[1]I_FIN_1!O$2032,[1]I_FIN_1!O1899&lt;[1]I_FIN_1!O$2033),[1]I_FIN_1!O1899,"Excluido RIC"))</f>
        <v/>
      </c>
      <c r="P1896" s="2" t="str">
        <f>+IF($B1896="","",IF(AND([1]I_FIN_1!P1899&gt;[1]I_FIN_1!P$2032,[1]I_FIN_1!P1899&lt;[1]I_FIN_1!P$2033),[1]I_FIN_1!P1899,"Excluido RIC"))</f>
        <v/>
      </c>
    </row>
    <row r="1897" spans="2:16" ht="18" customHeight="1" x14ac:dyDescent="0.25">
      <c r="B1897" s="4" t="str">
        <f t="shared" si="29"/>
        <v/>
      </c>
      <c r="C1897" s="4" t="str">
        <f>+IF([2]CIF_1!C1900="","",[2]CIF_1!C1900)</f>
        <v/>
      </c>
      <c r="D1897" s="5" t="str">
        <f>+IF([2]CIF_1!D1900="","",[2]CIF_1!D1900)</f>
        <v/>
      </c>
      <c r="E1897" s="4" t="str">
        <f>+IF([2]CIF_1!E1900="","",[2]CIF_1!E1900)</f>
        <v/>
      </c>
      <c r="F1897" s="4" t="str">
        <f>+IF([2]CIF_1!F1900="","",[2]CIF_1!F1900)</f>
        <v/>
      </c>
      <c r="G1897" s="4" t="str">
        <f>+IF([2]CIF_1!H1900="","",[2]CIF_1!H1900)</f>
        <v/>
      </c>
      <c r="H1897" s="4" t="str">
        <f>+IF([2]CIF_1!I1900="","",[2]CIF_1!I1900)</f>
        <v/>
      </c>
      <c r="I1897" s="4" t="str">
        <f>+IF([2]CIF_1!J1900="","",[2]CIF_1!J1900)</f>
        <v/>
      </c>
      <c r="J1897" s="2" t="str">
        <f>+IF($B1897="","",IF(AND([1]I_FIN_1!J1900&gt;[1]I_FIN_1!J$2032,[1]I_FIN_1!J1900&lt;[1]I_FIN_1!J$2033),[1]I_FIN_1!J1900,"Excluido RIC"))</f>
        <v/>
      </c>
      <c r="K1897" s="2" t="str">
        <f>+IF($B1897="","",IF(AND([1]I_FIN_1!K1900&gt;[1]I_FIN_1!K$2032,[1]I_FIN_1!K1900&lt;[1]I_FIN_1!K$2033),[1]I_FIN_1!K1900,"Excluido RIC"))</f>
        <v/>
      </c>
      <c r="L1897" s="2" t="str">
        <f>+IF($B1897="","",IF(AND([1]I_FIN_1!L1900&gt;[1]I_FIN_1!L$2032,[1]I_FIN_1!L1900&lt;[1]I_FIN_1!L$2033),[1]I_FIN_1!L1900,"Excluido RIC"))</f>
        <v/>
      </c>
      <c r="M1897" s="3" t="str">
        <f>+IF($B1897="","",IF(AND([1]I_FIN_1!M1900&gt;[1]I_FIN_1!M$2032,[1]I_FIN_1!M1900&lt;[1]I_FIN_1!M$2033),[1]I_FIN_1!M1900,"Excluido RIC"))</f>
        <v/>
      </c>
      <c r="N1897" s="2" t="str">
        <f>+IF($B1897="","",IF(AND([1]I_FIN_1!N1900&gt;[1]I_FIN_1!N$2032,[1]I_FIN_1!N1900&lt;[1]I_FIN_1!N$2033),[1]I_FIN_1!N1900,"Excluido RIC"))</f>
        <v/>
      </c>
      <c r="O1897" s="2" t="str">
        <f>+IF($B1897="","",IF(AND([1]I_FIN_1!O1900&gt;[1]I_FIN_1!O$2032,[1]I_FIN_1!O1900&lt;[1]I_FIN_1!O$2033),[1]I_FIN_1!O1900,"Excluido RIC"))</f>
        <v/>
      </c>
      <c r="P1897" s="2" t="str">
        <f>+IF($B1897="","",IF(AND([1]I_FIN_1!P1900&gt;[1]I_FIN_1!P$2032,[1]I_FIN_1!P1900&lt;[1]I_FIN_1!P$2033),[1]I_FIN_1!P1900,"Excluido RIC"))</f>
        <v/>
      </c>
    </row>
    <row r="1898" spans="2:16" ht="18" customHeight="1" x14ac:dyDescent="0.25">
      <c r="B1898" s="4" t="str">
        <f t="shared" si="29"/>
        <v/>
      </c>
      <c r="C1898" s="4" t="str">
        <f>+IF([2]CIF_1!C1901="","",[2]CIF_1!C1901)</f>
        <v/>
      </c>
      <c r="D1898" s="5" t="str">
        <f>+IF([2]CIF_1!D1901="","",[2]CIF_1!D1901)</f>
        <v/>
      </c>
      <c r="E1898" s="4" t="str">
        <f>+IF([2]CIF_1!E1901="","",[2]CIF_1!E1901)</f>
        <v/>
      </c>
      <c r="F1898" s="4" t="str">
        <f>+IF([2]CIF_1!F1901="","",[2]CIF_1!F1901)</f>
        <v/>
      </c>
      <c r="G1898" s="4" t="str">
        <f>+IF([2]CIF_1!H1901="","",[2]CIF_1!H1901)</f>
        <v/>
      </c>
      <c r="H1898" s="4" t="str">
        <f>+IF([2]CIF_1!I1901="","",[2]CIF_1!I1901)</f>
        <v/>
      </c>
      <c r="I1898" s="4" t="str">
        <f>+IF([2]CIF_1!J1901="","",[2]CIF_1!J1901)</f>
        <v/>
      </c>
      <c r="J1898" s="2" t="str">
        <f>+IF($B1898="","",IF(AND([1]I_FIN_1!J1901&gt;[1]I_FIN_1!J$2032,[1]I_FIN_1!J1901&lt;[1]I_FIN_1!J$2033),[1]I_FIN_1!J1901,"Excluido RIC"))</f>
        <v/>
      </c>
      <c r="K1898" s="2" t="str">
        <f>+IF($B1898="","",IF(AND([1]I_FIN_1!K1901&gt;[1]I_FIN_1!K$2032,[1]I_FIN_1!K1901&lt;[1]I_FIN_1!K$2033),[1]I_FIN_1!K1901,"Excluido RIC"))</f>
        <v/>
      </c>
      <c r="L1898" s="2" t="str">
        <f>+IF($B1898="","",IF(AND([1]I_FIN_1!L1901&gt;[1]I_FIN_1!L$2032,[1]I_FIN_1!L1901&lt;[1]I_FIN_1!L$2033),[1]I_FIN_1!L1901,"Excluido RIC"))</f>
        <v/>
      </c>
      <c r="M1898" s="3" t="str">
        <f>+IF($B1898="","",IF(AND([1]I_FIN_1!M1901&gt;[1]I_FIN_1!M$2032,[1]I_FIN_1!M1901&lt;[1]I_FIN_1!M$2033),[1]I_FIN_1!M1901,"Excluido RIC"))</f>
        <v/>
      </c>
      <c r="N1898" s="2" t="str">
        <f>+IF($B1898="","",IF(AND([1]I_FIN_1!N1901&gt;[1]I_FIN_1!N$2032,[1]I_FIN_1!N1901&lt;[1]I_FIN_1!N$2033),[1]I_FIN_1!N1901,"Excluido RIC"))</f>
        <v/>
      </c>
      <c r="O1898" s="2" t="str">
        <f>+IF($B1898="","",IF(AND([1]I_FIN_1!O1901&gt;[1]I_FIN_1!O$2032,[1]I_FIN_1!O1901&lt;[1]I_FIN_1!O$2033),[1]I_FIN_1!O1901,"Excluido RIC"))</f>
        <v/>
      </c>
      <c r="P1898" s="2" t="str">
        <f>+IF($B1898="","",IF(AND([1]I_FIN_1!P1901&gt;[1]I_FIN_1!P$2032,[1]I_FIN_1!P1901&lt;[1]I_FIN_1!P$2033),[1]I_FIN_1!P1901,"Excluido RIC"))</f>
        <v/>
      </c>
    </row>
    <row r="1899" spans="2:16" ht="18" customHeight="1" x14ac:dyDescent="0.25">
      <c r="B1899" s="4" t="str">
        <f t="shared" si="29"/>
        <v/>
      </c>
      <c r="C1899" s="4" t="str">
        <f>+IF([2]CIF_1!C1902="","",[2]CIF_1!C1902)</f>
        <v/>
      </c>
      <c r="D1899" s="5" t="str">
        <f>+IF([2]CIF_1!D1902="","",[2]CIF_1!D1902)</f>
        <v/>
      </c>
      <c r="E1899" s="4" t="str">
        <f>+IF([2]CIF_1!E1902="","",[2]CIF_1!E1902)</f>
        <v/>
      </c>
      <c r="F1899" s="4" t="str">
        <f>+IF([2]CIF_1!F1902="","",[2]CIF_1!F1902)</f>
        <v/>
      </c>
      <c r="G1899" s="4" t="str">
        <f>+IF([2]CIF_1!H1902="","",[2]CIF_1!H1902)</f>
        <v/>
      </c>
      <c r="H1899" s="4" t="str">
        <f>+IF([2]CIF_1!I1902="","",[2]CIF_1!I1902)</f>
        <v/>
      </c>
      <c r="I1899" s="4" t="str">
        <f>+IF([2]CIF_1!J1902="","",[2]CIF_1!J1902)</f>
        <v/>
      </c>
      <c r="J1899" s="2" t="str">
        <f>+IF($B1899="","",IF(AND([1]I_FIN_1!J1902&gt;[1]I_FIN_1!J$2032,[1]I_FIN_1!J1902&lt;[1]I_FIN_1!J$2033),[1]I_FIN_1!J1902,"Excluido RIC"))</f>
        <v/>
      </c>
      <c r="K1899" s="2" t="str">
        <f>+IF($B1899="","",IF(AND([1]I_FIN_1!K1902&gt;[1]I_FIN_1!K$2032,[1]I_FIN_1!K1902&lt;[1]I_FIN_1!K$2033),[1]I_FIN_1!K1902,"Excluido RIC"))</f>
        <v/>
      </c>
      <c r="L1899" s="2" t="str">
        <f>+IF($B1899="","",IF(AND([1]I_FIN_1!L1902&gt;[1]I_FIN_1!L$2032,[1]I_FIN_1!L1902&lt;[1]I_FIN_1!L$2033),[1]I_FIN_1!L1902,"Excluido RIC"))</f>
        <v/>
      </c>
      <c r="M1899" s="3" t="str">
        <f>+IF($B1899="","",IF(AND([1]I_FIN_1!M1902&gt;[1]I_FIN_1!M$2032,[1]I_FIN_1!M1902&lt;[1]I_FIN_1!M$2033),[1]I_FIN_1!M1902,"Excluido RIC"))</f>
        <v/>
      </c>
      <c r="N1899" s="2" t="str">
        <f>+IF($B1899="","",IF(AND([1]I_FIN_1!N1902&gt;[1]I_FIN_1!N$2032,[1]I_FIN_1!N1902&lt;[1]I_FIN_1!N$2033),[1]I_FIN_1!N1902,"Excluido RIC"))</f>
        <v/>
      </c>
      <c r="O1899" s="2" t="str">
        <f>+IF($B1899="","",IF(AND([1]I_FIN_1!O1902&gt;[1]I_FIN_1!O$2032,[1]I_FIN_1!O1902&lt;[1]I_FIN_1!O$2033),[1]I_FIN_1!O1902,"Excluido RIC"))</f>
        <v/>
      </c>
      <c r="P1899" s="2" t="str">
        <f>+IF($B1899="","",IF(AND([1]I_FIN_1!P1902&gt;[1]I_FIN_1!P$2032,[1]I_FIN_1!P1902&lt;[1]I_FIN_1!P$2033),[1]I_FIN_1!P1902,"Excluido RIC"))</f>
        <v/>
      </c>
    </row>
    <row r="1900" spans="2:16" ht="18" customHeight="1" x14ac:dyDescent="0.25">
      <c r="B1900" s="4" t="str">
        <f t="shared" si="29"/>
        <v/>
      </c>
      <c r="C1900" s="4" t="str">
        <f>+IF([2]CIF_1!C1903="","",[2]CIF_1!C1903)</f>
        <v/>
      </c>
      <c r="D1900" s="5" t="str">
        <f>+IF([2]CIF_1!D1903="","",[2]CIF_1!D1903)</f>
        <v/>
      </c>
      <c r="E1900" s="4" t="str">
        <f>+IF([2]CIF_1!E1903="","",[2]CIF_1!E1903)</f>
        <v/>
      </c>
      <c r="F1900" s="4" t="str">
        <f>+IF([2]CIF_1!F1903="","",[2]CIF_1!F1903)</f>
        <v/>
      </c>
      <c r="G1900" s="4" t="str">
        <f>+IF([2]CIF_1!H1903="","",[2]CIF_1!H1903)</f>
        <v/>
      </c>
      <c r="H1900" s="4" t="str">
        <f>+IF([2]CIF_1!I1903="","",[2]CIF_1!I1903)</f>
        <v/>
      </c>
      <c r="I1900" s="4" t="str">
        <f>+IF([2]CIF_1!J1903="","",[2]CIF_1!J1903)</f>
        <v/>
      </c>
      <c r="J1900" s="2" t="str">
        <f>+IF($B1900="","",IF(AND([1]I_FIN_1!J1903&gt;[1]I_FIN_1!J$2032,[1]I_FIN_1!J1903&lt;[1]I_FIN_1!J$2033),[1]I_FIN_1!J1903,"Excluido RIC"))</f>
        <v/>
      </c>
      <c r="K1900" s="2" t="str">
        <f>+IF($B1900="","",IF(AND([1]I_FIN_1!K1903&gt;[1]I_FIN_1!K$2032,[1]I_FIN_1!K1903&lt;[1]I_FIN_1!K$2033),[1]I_FIN_1!K1903,"Excluido RIC"))</f>
        <v/>
      </c>
      <c r="L1900" s="2" t="str">
        <f>+IF($B1900="","",IF(AND([1]I_FIN_1!L1903&gt;[1]I_FIN_1!L$2032,[1]I_FIN_1!L1903&lt;[1]I_FIN_1!L$2033),[1]I_FIN_1!L1903,"Excluido RIC"))</f>
        <v/>
      </c>
      <c r="M1900" s="3" t="str">
        <f>+IF($B1900="","",IF(AND([1]I_FIN_1!M1903&gt;[1]I_FIN_1!M$2032,[1]I_FIN_1!M1903&lt;[1]I_FIN_1!M$2033),[1]I_FIN_1!M1903,"Excluido RIC"))</f>
        <v/>
      </c>
      <c r="N1900" s="2" t="str">
        <f>+IF($B1900="","",IF(AND([1]I_FIN_1!N1903&gt;[1]I_FIN_1!N$2032,[1]I_FIN_1!N1903&lt;[1]I_FIN_1!N$2033),[1]I_FIN_1!N1903,"Excluido RIC"))</f>
        <v/>
      </c>
      <c r="O1900" s="2" t="str">
        <f>+IF($B1900="","",IF(AND([1]I_FIN_1!O1903&gt;[1]I_FIN_1!O$2032,[1]I_FIN_1!O1903&lt;[1]I_FIN_1!O$2033),[1]I_FIN_1!O1903,"Excluido RIC"))</f>
        <v/>
      </c>
      <c r="P1900" s="2" t="str">
        <f>+IF($B1900="","",IF(AND([1]I_FIN_1!P1903&gt;[1]I_FIN_1!P$2032,[1]I_FIN_1!P1903&lt;[1]I_FIN_1!P$2033),[1]I_FIN_1!P1903,"Excluido RIC"))</f>
        <v/>
      </c>
    </row>
    <row r="1901" spans="2:16" ht="18" customHeight="1" x14ac:dyDescent="0.25">
      <c r="B1901" s="4" t="str">
        <f t="shared" si="29"/>
        <v/>
      </c>
      <c r="C1901" s="4" t="str">
        <f>+IF([2]CIF_1!C1904="","",[2]CIF_1!C1904)</f>
        <v/>
      </c>
      <c r="D1901" s="5" t="str">
        <f>+IF([2]CIF_1!D1904="","",[2]CIF_1!D1904)</f>
        <v/>
      </c>
      <c r="E1901" s="4" t="str">
        <f>+IF([2]CIF_1!E1904="","",[2]CIF_1!E1904)</f>
        <v/>
      </c>
      <c r="F1901" s="4" t="str">
        <f>+IF([2]CIF_1!F1904="","",[2]CIF_1!F1904)</f>
        <v/>
      </c>
      <c r="G1901" s="4" t="str">
        <f>+IF([2]CIF_1!H1904="","",[2]CIF_1!H1904)</f>
        <v/>
      </c>
      <c r="H1901" s="4" t="str">
        <f>+IF([2]CIF_1!I1904="","",[2]CIF_1!I1904)</f>
        <v/>
      </c>
      <c r="I1901" s="4" t="str">
        <f>+IF([2]CIF_1!J1904="","",[2]CIF_1!J1904)</f>
        <v/>
      </c>
      <c r="J1901" s="2" t="str">
        <f>+IF($B1901="","",IF(AND([1]I_FIN_1!J1904&gt;[1]I_FIN_1!J$2032,[1]I_FIN_1!J1904&lt;[1]I_FIN_1!J$2033),[1]I_FIN_1!J1904,"Excluido RIC"))</f>
        <v/>
      </c>
      <c r="K1901" s="2" t="str">
        <f>+IF($B1901="","",IF(AND([1]I_FIN_1!K1904&gt;[1]I_FIN_1!K$2032,[1]I_FIN_1!K1904&lt;[1]I_FIN_1!K$2033),[1]I_FIN_1!K1904,"Excluido RIC"))</f>
        <v/>
      </c>
      <c r="L1901" s="2" t="str">
        <f>+IF($B1901="","",IF(AND([1]I_FIN_1!L1904&gt;[1]I_FIN_1!L$2032,[1]I_FIN_1!L1904&lt;[1]I_FIN_1!L$2033),[1]I_FIN_1!L1904,"Excluido RIC"))</f>
        <v/>
      </c>
      <c r="M1901" s="3" t="str">
        <f>+IF($B1901="","",IF(AND([1]I_FIN_1!M1904&gt;[1]I_FIN_1!M$2032,[1]I_FIN_1!M1904&lt;[1]I_FIN_1!M$2033),[1]I_FIN_1!M1904,"Excluido RIC"))</f>
        <v/>
      </c>
      <c r="N1901" s="2" t="str">
        <f>+IF($B1901="","",IF(AND([1]I_FIN_1!N1904&gt;[1]I_FIN_1!N$2032,[1]I_FIN_1!N1904&lt;[1]I_FIN_1!N$2033),[1]I_FIN_1!N1904,"Excluido RIC"))</f>
        <v/>
      </c>
      <c r="O1901" s="2" t="str">
        <f>+IF($B1901="","",IF(AND([1]I_FIN_1!O1904&gt;[1]I_FIN_1!O$2032,[1]I_FIN_1!O1904&lt;[1]I_FIN_1!O$2033),[1]I_FIN_1!O1904,"Excluido RIC"))</f>
        <v/>
      </c>
      <c r="P1901" s="2" t="str">
        <f>+IF($B1901="","",IF(AND([1]I_FIN_1!P1904&gt;[1]I_FIN_1!P$2032,[1]I_FIN_1!P1904&lt;[1]I_FIN_1!P$2033),[1]I_FIN_1!P1904,"Excluido RIC"))</f>
        <v/>
      </c>
    </row>
    <row r="1902" spans="2:16" ht="18" customHeight="1" x14ac:dyDescent="0.25">
      <c r="B1902" s="4" t="str">
        <f t="shared" si="29"/>
        <v/>
      </c>
      <c r="C1902" s="4" t="str">
        <f>+IF([2]CIF_1!C1905="","",[2]CIF_1!C1905)</f>
        <v/>
      </c>
      <c r="D1902" s="5" t="str">
        <f>+IF([2]CIF_1!D1905="","",[2]CIF_1!D1905)</f>
        <v/>
      </c>
      <c r="E1902" s="4" t="str">
        <f>+IF([2]CIF_1!E1905="","",[2]CIF_1!E1905)</f>
        <v/>
      </c>
      <c r="F1902" s="4" t="str">
        <f>+IF([2]CIF_1!F1905="","",[2]CIF_1!F1905)</f>
        <v/>
      </c>
      <c r="G1902" s="4" t="str">
        <f>+IF([2]CIF_1!H1905="","",[2]CIF_1!H1905)</f>
        <v/>
      </c>
      <c r="H1902" s="4" t="str">
        <f>+IF([2]CIF_1!I1905="","",[2]CIF_1!I1905)</f>
        <v/>
      </c>
      <c r="I1902" s="4" t="str">
        <f>+IF([2]CIF_1!J1905="","",[2]CIF_1!J1905)</f>
        <v/>
      </c>
      <c r="J1902" s="2" t="str">
        <f>+IF($B1902="","",IF(AND([1]I_FIN_1!J1905&gt;[1]I_FIN_1!J$2032,[1]I_FIN_1!J1905&lt;[1]I_FIN_1!J$2033),[1]I_FIN_1!J1905,"Excluido RIC"))</f>
        <v/>
      </c>
      <c r="K1902" s="2" t="str">
        <f>+IF($B1902="","",IF(AND([1]I_FIN_1!K1905&gt;[1]I_FIN_1!K$2032,[1]I_FIN_1!K1905&lt;[1]I_FIN_1!K$2033),[1]I_FIN_1!K1905,"Excluido RIC"))</f>
        <v/>
      </c>
      <c r="L1902" s="2" t="str">
        <f>+IF($B1902="","",IF(AND([1]I_FIN_1!L1905&gt;[1]I_FIN_1!L$2032,[1]I_FIN_1!L1905&lt;[1]I_FIN_1!L$2033),[1]I_FIN_1!L1905,"Excluido RIC"))</f>
        <v/>
      </c>
      <c r="M1902" s="3" t="str">
        <f>+IF($B1902="","",IF(AND([1]I_FIN_1!M1905&gt;[1]I_FIN_1!M$2032,[1]I_FIN_1!M1905&lt;[1]I_FIN_1!M$2033),[1]I_FIN_1!M1905,"Excluido RIC"))</f>
        <v/>
      </c>
      <c r="N1902" s="2" t="str">
        <f>+IF($B1902="","",IF(AND([1]I_FIN_1!N1905&gt;[1]I_FIN_1!N$2032,[1]I_FIN_1!N1905&lt;[1]I_FIN_1!N$2033),[1]I_FIN_1!N1905,"Excluido RIC"))</f>
        <v/>
      </c>
      <c r="O1902" s="2" t="str">
        <f>+IF($B1902="","",IF(AND([1]I_FIN_1!O1905&gt;[1]I_FIN_1!O$2032,[1]I_FIN_1!O1905&lt;[1]I_FIN_1!O$2033),[1]I_FIN_1!O1905,"Excluido RIC"))</f>
        <v/>
      </c>
      <c r="P1902" s="2" t="str">
        <f>+IF($B1902="","",IF(AND([1]I_FIN_1!P1905&gt;[1]I_FIN_1!P$2032,[1]I_FIN_1!P1905&lt;[1]I_FIN_1!P$2033),[1]I_FIN_1!P1905,"Excluido RIC"))</f>
        <v/>
      </c>
    </row>
    <row r="1903" spans="2:16" ht="18" customHeight="1" x14ac:dyDescent="0.25">
      <c r="B1903" s="4" t="str">
        <f t="shared" si="29"/>
        <v/>
      </c>
      <c r="C1903" s="4" t="str">
        <f>+IF([2]CIF_1!C1906="","",[2]CIF_1!C1906)</f>
        <v/>
      </c>
      <c r="D1903" s="5" t="str">
        <f>+IF([2]CIF_1!D1906="","",[2]CIF_1!D1906)</f>
        <v/>
      </c>
      <c r="E1903" s="4" t="str">
        <f>+IF([2]CIF_1!E1906="","",[2]CIF_1!E1906)</f>
        <v/>
      </c>
      <c r="F1903" s="4" t="str">
        <f>+IF([2]CIF_1!F1906="","",[2]CIF_1!F1906)</f>
        <v/>
      </c>
      <c r="G1903" s="4" t="str">
        <f>+IF([2]CIF_1!H1906="","",[2]CIF_1!H1906)</f>
        <v/>
      </c>
      <c r="H1903" s="4" t="str">
        <f>+IF([2]CIF_1!I1906="","",[2]CIF_1!I1906)</f>
        <v/>
      </c>
      <c r="I1903" s="4" t="str">
        <f>+IF([2]CIF_1!J1906="","",[2]CIF_1!J1906)</f>
        <v/>
      </c>
      <c r="J1903" s="2" t="str">
        <f>+IF($B1903="","",IF(AND([1]I_FIN_1!J1906&gt;[1]I_FIN_1!J$2032,[1]I_FIN_1!J1906&lt;[1]I_FIN_1!J$2033),[1]I_FIN_1!J1906,"Excluido RIC"))</f>
        <v/>
      </c>
      <c r="K1903" s="2" t="str">
        <f>+IF($B1903="","",IF(AND([1]I_FIN_1!K1906&gt;[1]I_FIN_1!K$2032,[1]I_FIN_1!K1906&lt;[1]I_FIN_1!K$2033),[1]I_FIN_1!K1906,"Excluido RIC"))</f>
        <v/>
      </c>
      <c r="L1903" s="2" t="str">
        <f>+IF($B1903="","",IF(AND([1]I_FIN_1!L1906&gt;[1]I_FIN_1!L$2032,[1]I_FIN_1!L1906&lt;[1]I_FIN_1!L$2033),[1]I_FIN_1!L1906,"Excluido RIC"))</f>
        <v/>
      </c>
      <c r="M1903" s="3" t="str">
        <f>+IF($B1903="","",IF(AND([1]I_FIN_1!M1906&gt;[1]I_FIN_1!M$2032,[1]I_FIN_1!M1906&lt;[1]I_FIN_1!M$2033),[1]I_FIN_1!M1906,"Excluido RIC"))</f>
        <v/>
      </c>
      <c r="N1903" s="2" t="str">
        <f>+IF($B1903="","",IF(AND([1]I_FIN_1!N1906&gt;[1]I_FIN_1!N$2032,[1]I_FIN_1!N1906&lt;[1]I_FIN_1!N$2033),[1]I_FIN_1!N1906,"Excluido RIC"))</f>
        <v/>
      </c>
      <c r="O1903" s="2" t="str">
        <f>+IF($B1903="","",IF(AND([1]I_FIN_1!O1906&gt;[1]I_FIN_1!O$2032,[1]I_FIN_1!O1906&lt;[1]I_FIN_1!O$2033),[1]I_FIN_1!O1906,"Excluido RIC"))</f>
        <v/>
      </c>
      <c r="P1903" s="2" t="str">
        <f>+IF($B1903="","",IF(AND([1]I_FIN_1!P1906&gt;[1]I_FIN_1!P$2032,[1]I_FIN_1!P1906&lt;[1]I_FIN_1!P$2033),[1]I_FIN_1!P1906,"Excluido RIC"))</f>
        <v/>
      </c>
    </row>
    <row r="1904" spans="2:16" ht="18" customHeight="1" x14ac:dyDescent="0.25">
      <c r="B1904" s="4" t="str">
        <f t="shared" si="29"/>
        <v/>
      </c>
      <c r="C1904" s="4" t="str">
        <f>+IF([2]CIF_1!C1907="","",[2]CIF_1!C1907)</f>
        <v/>
      </c>
      <c r="D1904" s="5" t="str">
        <f>+IF([2]CIF_1!D1907="","",[2]CIF_1!D1907)</f>
        <v/>
      </c>
      <c r="E1904" s="4" t="str">
        <f>+IF([2]CIF_1!E1907="","",[2]CIF_1!E1907)</f>
        <v/>
      </c>
      <c r="F1904" s="4" t="str">
        <f>+IF([2]CIF_1!F1907="","",[2]CIF_1!F1907)</f>
        <v/>
      </c>
      <c r="G1904" s="4" t="str">
        <f>+IF([2]CIF_1!H1907="","",[2]CIF_1!H1907)</f>
        <v/>
      </c>
      <c r="H1904" s="4" t="str">
        <f>+IF([2]CIF_1!I1907="","",[2]CIF_1!I1907)</f>
        <v/>
      </c>
      <c r="I1904" s="4" t="str">
        <f>+IF([2]CIF_1!J1907="","",[2]CIF_1!J1907)</f>
        <v/>
      </c>
      <c r="J1904" s="2" t="str">
        <f>+IF($B1904="","",IF(AND([1]I_FIN_1!J1907&gt;[1]I_FIN_1!J$2032,[1]I_FIN_1!J1907&lt;[1]I_FIN_1!J$2033),[1]I_FIN_1!J1907,"Excluido RIC"))</f>
        <v/>
      </c>
      <c r="K1904" s="2" t="str">
        <f>+IF($B1904="","",IF(AND([1]I_FIN_1!K1907&gt;[1]I_FIN_1!K$2032,[1]I_FIN_1!K1907&lt;[1]I_FIN_1!K$2033),[1]I_FIN_1!K1907,"Excluido RIC"))</f>
        <v/>
      </c>
      <c r="L1904" s="2" t="str">
        <f>+IF($B1904="","",IF(AND([1]I_FIN_1!L1907&gt;[1]I_FIN_1!L$2032,[1]I_FIN_1!L1907&lt;[1]I_FIN_1!L$2033),[1]I_FIN_1!L1907,"Excluido RIC"))</f>
        <v/>
      </c>
      <c r="M1904" s="3" t="str">
        <f>+IF($B1904="","",IF(AND([1]I_FIN_1!M1907&gt;[1]I_FIN_1!M$2032,[1]I_FIN_1!M1907&lt;[1]I_FIN_1!M$2033),[1]I_FIN_1!M1907,"Excluido RIC"))</f>
        <v/>
      </c>
      <c r="N1904" s="2" t="str">
        <f>+IF($B1904="","",IF(AND([1]I_FIN_1!N1907&gt;[1]I_FIN_1!N$2032,[1]I_FIN_1!N1907&lt;[1]I_FIN_1!N$2033),[1]I_FIN_1!N1907,"Excluido RIC"))</f>
        <v/>
      </c>
      <c r="O1904" s="2" t="str">
        <f>+IF($B1904="","",IF(AND([1]I_FIN_1!O1907&gt;[1]I_FIN_1!O$2032,[1]I_FIN_1!O1907&lt;[1]I_FIN_1!O$2033),[1]I_FIN_1!O1907,"Excluido RIC"))</f>
        <v/>
      </c>
      <c r="P1904" s="2" t="str">
        <f>+IF($B1904="","",IF(AND([1]I_FIN_1!P1907&gt;[1]I_FIN_1!P$2032,[1]I_FIN_1!P1907&lt;[1]I_FIN_1!P$2033),[1]I_FIN_1!P1907,"Excluido RIC"))</f>
        <v/>
      </c>
    </row>
    <row r="1905" spans="2:16" ht="18" customHeight="1" x14ac:dyDescent="0.25">
      <c r="B1905" s="4" t="str">
        <f t="shared" si="29"/>
        <v/>
      </c>
      <c r="C1905" s="4" t="str">
        <f>+IF([2]CIF_1!C1908="","",[2]CIF_1!C1908)</f>
        <v/>
      </c>
      <c r="D1905" s="5" t="str">
        <f>+IF([2]CIF_1!D1908="","",[2]CIF_1!D1908)</f>
        <v/>
      </c>
      <c r="E1905" s="4" t="str">
        <f>+IF([2]CIF_1!E1908="","",[2]CIF_1!E1908)</f>
        <v/>
      </c>
      <c r="F1905" s="4" t="str">
        <f>+IF([2]CIF_1!F1908="","",[2]CIF_1!F1908)</f>
        <v/>
      </c>
      <c r="G1905" s="4" t="str">
        <f>+IF([2]CIF_1!H1908="","",[2]CIF_1!H1908)</f>
        <v/>
      </c>
      <c r="H1905" s="4" t="str">
        <f>+IF([2]CIF_1!I1908="","",[2]CIF_1!I1908)</f>
        <v/>
      </c>
      <c r="I1905" s="4" t="str">
        <f>+IF([2]CIF_1!J1908="","",[2]CIF_1!J1908)</f>
        <v/>
      </c>
      <c r="J1905" s="2" t="str">
        <f>+IF($B1905="","",IF(AND([1]I_FIN_1!J1908&gt;[1]I_FIN_1!J$2032,[1]I_FIN_1!J1908&lt;[1]I_FIN_1!J$2033),[1]I_FIN_1!J1908,"Excluido RIC"))</f>
        <v/>
      </c>
      <c r="K1905" s="2" t="str">
        <f>+IF($B1905="","",IF(AND([1]I_FIN_1!K1908&gt;[1]I_FIN_1!K$2032,[1]I_FIN_1!K1908&lt;[1]I_FIN_1!K$2033),[1]I_FIN_1!K1908,"Excluido RIC"))</f>
        <v/>
      </c>
      <c r="L1905" s="2" t="str">
        <f>+IF($B1905="","",IF(AND([1]I_FIN_1!L1908&gt;[1]I_FIN_1!L$2032,[1]I_FIN_1!L1908&lt;[1]I_FIN_1!L$2033),[1]I_FIN_1!L1908,"Excluido RIC"))</f>
        <v/>
      </c>
      <c r="M1905" s="3" t="str">
        <f>+IF($B1905="","",IF(AND([1]I_FIN_1!M1908&gt;[1]I_FIN_1!M$2032,[1]I_FIN_1!M1908&lt;[1]I_FIN_1!M$2033),[1]I_FIN_1!M1908,"Excluido RIC"))</f>
        <v/>
      </c>
      <c r="N1905" s="2" t="str">
        <f>+IF($B1905="","",IF(AND([1]I_FIN_1!N1908&gt;[1]I_FIN_1!N$2032,[1]I_FIN_1!N1908&lt;[1]I_FIN_1!N$2033),[1]I_FIN_1!N1908,"Excluido RIC"))</f>
        <v/>
      </c>
      <c r="O1905" s="2" t="str">
        <f>+IF($B1905="","",IF(AND([1]I_FIN_1!O1908&gt;[1]I_FIN_1!O$2032,[1]I_FIN_1!O1908&lt;[1]I_FIN_1!O$2033),[1]I_FIN_1!O1908,"Excluido RIC"))</f>
        <v/>
      </c>
      <c r="P1905" s="2" t="str">
        <f>+IF($B1905="","",IF(AND([1]I_FIN_1!P1908&gt;[1]I_FIN_1!P$2032,[1]I_FIN_1!P1908&lt;[1]I_FIN_1!P$2033),[1]I_FIN_1!P1908,"Excluido RIC"))</f>
        <v/>
      </c>
    </row>
    <row r="1906" spans="2:16" ht="18" customHeight="1" x14ac:dyDescent="0.25">
      <c r="B1906" s="4" t="str">
        <f t="shared" si="29"/>
        <v/>
      </c>
      <c r="C1906" s="4" t="str">
        <f>+IF([2]CIF_1!C1909="","",[2]CIF_1!C1909)</f>
        <v/>
      </c>
      <c r="D1906" s="5" t="str">
        <f>+IF([2]CIF_1!D1909="","",[2]CIF_1!D1909)</f>
        <v/>
      </c>
      <c r="E1906" s="4" t="str">
        <f>+IF([2]CIF_1!E1909="","",[2]CIF_1!E1909)</f>
        <v/>
      </c>
      <c r="F1906" s="4" t="str">
        <f>+IF([2]CIF_1!F1909="","",[2]CIF_1!F1909)</f>
        <v/>
      </c>
      <c r="G1906" s="4" t="str">
        <f>+IF([2]CIF_1!H1909="","",[2]CIF_1!H1909)</f>
        <v/>
      </c>
      <c r="H1906" s="4" t="str">
        <f>+IF([2]CIF_1!I1909="","",[2]CIF_1!I1909)</f>
        <v/>
      </c>
      <c r="I1906" s="4" t="str">
        <f>+IF([2]CIF_1!J1909="","",[2]CIF_1!J1909)</f>
        <v/>
      </c>
      <c r="J1906" s="2" t="str">
        <f>+IF($B1906="","",IF(AND([1]I_FIN_1!J1909&gt;[1]I_FIN_1!J$2032,[1]I_FIN_1!J1909&lt;[1]I_FIN_1!J$2033),[1]I_FIN_1!J1909,"Excluido RIC"))</f>
        <v/>
      </c>
      <c r="K1906" s="2" t="str">
        <f>+IF($B1906="","",IF(AND([1]I_FIN_1!K1909&gt;[1]I_FIN_1!K$2032,[1]I_FIN_1!K1909&lt;[1]I_FIN_1!K$2033),[1]I_FIN_1!K1909,"Excluido RIC"))</f>
        <v/>
      </c>
      <c r="L1906" s="2" t="str">
        <f>+IF($B1906="","",IF(AND([1]I_FIN_1!L1909&gt;[1]I_FIN_1!L$2032,[1]I_FIN_1!L1909&lt;[1]I_FIN_1!L$2033),[1]I_FIN_1!L1909,"Excluido RIC"))</f>
        <v/>
      </c>
      <c r="M1906" s="3" t="str">
        <f>+IF($B1906="","",IF(AND([1]I_FIN_1!M1909&gt;[1]I_FIN_1!M$2032,[1]I_FIN_1!M1909&lt;[1]I_FIN_1!M$2033),[1]I_FIN_1!M1909,"Excluido RIC"))</f>
        <v/>
      </c>
      <c r="N1906" s="2" t="str">
        <f>+IF($B1906="","",IF(AND([1]I_FIN_1!N1909&gt;[1]I_FIN_1!N$2032,[1]I_FIN_1!N1909&lt;[1]I_FIN_1!N$2033),[1]I_FIN_1!N1909,"Excluido RIC"))</f>
        <v/>
      </c>
      <c r="O1906" s="2" t="str">
        <f>+IF($B1906="","",IF(AND([1]I_FIN_1!O1909&gt;[1]I_FIN_1!O$2032,[1]I_FIN_1!O1909&lt;[1]I_FIN_1!O$2033),[1]I_FIN_1!O1909,"Excluido RIC"))</f>
        <v/>
      </c>
      <c r="P1906" s="2" t="str">
        <f>+IF($B1906="","",IF(AND([1]I_FIN_1!P1909&gt;[1]I_FIN_1!P$2032,[1]I_FIN_1!P1909&lt;[1]I_FIN_1!P$2033),[1]I_FIN_1!P1909,"Excluido RIC"))</f>
        <v/>
      </c>
    </row>
    <row r="1907" spans="2:16" ht="18" customHeight="1" x14ac:dyDescent="0.25">
      <c r="B1907" s="4" t="str">
        <f t="shared" si="29"/>
        <v/>
      </c>
      <c r="C1907" s="4" t="str">
        <f>+IF([2]CIF_1!C1910="","",[2]CIF_1!C1910)</f>
        <v/>
      </c>
      <c r="D1907" s="5" t="str">
        <f>+IF([2]CIF_1!D1910="","",[2]CIF_1!D1910)</f>
        <v/>
      </c>
      <c r="E1907" s="4" t="str">
        <f>+IF([2]CIF_1!E1910="","",[2]CIF_1!E1910)</f>
        <v/>
      </c>
      <c r="F1907" s="4" t="str">
        <f>+IF([2]CIF_1!F1910="","",[2]CIF_1!F1910)</f>
        <v/>
      </c>
      <c r="G1907" s="4" t="str">
        <f>+IF([2]CIF_1!H1910="","",[2]CIF_1!H1910)</f>
        <v/>
      </c>
      <c r="H1907" s="4" t="str">
        <f>+IF([2]CIF_1!I1910="","",[2]CIF_1!I1910)</f>
        <v/>
      </c>
      <c r="I1907" s="4" t="str">
        <f>+IF([2]CIF_1!J1910="","",[2]CIF_1!J1910)</f>
        <v/>
      </c>
      <c r="J1907" s="2" t="str">
        <f>+IF($B1907="","",IF(AND([1]I_FIN_1!J1910&gt;[1]I_FIN_1!J$2032,[1]I_FIN_1!J1910&lt;[1]I_FIN_1!J$2033),[1]I_FIN_1!J1910,"Excluido RIC"))</f>
        <v/>
      </c>
      <c r="K1907" s="2" t="str">
        <f>+IF($B1907="","",IF(AND([1]I_FIN_1!K1910&gt;[1]I_FIN_1!K$2032,[1]I_FIN_1!K1910&lt;[1]I_FIN_1!K$2033),[1]I_FIN_1!K1910,"Excluido RIC"))</f>
        <v/>
      </c>
      <c r="L1907" s="2" t="str">
        <f>+IF($B1907="","",IF(AND([1]I_FIN_1!L1910&gt;[1]I_FIN_1!L$2032,[1]I_FIN_1!L1910&lt;[1]I_FIN_1!L$2033),[1]I_FIN_1!L1910,"Excluido RIC"))</f>
        <v/>
      </c>
      <c r="M1907" s="3" t="str">
        <f>+IF($B1907="","",IF(AND([1]I_FIN_1!M1910&gt;[1]I_FIN_1!M$2032,[1]I_FIN_1!M1910&lt;[1]I_FIN_1!M$2033),[1]I_FIN_1!M1910,"Excluido RIC"))</f>
        <v/>
      </c>
      <c r="N1907" s="2" t="str">
        <f>+IF($B1907="","",IF(AND([1]I_FIN_1!N1910&gt;[1]I_FIN_1!N$2032,[1]I_FIN_1!N1910&lt;[1]I_FIN_1!N$2033),[1]I_FIN_1!N1910,"Excluido RIC"))</f>
        <v/>
      </c>
      <c r="O1907" s="2" t="str">
        <f>+IF($B1907="","",IF(AND([1]I_FIN_1!O1910&gt;[1]I_FIN_1!O$2032,[1]I_FIN_1!O1910&lt;[1]I_FIN_1!O$2033),[1]I_FIN_1!O1910,"Excluido RIC"))</f>
        <v/>
      </c>
      <c r="P1907" s="2" t="str">
        <f>+IF($B1907="","",IF(AND([1]I_FIN_1!P1910&gt;[1]I_FIN_1!P$2032,[1]I_FIN_1!P1910&lt;[1]I_FIN_1!P$2033),[1]I_FIN_1!P1910,"Excluido RIC"))</f>
        <v/>
      </c>
    </row>
    <row r="1908" spans="2:16" ht="18" customHeight="1" x14ac:dyDescent="0.25">
      <c r="B1908" s="4" t="str">
        <f t="shared" si="29"/>
        <v/>
      </c>
      <c r="C1908" s="4" t="str">
        <f>+IF([2]CIF_1!C1911="","",[2]CIF_1!C1911)</f>
        <v/>
      </c>
      <c r="D1908" s="5" t="str">
        <f>+IF([2]CIF_1!D1911="","",[2]CIF_1!D1911)</f>
        <v/>
      </c>
      <c r="E1908" s="4" t="str">
        <f>+IF([2]CIF_1!E1911="","",[2]CIF_1!E1911)</f>
        <v/>
      </c>
      <c r="F1908" s="4" t="str">
        <f>+IF([2]CIF_1!F1911="","",[2]CIF_1!F1911)</f>
        <v/>
      </c>
      <c r="G1908" s="4" t="str">
        <f>+IF([2]CIF_1!H1911="","",[2]CIF_1!H1911)</f>
        <v/>
      </c>
      <c r="H1908" s="4" t="str">
        <f>+IF([2]CIF_1!I1911="","",[2]CIF_1!I1911)</f>
        <v/>
      </c>
      <c r="I1908" s="4" t="str">
        <f>+IF([2]CIF_1!J1911="","",[2]CIF_1!J1911)</f>
        <v/>
      </c>
      <c r="J1908" s="2" t="str">
        <f>+IF($B1908="","",IF(AND([1]I_FIN_1!J1911&gt;[1]I_FIN_1!J$2032,[1]I_FIN_1!J1911&lt;[1]I_FIN_1!J$2033),[1]I_FIN_1!J1911,"Excluido RIC"))</f>
        <v/>
      </c>
      <c r="K1908" s="2" t="str">
        <f>+IF($B1908="","",IF(AND([1]I_FIN_1!K1911&gt;[1]I_FIN_1!K$2032,[1]I_FIN_1!K1911&lt;[1]I_FIN_1!K$2033),[1]I_FIN_1!K1911,"Excluido RIC"))</f>
        <v/>
      </c>
      <c r="L1908" s="2" t="str">
        <f>+IF($B1908="","",IF(AND([1]I_FIN_1!L1911&gt;[1]I_FIN_1!L$2032,[1]I_FIN_1!L1911&lt;[1]I_FIN_1!L$2033),[1]I_FIN_1!L1911,"Excluido RIC"))</f>
        <v/>
      </c>
      <c r="M1908" s="3" t="str">
        <f>+IF($B1908="","",IF(AND([1]I_FIN_1!M1911&gt;[1]I_FIN_1!M$2032,[1]I_FIN_1!M1911&lt;[1]I_FIN_1!M$2033),[1]I_FIN_1!M1911,"Excluido RIC"))</f>
        <v/>
      </c>
      <c r="N1908" s="2" t="str">
        <f>+IF($B1908="","",IF(AND([1]I_FIN_1!N1911&gt;[1]I_FIN_1!N$2032,[1]I_FIN_1!N1911&lt;[1]I_FIN_1!N$2033),[1]I_FIN_1!N1911,"Excluido RIC"))</f>
        <v/>
      </c>
      <c r="O1908" s="2" t="str">
        <f>+IF($B1908="","",IF(AND([1]I_FIN_1!O1911&gt;[1]I_FIN_1!O$2032,[1]I_FIN_1!O1911&lt;[1]I_FIN_1!O$2033),[1]I_FIN_1!O1911,"Excluido RIC"))</f>
        <v/>
      </c>
      <c r="P1908" s="2" t="str">
        <f>+IF($B1908="","",IF(AND([1]I_FIN_1!P1911&gt;[1]I_FIN_1!P$2032,[1]I_FIN_1!P1911&lt;[1]I_FIN_1!P$2033),[1]I_FIN_1!P1911,"Excluido RIC"))</f>
        <v/>
      </c>
    </row>
    <row r="1909" spans="2:16" ht="18" customHeight="1" x14ac:dyDescent="0.25">
      <c r="B1909" s="4" t="str">
        <f t="shared" si="29"/>
        <v/>
      </c>
      <c r="C1909" s="4" t="str">
        <f>+IF([2]CIF_1!C1912="","",[2]CIF_1!C1912)</f>
        <v/>
      </c>
      <c r="D1909" s="5" t="str">
        <f>+IF([2]CIF_1!D1912="","",[2]CIF_1!D1912)</f>
        <v/>
      </c>
      <c r="E1909" s="4" t="str">
        <f>+IF([2]CIF_1!E1912="","",[2]CIF_1!E1912)</f>
        <v/>
      </c>
      <c r="F1909" s="4" t="str">
        <f>+IF([2]CIF_1!F1912="","",[2]CIF_1!F1912)</f>
        <v/>
      </c>
      <c r="G1909" s="4" t="str">
        <f>+IF([2]CIF_1!H1912="","",[2]CIF_1!H1912)</f>
        <v/>
      </c>
      <c r="H1909" s="4" t="str">
        <f>+IF([2]CIF_1!I1912="","",[2]CIF_1!I1912)</f>
        <v/>
      </c>
      <c r="I1909" s="4" t="str">
        <f>+IF([2]CIF_1!J1912="","",[2]CIF_1!J1912)</f>
        <v/>
      </c>
      <c r="J1909" s="2" t="str">
        <f>+IF($B1909="","",IF(AND([1]I_FIN_1!J1912&gt;[1]I_FIN_1!J$2032,[1]I_FIN_1!J1912&lt;[1]I_FIN_1!J$2033),[1]I_FIN_1!J1912,"Excluido RIC"))</f>
        <v/>
      </c>
      <c r="K1909" s="2" t="str">
        <f>+IF($B1909="","",IF(AND([1]I_FIN_1!K1912&gt;[1]I_FIN_1!K$2032,[1]I_FIN_1!K1912&lt;[1]I_FIN_1!K$2033),[1]I_FIN_1!K1912,"Excluido RIC"))</f>
        <v/>
      </c>
      <c r="L1909" s="2" t="str">
        <f>+IF($B1909="","",IF(AND([1]I_FIN_1!L1912&gt;[1]I_FIN_1!L$2032,[1]I_FIN_1!L1912&lt;[1]I_FIN_1!L$2033),[1]I_FIN_1!L1912,"Excluido RIC"))</f>
        <v/>
      </c>
      <c r="M1909" s="3" t="str">
        <f>+IF($B1909="","",IF(AND([1]I_FIN_1!M1912&gt;[1]I_FIN_1!M$2032,[1]I_FIN_1!M1912&lt;[1]I_FIN_1!M$2033),[1]I_FIN_1!M1912,"Excluido RIC"))</f>
        <v/>
      </c>
      <c r="N1909" s="2" t="str">
        <f>+IF($B1909="","",IF(AND([1]I_FIN_1!N1912&gt;[1]I_FIN_1!N$2032,[1]I_FIN_1!N1912&lt;[1]I_FIN_1!N$2033),[1]I_FIN_1!N1912,"Excluido RIC"))</f>
        <v/>
      </c>
      <c r="O1909" s="2" t="str">
        <f>+IF($B1909="","",IF(AND([1]I_FIN_1!O1912&gt;[1]I_FIN_1!O$2032,[1]I_FIN_1!O1912&lt;[1]I_FIN_1!O$2033),[1]I_FIN_1!O1912,"Excluido RIC"))</f>
        <v/>
      </c>
      <c r="P1909" s="2" t="str">
        <f>+IF($B1909="","",IF(AND([1]I_FIN_1!P1912&gt;[1]I_FIN_1!P$2032,[1]I_FIN_1!P1912&lt;[1]I_FIN_1!P$2033),[1]I_FIN_1!P1912,"Excluido RIC"))</f>
        <v/>
      </c>
    </row>
    <row r="1910" spans="2:16" ht="18" customHeight="1" x14ac:dyDescent="0.25">
      <c r="B1910" s="4" t="str">
        <f t="shared" si="29"/>
        <v/>
      </c>
      <c r="C1910" s="4" t="str">
        <f>+IF([2]CIF_1!C1913="","",[2]CIF_1!C1913)</f>
        <v/>
      </c>
      <c r="D1910" s="5" t="str">
        <f>+IF([2]CIF_1!D1913="","",[2]CIF_1!D1913)</f>
        <v/>
      </c>
      <c r="E1910" s="4" t="str">
        <f>+IF([2]CIF_1!E1913="","",[2]CIF_1!E1913)</f>
        <v/>
      </c>
      <c r="F1910" s="4" t="str">
        <f>+IF([2]CIF_1!F1913="","",[2]CIF_1!F1913)</f>
        <v/>
      </c>
      <c r="G1910" s="4" t="str">
        <f>+IF([2]CIF_1!H1913="","",[2]CIF_1!H1913)</f>
        <v/>
      </c>
      <c r="H1910" s="4" t="str">
        <f>+IF([2]CIF_1!I1913="","",[2]CIF_1!I1913)</f>
        <v/>
      </c>
      <c r="I1910" s="4" t="str">
        <f>+IF([2]CIF_1!J1913="","",[2]CIF_1!J1913)</f>
        <v/>
      </c>
      <c r="J1910" s="2" t="str">
        <f>+IF($B1910="","",IF(AND([1]I_FIN_1!J1913&gt;[1]I_FIN_1!J$2032,[1]I_FIN_1!J1913&lt;[1]I_FIN_1!J$2033),[1]I_FIN_1!J1913,"Excluido RIC"))</f>
        <v/>
      </c>
      <c r="K1910" s="2" t="str">
        <f>+IF($B1910="","",IF(AND([1]I_FIN_1!K1913&gt;[1]I_FIN_1!K$2032,[1]I_FIN_1!K1913&lt;[1]I_FIN_1!K$2033),[1]I_FIN_1!K1913,"Excluido RIC"))</f>
        <v/>
      </c>
      <c r="L1910" s="2" t="str">
        <f>+IF($B1910="","",IF(AND([1]I_FIN_1!L1913&gt;[1]I_FIN_1!L$2032,[1]I_FIN_1!L1913&lt;[1]I_FIN_1!L$2033),[1]I_FIN_1!L1913,"Excluido RIC"))</f>
        <v/>
      </c>
      <c r="M1910" s="3" t="str">
        <f>+IF($B1910="","",IF(AND([1]I_FIN_1!M1913&gt;[1]I_FIN_1!M$2032,[1]I_FIN_1!M1913&lt;[1]I_FIN_1!M$2033),[1]I_FIN_1!M1913,"Excluido RIC"))</f>
        <v/>
      </c>
      <c r="N1910" s="2" t="str">
        <f>+IF($B1910="","",IF(AND([1]I_FIN_1!N1913&gt;[1]I_FIN_1!N$2032,[1]I_FIN_1!N1913&lt;[1]I_FIN_1!N$2033),[1]I_FIN_1!N1913,"Excluido RIC"))</f>
        <v/>
      </c>
      <c r="O1910" s="2" t="str">
        <f>+IF($B1910="","",IF(AND([1]I_FIN_1!O1913&gt;[1]I_FIN_1!O$2032,[1]I_FIN_1!O1913&lt;[1]I_FIN_1!O$2033),[1]I_FIN_1!O1913,"Excluido RIC"))</f>
        <v/>
      </c>
      <c r="P1910" s="2" t="str">
        <f>+IF($B1910="","",IF(AND([1]I_FIN_1!P1913&gt;[1]I_FIN_1!P$2032,[1]I_FIN_1!P1913&lt;[1]I_FIN_1!P$2033),[1]I_FIN_1!P1913,"Excluido RIC"))</f>
        <v/>
      </c>
    </row>
    <row r="1911" spans="2:16" ht="18" customHeight="1" x14ac:dyDescent="0.25">
      <c r="B1911" s="4" t="str">
        <f t="shared" si="29"/>
        <v/>
      </c>
      <c r="C1911" s="4" t="str">
        <f>+IF([2]CIF_1!C1914="","",[2]CIF_1!C1914)</f>
        <v/>
      </c>
      <c r="D1911" s="5" t="str">
        <f>+IF([2]CIF_1!D1914="","",[2]CIF_1!D1914)</f>
        <v/>
      </c>
      <c r="E1911" s="4" t="str">
        <f>+IF([2]CIF_1!E1914="","",[2]CIF_1!E1914)</f>
        <v/>
      </c>
      <c r="F1911" s="4" t="str">
        <f>+IF([2]CIF_1!F1914="","",[2]CIF_1!F1914)</f>
        <v/>
      </c>
      <c r="G1911" s="4" t="str">
        <f>+IF([2]CIF_1!H1914="","",[2]CIF_1!H1914)</f>
        <v/>
      </c>
      <c r="H1911" s="4" t="str">
        <f>+IF([2]CIF_1!I1914="","",[2]CIF_1!I1914)</f>
        <v/>
      </c>
      <c r="I1911" s="4" t="str">
        <f>+IF([2]CIF_1!J1914="","",[2]CIF_1!J1914)</f>
        <v/>
      </c>
      <c r="J1911" s="2" t="str">
        <f>+IF($B1911="","",IF(AND([1]I_FIN_1!J1914&gt;[1]I_FIN_1!J$2032,[1]I_FIN_1!J1914&lt;[1]I_FIN_1!J$2033),[1]I_FIN_1!J1914,"Excluido RIC"))</f>
        <v/>
      </c>
      <c r="K1911" s="2" t="str">
        <f>+IF($B1911="","",IF(AND([1]I_FIN_1!K1914&gt;[1]I_FIN_1!K$2032,[1]I_FIN_1!K1914&lt;[1]I_FIN_1!K$2033),[1]I_FIN_1!K1914,"Excluido RIC"))</f>
        <v/>
      </c>
      <c r="L1911" s="2" t="str">
        <f>+IF($B1911="","",IF(AND([1]I_FIN_1!L1914&gt;[1]I_FIN_1!L$2032,[1]I_FIN_1!L1914&lt;[1]I_FIN_1!L$2033),[1]I_FIN_1!L1914,"Excluido RIC"))</f>
        <v/>
      </c>
      <c r="M1911" s="3" t="str">
        <f>+IF($B1911="","",IF(AND([1]I_FIN_1!M1914&gt;[1]I_FIN_1!M$2032,[1]I_FIN_1!M1914&lt;[1]I_FIN_1!M$2033),[1]I_FIN_1!M1914,"Excluido RIC"))</f>
        <v/>
      </c>
      <c r="N1911" s="2" t="str">
        <f>+IF($B1911="","",IF(AND([1]I_FIN_1!N1914&gt;[1]I_FIN_1!N$2032,[1]I_FIN_1!N1914&lt;[1]I_FIN_1!N$2033),[1]I_FIN_1!N1914,"Excluido RIC"))</f>
        <v/>
      </c>
      <c r="O1911" s="2" t="str">
        <f>+IF($B1911="","",IF(AND([1]I_FIN_1!O1914&gt;[1]I_FIN_1!O$2032,[1]I_FIN_1!O1914&lt;[1]I_FIN_1!O$2033),[1]I_FIN_1!O1914,"Excluido RIC"))</f>
        <v/>
      </c>
      <c r="P1911" s="2" t="str">
        <f>+IF($B1911="","",IF(AND([1]I_FIN_1!P1914&gt;[1]I_FIN_1!P$2032,[1]I_FIN_1!P1914&lt;[1]I_FIN_1!P$2033),[1]I_FIN_1!P1914,"Excluido RIC"))</f>
        <v/>
      </c>
    </row>
    <row r="1912" spans="2:16" ht="18" customHeight="1" x14ac:dyDescent="0.25">
      <c r="B1912" s="4" t="str">
        <f t="shared" si="29"/>
        <v/>
      </c>
      <c r="C1912" s="4" t="str">
        <f>+IF([2]CIF_1!C1915="","",[2]CIF_1!C1915)</f>
        <v/>
      </c>
      <c r="D1912" s="5" t="str">
        <f>+IF([2]CIF_1!D1915="","",[2]CIF_1!D1915)</f>
        <v/>
      </c>
      <c r="E1912" s="4" t="str">
        <f>+IF([2]CIF_1!E1915="","",[2]CIF_1!E1915)</f>
        <v/>
      </c>
      <c r="F1912" s="4" t="str">
        <f>+IF([2]CIF_1!F1915="","",[2]CIF_1!F1915)</f>
        <v/>
      </c>
      <c r="G1912" s="4" t="str">
        <f>+IF([2]CIF_1!H1915="","",[2]CIF_1!H1915)</f>
        <v/>
      </c>
      <c r="H1912" s="4" t="str">
        <f>+IF([2]CIF_1!I1915="","",[2]CIF_1!I1915)</f>
        <v/>
      </c>
      <c r="I1912" s="4" t="str">
        <f>+IF([2]CIF_1!J1915="","",[2]CIF_1!J1915)</f>
        <v/>
      </c>
      <c r="J1912" s="2" t="str">
        <f>+IF($B1912="","",IF(AND([1]I_FIN_1!J1915&gt;[1]I_FIN_1!J$2032,[1]I_FIN_1!J1915&lt;[1]I_FIN_1!J$2033),[1]I_FIN_1!J1915,"Excluido RIC"))</f>
        <v/>
      </c>
      <c r="K1912" s="2" t="str">
        <f>+IF($B1912="","",IF(AND([1]I_FIN_1!K1915&gt;[1]I_FIN_1!K$2032,[1]I_FIN_1!K1915&lt;[1]I_FIN_1!K$2033),[1]I_FIN_1!K1915,"Excluido RIC"))</f>
        <v/>
      </c>
      <c r="L1912" s="2" t="str">
        <f>+IF($B1912="","",IF(AND([1]I_FIN_1!L1915&gt;[1]I_FIN_1!L$2032,[1]I_FIN_1!L1915&lt;[1]I_FIN_1!L$2033),[1]I_FIN_1!L1915,"Excluido RIC"))</f>
        <v/>
      </c>
      <c r="M1912" s="3" t="str">
        <f>+IF($B1912="","",IF(AND([1]I_FIN_1!M1915&gt;[1]I_FIN_1!M$2032,[1]I_FIN_1!M1915&lt;[1]I_FIN_1!M$2033),[1]I_FIN_1!M1915,"Excluido RIC"))</f>
        <v/>
      </c>
      <c r="N1912" s="2" t="str">
        <f>+IF($B1912="","",IF(AND([1]I_FIN_1!N1915&gt;[1]I_FIN_1!N$2032,[1]I_FIN_1!N1915&lt;[1]I_FIN_1!N$2033),[1]I_FIN_1!N1915,"Excluido RIC"))</f>
        <v/>
      </c>
      <c r="O1912" s="2" t="str">
        <f>+IF($B1912="","",IF(AND([1]I_FIN_1!O1915&gt;[1]I_FIN_1!O$2032,[1]I_FIN_1!O1915&lt;[1]I_FIN_1!O$2033),[1]I_FIN_1!O1915,"Excluido RIC"))</f>
        <v/>
      </c>
      <c r="P1912" s="2" t="str">
        <f>+IF($B1912="","",IF(AND([1]I_FIN_1!P1915&gt;[1]I_FIN_1!P$2032,[1]I_FIN_1!P1915&lt;[1]I_FIN_1!P$2033),[1]I_FIN_1!P1915,"Excluido RIC"))</f>
        <v/>
      </c>
    </row>
    <row r="1913" spans="2:16" ht="18" customHeight="1" x14ac:dyDescent="0.25">
      <c r="B1913" s="4" t="str">
        <f t="shared" si="29"/>
        <v/>
      </c>
      <c r="C1913" s="4" t="str">
        <f>+IF([2]CIF_1!C1916="","",[2]CIF_1!C1916)</f>
        <v/>
      </c>
      <c r="D1913" s="5" t="str">
        <f>+IF([2]CIF_1!D1916="","",[2]CIF_1!D1916)</f>
        <v/>
      </c>
      <c r="E1913" s="4" t="str">
        <f>+IF([2]CIF_1!E1916="","",[2]CIF_1!E1916)</f>
        <v/>
      </c>
      <c r="F1913" s="4" t="str">
        <f>+IF([2]CIF_1!F1916="","",[2]CIF_1!F1916)</f>
        <v/>
      </c>
      <c r="G1913" s="4" t="str">
        <f>+IF([2]CIF_1!H1916="","",[2]CIF_1!H1916)</f>
        <v/>
      </c>
      <c r="H1913" s="4" t="str">
        <f>+IF([2]CIF_1!I1916="","",[2]CIF_1!I1916)</f>
        <v/>
      </c>
      <c r="I1913" s="4" t="str">
        <f>+IF([2]CIF_1!J1916="","",[2]CIF_1!J1916)</f>
        <v/>
      </c>
      <c r="J1913" s="2" t="str">
        <f>+IF($B1913="","",IF(AND([1]I_FIN_1!J1916&gt;[1]I_FIN_1!J$2032,[1]I_FIN_1!J1916&lt;[1]I_FIN_1!J$2033),[1]I_FIN_1!J1916,"Excluido RIC"))</f>
        <v/>
      </c>
      <c r="K1913" s="2" t="str">
        <f>+IF($B1913="","",IF(AND([1]I_FIN_1!K1916&gt;[1]I_FIN_1!K$2032,[1]I_FIN_1!K1916&lt;[1]I_FIN_1!K$2033),[1]I_FIN_1!K1916,"Excluido RIC"))</f>
        <v/>
      </c>
      <c r="L1913" s="2" t="str">
        <f>+IF($B1913="","",IF(AND([1]I_FIN_1!L1916&gt;[1]I_FIN_1!L$2032,[1]I_FIN_1!L1916&lt;[1]I_FIN_1!L$2033),[1]I_FIN_1!L1916,"Excluido RIC"))</f>
        <v/>
      </c>
      <c r="M1913" s="3" t="str">
        <f>+IF($B1913="","",IF(AND([1]I_FIN_1!M1916&gt;[1]I_FIN_1!M$2032,[1]I_FIN_1!M1916&lt;[1]I_FIN_1!M$2033),[1]I_FIN_1!M1916,"Excluido RIC"))</f>
        <v/>
      </c>
      <c r="N1913" s="2" t="str">
        <f>+IF($B1913="","",IF(AND([1]I_FIN_1!N1916&gt;[1]I_FIN_1!N$2032,[1]I_FIN_1!N1916&lt;[1]I_FIN_1!N$2033),[1]I_FIN_1!N1916,"Excluido RIC"))</f>
        <v/>
      </c>
      <c r="O1913" s="2" t="str">
        <f>+IF($B1913="","",IF(AND([1]I_FIN_1!O1916&gt;[1]I_FIN_1!O$2032,[1]I_FIN_1!O1916&lt;[1]I_FIN_1!O$2033),[1]I_FIN_1!O1916,"Excluido RIC"))</f>
        <v/>
      </c>
      <c r="P1913" s="2" t="str">
        <f>+IF($B1913="","",IF(AND([1]I_FIN_1!P1916&gt;[1]I_FIN_1!P$2032,[1]I_FIN_1!P1916&lt;[1]I_FIN_1!P$2033),[1]I_FIN_1!P1916,"Excluido RIC"))</f>
        <v/>
      </c>
    </row>
    <row r="1914" spans="2:16" ht="18" customHeight="1" x14ac:dyDescent="0.25">
      <c r="B1914" s="4" t="str">
        <f t="shared" si="29"/>
        <v/>
      </c>
      <c r="C1914" s="4" t="str">
        <f>+IF([2]CIF_1!C1917="","",[2]CIF_1!C1917)</f>
        <v/>
      </c>
      <c r="D1914" s="5" t="str">
        <f>+IF([2]CIF_1!D1917="","",[2]CIF_1!D1917)</f>
        <v/>
      </c>
      <c r="E1914" s="4" t="str">
        <f>+IF([2]CIF_1!E1917="","",[2]CIF_1!E1917)</f>
        <v/>
      </c>
      <c r="F1914" s="4" t="str">
        <f>+IF([2]CIF_1!F1917="","",[2]CIF_1!F1917)</f>
        <v/>
      </c>
      <c r="G1914" s="4" t="str">
        <f>+IF([2]CIF_1!H1917="","",[2]CIF_1!H1917)</f>
        <v/>
      </c>
      <c r="H1914" s="4" t="str">
        <f>+IF([2]CIF_1!I1917="","",[2]CIF_1!I1917)</f>
        <v/>
      </c>
      <c r="I1914" s="4" t="str">
        <f>+IF([2]CIF_1!J1917="","",[2]CIF_1!J1917)</f>
        <v/>
      </c>
      <c r="J1914" s="2" t="str">
        <f>+IF($B1914="","",IF(AND([1]I_FIN_1!J1917&gt;[1]I_FIN_1!J$2032,[1]I_FIN_1!J1917&lt;[1]I_FIN_1!J$2033),[1]I_FIN_1!J1917,"Excluido RIC"))</f>
        <v/>
      </c>
      <c r="K1914" s="2" t="str">
        <f>+IF($B1914="","",IF(AND([1]I_FIN_1!K1917&gt;[1]I_FIN_1!K$2032,[1]I_FIN_1!K1917&lt;[1]I_FIN_1!K$2033),[1]I_FIN_1!K1917,"Excluido RIC"))</f>
        <v/>
      </c>
      <c r="L1914" s="2" t="str">
        <f>+IF($B1914="","",IF(AND([1]I_FIN_1!L1917&gt;[1]I_FIN_1!L$2032,[1]I_FIN_1!L1917&lt;[1]I_FIN_1!L$2033),[1]I_FIN_1!L1917,"Excluido RIC"))</f>
        <v/>
      </c>
      <c r="M1914" s="3" t="str">
        <f>+IF($B1914="","",IF(AND([1]I_FIN_1!M1917&gt;[1]I_FIN_1!M$2032,[1]I_FIN_1!M1917&lt;[1]I_FIN_1!M$2033),[1]I_FIN_1!M1917,"Excluido RIC"))</f>
        <v/>
      </c>
      <c r="N1914" s="2" t="str">
        <f>+IF($B1914="","",IF(AND([1]I_FIN_1!N1917&gt;[1]I_FIN_1!N$2032,[1]I_FIN_1!N1917&lt;[1]I_FIN_1!N$2033),[1]I_FIN_1!N1917,"Excluido RIC"))</f>
        <v/>
      </c>
      <c r="O1914" s="2" t="str">
        <f>+IF($B1914="","",IF(AND([1]I_FIN_1!O1917&gt;[1]I_FIN_1!O$2032,[1]I_FIN_1!O1917&lt;[1]I_FIN_1!O$2033),[1]I_FIN_1!O1917,"Excluido RIC"))</f>
        <v/>
      </c>
      <c r="P1914" s="2" t="str">
        <f>+IF($B1914="","",IF(AND([1]I_FIN_1!P1917&gt;[1]I_FIN_1!P$2032,[1]I_FIN_1!P1917&lt;[1]I_FIN_1!P$2033),[1]I_FIN_1!P1917,"Excluido RIC"))</f>
        <v/>
      </c>
    </row>
    <row r="1915" spans="2:16" ht="18" customHeight="1" x14ac:dyDescent="0.25">
      <c r="B1915" s="4" t="str">
        <f t="shared" si="29"/>
        <v/>
      </c>
      <c r="C1915" s="4" t="str">
        <f>+IF([2]CIF_1!C1918="","",[2]CIF_1!C1918)</f>
        <v/>
      </c>
      <c r="D1915" s="5" t="str">
        <f>+IF([2]CIF_1!D1918="","",[2]CIF_1!D1918)</f>
        <v/>
      </c>
      <c r="E1915" s="4" t="str">
        <f>+IF([2]CIF_1!E1918="","",[2]CIF_1!E1918)</f>
        <v/>
      </c>
      <c r="F1915" s="4" t="str">
        <f>+IF([2]CIF_1!F1918="","",[2]CIF_1!F1918)</f>
        <v/>
      </c>
      <c r="G1915" s="4" t="str">
        <f>+IF([2]CIF_1!H1918="","",[2]CIF_1!H1918)</f>
        <v/>
      </c>
      <c r="H1915" s="4" t="str">
        <f>+IF([2]CIF_1!I1918="","",[2]CIF_1!I1918)</f>
        <v/>
      </c>
      <c r="I1915" s="4" t="str">
        <f>+IF([2]CIF_1!J1918="","",[2]CIF_1!J1918)</f>
        <v/>
      </c>
      <c r="J1915" s="2" t="str">
        <f>+IF($B1915="","",IF(AND([1]I_FIN_1!J1918&gt;[1]I_FIN_1!J$2032,[1]I_FIN_1!J1918&lt;[1]I_FIN_1!J$2033),[1]I_FIN_1!J1918,"Excluido RIC"))</f>
        <v/>
      </c>
      <c r="K1915" s="2" t="str">
        <f>+IF($B1915="","",IF(AND([1]I_FIN_1!K1918&gt;[1]I_FIN_1!K$2032,[1]I_FIN_1!K1918&lt;[1]I_FIN_1!K$2033),[1]I_FIN_1!K1918,"Excluido RIC"))</f>
        <v/>
      </c>
      <c r="L1915" s="2" t="str">
        <f>+IF($B1915="","",IF(AND([1]I_FIN_1!L1918&gt;[1]I_FIN_1!L$2032,[1]I_FIN_1!L1918&lt;[1]I_FIN_1!L$2033),[1]I_FIN_1!L1918,"Excluido RIC"))</f>
        <v/>
      </c>
      <c r="M1915" s="3" t="str">
        <f>+IF($B1915="","",IF(AND([1]I_FIN_1!M1918&gt;[1]I_FIN_1!M$2032,[1]I_FIN_1!M1918&lt;[1]I_FIN_1!M$2033),[1]I_FIN_1!M1918,"Excluido RIC"))</f>
        <v/>
      </c>
      <c r="N1915" s="2" t="str">
        <f>+IF($B1915="","",IF(AND([1]I_FIN_1!N1918&gt;[1]I_FIN_1!N$2032,[1]I_FIN_1!N1918&lt;[1]I_FIN_1!N$2033),[1]I_FIN_1!N1918,"Excluido RIC"))</f>
        <v/>
      </c>
      <c r="O1915" s="2" t="str">
        <f>+IF($B1915="","",IF(AND([1]I_FIN_1!O1918&gt;[1]I_FIN_1!O$2032,[1]I_FIN_1!O1918&lt;[1]I_FIN_1!O$2033),[1]I_FIN_1!O1918,"Excluido RIC"))</f>
        <v/>
      </c>
      <c r="P1915" s="2" t="str">
        <f>+IF($B1915="","",IF(AND([1]I_FIN_1!P1918&gt;[1]I_FIN_1!P$2032,[1]I_FIN_1!P1918&lt;[1]I_FIN_1!P$2033),[1]I_FIN_1!P1918,"Excluido RIC"))</f>
        <v/>
      </c>
    </row>
    <row r="1916" spans="2:16" ht="18" customHeight="1" x14ac:dyDescent="0.25">
      <c r="B1916" s="4" t="str">
        <f t="shared" si="29"/>
        <v/>
      </c>
      <c r="C1916" s="4" t="str">
        <f>+IF([2]CIF_1!C1919="","",[2]CIF_1!C1919)</f>
        <v/>
      </c>
      <c r="D1916" s="5" t="str">
        <f>+IF([2]CIF_1!D1919="","",[2]CIF_1!D1919)</f>
        <v/>
      </c>
      <c r="E1916" s="4" t="str">
        <f>+IF([2]CIF_1!E1919="","",[2]CIF_1!E1919)</f>
        <v/>
      </c>
      <c r="F1916" s="4" t="str">
        <f>+IF([2]CIF_1!F1919="","",[2]CIF_1!F1919)</f>
        <v/>
      </c>
      <c r="G1916" s="4" t="str">
        <f>+IF([2]CIF_1!H1919="","",[2]CIF_1!H1919)</f>
        <v/>
      </c>
      <c r="H1916" s="4" t="str">
        <f>+IF([2]CIF_1!I1919="","",[2]CIF_1!I1919)</f>
        <v/>
      </c>
      <c r="I1916" s="4" t="str">
        <f>+IF([2]CIF_1!J1919="","",[2]CIF_1!J1919)</f>
        <v/>
      </c>
      <c r="J1916" s="2" t="str">
        <f>+IF($B1916="","",IF(AND([1]I_FIN_1!J1919&gt;[1]I_FIN_1!J$2032,[1]I_FIN_1!J1919&lt;[1]I_FIN_1!J$2033),[1]I_FIN_1!J1919,"Excluido RIC"))</f>
        <v/>
      </c>
      <c r="K1916" s="2" t="str">
        <f>+IF($B1916="","",IF(AND([1]I_FIN_1!K1919&gt;[1]I_FIN_1!K$2032,[1]I_FIN_1!K1919&lt;[1]I_FIN_1!K$2033),[1]I_FIN_1!K1919,"Excluido RIC"))</f>
        <v/>
      </c>
      <c r="L1916" s="2" t="str">
        <f>+IF($B1916="","",IF(AND([1]I_FIN_1!L1919&gt;[1]I_FIN_1!L$2032,[1]I_FIN_1!L1919&lt;[1]I_FIN_1!L$2033),[1]I_FIN_1!L1919,"Excluido RIC"))</f>
        <v/>
      </c>
      <c r="M1916" s="3" t="str">
        <f>+IF($B1916="","",IF(AND([1]I_FIN_1!M1919&gt;[1]I_FIN_1!M$2032,[1]I_FIN_1!M1919&lt;[1]I_FIN_1!M$2033),[1]I_FIN_1!M1919,"Excluido RIC"))</f>
        <v/>
      </c>
      <c r="N1916" s="2" t="str">
        <f>+IF($B1916="","",IF(AND([1]I_FIN_1!N1919&gt;[1]I_FIN_1!N$2032,[1]I_FIN_1!N1919&lt;[1]I_FIN_1!N$2033),[1]I_FIN_1!N1919,"Excluido RIC"))</f>
        <v/>
      </c>
      <c r="O1916" s="2" t="str">
        <f>+IF($B1916="","",IF(AND([1]I_FIN_1!O1919&gt;[1]I_FIN_1!O$2032,[1]I_FIN_1!O1919&lt;[1]I_FIN_1!O$2033),[1]I_FIN_1!O1919,"Excluido RIC"))</f>
        <v/>
      </c>
      <c r="P1916" s="2" t="str">
        <f>+IF($B1916="","",IF(AND([1]I_FIN_1!P1919&gt;[1]I_FIN_1!P$2032,[1]I_FIN_1!P1919&lt;[1]I_FIN_1!P$2033),[1]I_FIN_1!P1919,"Excluido RIC"))</f>
        <v/>
      </c>
    </row>
    <row r="1917" spans="2:16" ht="18" customHeight="1" x14ac:dyDescent="0.25">
      <c r="B1917" s="4" t="str">
        <f t="shared" si="29"/>
        <v/>
      </c>
      <c r="C1917" s="4" t="str">
        <f>+IF([2]CIF_1!C1920="","",[2]CIF_1!C1920)</f>
        <v/>
      </c>
      <c r="D1917" s="5" t="str">
        <f>+IF([2]CIF_1!D1920="","",[2]CIF_1!D1920)</f>
        <v/>
      </c>
      <c r="E1917" s="4" t="str">
        <f>+IF([2]CIF_1!E1920="","",[2]CIF_1!E1920)</f>
        <v/>
      </c>
      <c r="F1917" s="4" t="str">
        <f>+IF([2]CIF_1!F1920="","",[2]CIF_1!F1920)</f>
        <v/>
      </c>
      <c r="G1917" s="4" t="str">
        <f>+IF([2]CIF_1!H1920="","",[2]CIF_1!H1920)</f>
        <v/>
      </c>
      <c r="H1917" s="4" t="str">
        <f>+IF([2]CIF_1!I1920="","",[2]CIF_1!I1920)</f>
        <v/>
      </c>
      <c r="I1917" s="4" t="str">
        <f>+IF([2]CIF_1!J1920="","",[2]CIF_1!J1920)</f>
        <v/>
      </c>
      <c r="J1917" s="2" t="str">
        <f>+IF($B1917="","",IF(AND([1]I_FIN_1!J1920&gt;[1]I_FIN_1!J$2032,[1]I_FIN_1!J1920&lt;[1]I_FIN_1!J$2033),[1]I_FIN_1!J1920,"Excluido RIC"))</f>
        <v/>
      </c>
      <c r="K1917" s="2" t="str">
        <f>+IF($B1917="","",IF(AND([1]I_FIN_1!K1920&gt;[1]I_FIN_1!K$2032,[1]I_FIN_1!K1920&lt;[1]I_FIN_1!K$2033),[1]I_FIN_1!K1920,"Excluido RIC"))</f>
        <v/>
      </c>
      <c r="L1917" s="2" t="str">
        <f>+IF($B1917="","",IF(AND([1]I_FIN_1!L1920&gt;[1]I_FIN_1!L$2032,[1]I_FIN_1!L1920&lt;[1]I_FIN_1!L$2033),[1]I_FIN_1!L1920,"Excluido RIC"))</f>
        <v/>
      </c>
      <c r="M1917" s="3" t="str">
        <f>+IF($B1917="","",IF(AND([1]I_FIN_1!M1920&gt;[1]I_FIN_1!M$2032,[1]I_FIN_1!M1920&lt;[1]I_FIN_1!M$2033),[1]I_FIN_1!M1920,"Excluido RIC"))</f>
        <v/>
      </c>
      <c r="N1917" s="2" t="str">
        <f>+IF($B1917="","",IF(AND([1]I_FIN_1!N1920&gt;[1]I_FIN_1!N$2032,[1]I_FIN_1!N1920&lt;[1]I_FIN_1!N$2033),[1]I_FIN_1!N1920,"Excluido RIC"))</f>
        <v/>
      </c>
      <c r="O1917" s="2" t="str">
        <f>+IF($B1917="","",IF(AND([1]I_FIN_1!O1920&gt;[1]I_FIN_1!O$2032,[1]I_FIN_1!O1920&lt;[1]I_FIN_1!O$2033),[1]I_FIN_1!O1920,"Excluido RIC"))</f>
        <v/>
      </c>
      <c r="P1917" s="2" t="str">
        <f>+IF($B1917="","",IF(AND([1]I_FIN_1!P1920&gt;[1]I_FIN_1!P$2032,[1]I_FIN_1!P1920&lt;[1]I_FIN_1!P$2033),[1]I_FIN_1!P1920,"Excluido RIC"))</f>
        <v/>
      </c>
    </row>
    <row r="1918" spans="2:16" ht="18" customHeight="1" x14ac:dyDescent="0.25">
      <c r="B1918" s="4" t="str">
        <f t="shared" si="29"/>
        <v/>
      </c>
      <c r="C1918" s="4" t="str">
        <f>+IF([2]CIF_1!C1921="","",[2]CIF_1!C1921)</f>
        <v/>
      </c>
      <c r="D1918" s="5" t="str">
        <f>+IF([2]CIF_1!D1921="","",[2]CIF_1!D1921)</f>
        <v/>
      </c>
      <c r="E1918" s="4" t="str">
        <f>+IF([2]CIF_1!E1921="","",[2]CIF_1!E1921)</f>
        <v/>
      </c>
      <c r="F1918" s="4" t="str">
        <f>+IF([2]CIF_1!F1921="","",[2]CIF_1!F1921)</f>
        <v/>
      </c>
      <c r="G1918" s="4" t="str">
        <f>+IF([2]CIF_1!H1921="","",[2]CIF_1!H1921)</f>
        <v/>
      </c>
      <c r="H1918" s="4" t="str">
        <f>+IF([2]CIF_1!I1921="","",[2]CIF_1!I1921)</f>
        <v/>
      </c>
      <c r="I1918" s="4" t="str">
        <f>+IF([2]CIF_1!J1921="","",[2]CIF_1!J1921)</f>
        <v/>
      </c>
      <c r="J1918" s="2" t="str">
        <f>+IF($B1918="","",IF(AND([1]I_FIN_1!J1921&gt;[1]I_FIN_1!J$2032,[1]I_FIN_1!J1921&lt;[1]I_FIN_1!J$2033),[1]I_FIN_1!J1921,"Excluido RIC"))</f>
        <v/>
      </c>
      <c r="K1918" s="2" t="str">
        <f>+IF($B1918="","",IF(AND([1]I_FIN_1!K1921&gt;[1]I_FIN_1!K$2032,[1]I_FIN_1!K1921&lt;[1]I_FIN_1!K$2033),[1]I_FIN_1!K1921,"Excluido RIC"))</f>
        <v/>
      </c>
      <c r="L1918" s="2" t="str">
        <f>+IF($B1918="","",IF(AND([1]I_FIN_1!L1921&gt;[1]I_FIN_1!L$2032,[1]I_FIN_1!L1921&lt;[1]I_FIN_1!L$2033),[1]I_FIN_1!L1921,"Excluido RIC"))</f>
        <v/>
      </c>
      <c r="M1918" s="3" t="str">
        <f>+IF($B1918="","",IF(AND([1]I_FIN_1!M1921&gt;[1]I_FIN_1!M$2032,[1]I_FIN_1!M1921&lt;[1]I_FIN_1!M$2033),[1]I_FIN_1!M1921,"Excluido RIC"))</f>
        <v/>
      </c>
      <c r="N1918" s="2" t="str">
        <f>+IF($B1918="","",IF(AND([1]I_FIN_1!N1921&gt;[1]I_FIN_1!N$2032,[1]I_FIN_1!N1921&lt;[1]I_FIN_1!N$2033),[1]I_FIN_1!N1921,"Excluido RIC"))</f>
        <v/>
      </c>
      <c r="O1918" s="2" t="str">
        <f>+IF($B1918="","",IF(AND([1]I_FIN_1!O1921&gt;[1]I_FIN_1!O$2032,[1]I_FIN_1!O1921&lt;[1]I_FIN_1!O$2033),[1]I_FIN_1!O1921,"Excluido RIC"))</f>
        <v/>
      </c>
      <c r="P1918" s="2" t="str">
        <f>+IF($B1918="","",IF(AND([1]I_FIN_1!P1921&gt;[1]I_FIN_1!P$2032,[1]I_FIN_1!P1921&lt;[1]I_FIN_1!P$2033),[1]I_FIN_1!P1921,"Excluido RIC"))</f>
        <v/>
      </c>
    </row>
    <row r="1919" spans="2:16" ht="18" customHeight="1" x14ac:dyDescent="0.25">
      <c r="B1919" s="4" t="str">
        <f t="shared" si="29"/>
        <v/>
      </c>
      <c r="C1919" s="4" t="str">
        <f>+IF([2]CIF_1!C1922="","",[2]CIF_1!C1922)</f>
        <v/>
      </c>
      <c r="D1919" s="5" t="str">
        <f>+IF([2]CIF_1!D1922="","",[2]CIF_1!D1922)</f>
        <v/>
      </c>
      <c r="E1919" s="4" t="str">
        <f>+IF([2]CIF_1!E1922="","",[2]CIF_1!E1922)</f>
        <v/>
      </c>
      <c r="F1919" s="4" t="str">
        <f>+IF([2]CIF_1!F1922="","",[2]CIF_1!F1922)</f>
        <v/>
      </c>
      <c r="G1919" s="4" t="str">
        <f>+IF([2]CIF_1!H1922="","",[2]CIF_1!H1922)</f>
        <v/>
      </c>
      <c r="H1919" s="4" t="str">
        <f>+IF([2]CIF_1!I1922="","",[2]CIF_1!I1922)</f>
        <v/>
      </c>
      <c r="I1919" s="4" t="str">
        <f>+IF([2]CIF_1!J1922="","",[2]CIF_1!J1922)</f>
        <v/>
      </c>
      <c r="J1919" s="2" t="str">
        <f>+IF($B1919="","",IF(AND([1]I_FIN_1!J1922&gt;[1]I_FIN_1!J$2032,[1]I_FIN_1!J1922&lt;[1]I_FIN_1!J$2033),[1]I_FIN_1!J1922,"Excluido RIC"))</f>
        <v/>
      </c>
      <c r="K1919" s="2" t="str">
        <f>+IF($B1919="","",IF(AND([1]I_FIN_1!K1922&gt;[1]I_FIN_1!K$2032,[1]I_FIN_1!K1922&lt;[1]I_FIN_1!K$2033),[1]I_FIN_1!K1922,"Excluido RIC"))</f>
        <v/>
      </c>
      <c r="L1919" s="2" t="str">
        <f>+IF($B1919="","",IF(AND([1]I_FIN_1!L1922&gt;[1]I_FIN_1!L$2032,[1]I_FIN_1!L1922&lt;[1]I_FIN_1!L$2033),[1]I_FIN_1!L1922,"Excluido RIC"))</f>
        <v/>
      </c>
      <c r="M1919" s="3" t="str">
        <f>+IF($B1919="","",IF(AND([1]I_FIN_1!M1922&gt;[1]I_FIN_1!M$2032,[1]I_FIN_1!M1922&lt;[1]I_FIN_1!M$2033),[1]I_FIN_1!M1922,"Excluido RIC"))</f>
        <v/>
      </c>
      <c r="N1919" s="2" t="str">
        <f>+IF($B1919="","",IF(AND([1]I_FIN_1!N1922&gt;[1]I_FIN_1!N$2032,[1]I_FIN_1!N1922&lt;[1]I_FIN_1!N$2033),[1]I_FIN_1!N1922,"Excluido RIC"))</f>
        <v/>
      </c>
      <c r="O1919" s="2" t="str">
        <f>+IF($B1919="","",IF(AND([1]I_FIN_1!O1922&gt;[1]I_FIN_1!O$2032,[1]I_FIN_1!O1922&lt;[1]I_FIN_1!O$2033),[1]I_FIN_1!O1922,"Excluido RIC"))</f>
        <v/>
      </c>
      <c r="P1919" s="2" t="str">
        <f>+IF($B1919="","",IF(AND([1]I_FIN_1!P1922&gt;[1]I_FIN_1!P$2032,[1]I_FIN_1!P1922&lt;[1]I_FIN_1!P$2033),[1]I_FIN_1!P1922,"Excluido RIC"))</f>
        <v/>
      </c>
    </row>
    <row r="1920" spans="2:16" ht="18" customHeight="1" x14ac:dyDescent="0.25">
      <c r="B1920" s="4" t="str">
        <f t="shared" si="29"/>
        <v/>
      </c>
      <c r="C1920" s="4" t="str">
        <f>+IF([2]CIF_1!C1923="","",[2]CIF_1!C1923)</f>
        <v/>
      </c>
      <c r="D1920" s="5" t="str">
        <f>+IF([2]CIF_1!D1923="","",[2]CIF_1!D1923)</f>
        <v/>
      </c>
      <c r="E1920" s="4" t="str">
        <f>+IF([2]CIF_1!E1923="","",[2]CIF_1!E1923)</f>
        <v/>
      </c>
      <c r="F1920" s="4" t="str">
        <f>+IF([2]CIF_1!F1923="","",[2]CIF_1!F1923)</f>
        <v/>
      </c>
      <c r="G1920" s="4" t="str">
        <f>+IF([2]CIF_1!H1923="","",[2]CIF_1!H1923)</f>
        <v/>
      </c>
      <c r="H1920" s="4" t="str">
        <f>+IF([2]CIF_1!I1923="","",[2]CIF_1!I1923)</f>
        <v/>
      </c>
      <c r="I1920" s="4" t="str">
        <f>+IF([2]CIF_1!J1923="","",[2]CIF_1!J1923)</f>
        <v/>
      </c>
      <c r="J1920" s="2" t="str">
        <f>+IF($B1920="","",IF(AND([1]I_FIN_1!J1923&gt;[1]I_FIN_1!J$2032,[1]I_FIN_1!J1923&lt;[1]I_FIN_1!J$2033),[1]I_FIN_1!J1923,"Excluido RIC"))</f>
        <v/>
      </c>
      <c r="K1920" s="2" t="str">
        <f>+IF($B1920="","",IF(AND([1]I_FIN_1!K1923&gt;[1]I_FIN_1!K$2032,[1]I_FIN_1!K1923&lt;[1]I_FIN_1!K$2033),[1]I_FIN_1!K1923,"Excluido RIC"))</f>
        <v/>
      </c>
      <c r="L1920" s="2" t="str">
        <f>+IF($B1920="","",IF(AND([1]I_FIN_1!L1923&gt;[1]I_FIN_1!L$2032,[1]I_FIN_1!L1923&lt;[1]I_FIN_1!L$2033),[1]I_FIN_1!L1923,"Excluido RIC"))</f>
        <v/>
      </c>
      <c r="M1920" s="3" t="str">
        <f>+IF($B1920="","",IF(AND([1]I_FIN_1!M1923&gt;[1]I_FIN_1!M$2032,[1]I_FIN_1!M1923&lt;[1]I_FIN_1!M$2033),[1]I_FIN_1!M1923,"Excluido RIC"))</f>
        <v/>
      </c>
      <c r="N1920" s="2" t="str">
        <f>+IF($B1920="","",IF(AND([1]I_FIN_1!N1923&gt;[1]I_FIN_1!N$2032,[1]I_FIN_1!N1923&lt;[1]I_FIN_1!N$2033),[1]I_FIN_1!N1923,"Excluido RIC"))</f>
        <v/>
      </c>
      <c r="O1920" s="2" t="str">
        <f>+IF($B1920="","",IF(AND([1]I_FIN_1!O1923&gt;[1]I_FIN_1!O$2032,[1]I_FIN_1!O1923&lt;[1]I_FIN_1!O$2033),[1]I_FIN_1!O1923,"Excluido RIC"))</f>
        <v/>
      </c>
      <c r="P1920" s="2" t="str">
        <f>+IF($B1920="","",IF(AND([1]I_FIN_1!P1923&gt;[1]I_FIN_1!P$2032,[1]I_FIN_1!P1923&lt;[1]I_FIN_1!P$2033),[1]I_FIN_1!P1923,"Excluido RIC"))</f>
        <v/>
      </c>
    </row>
    <row r="1921" spans="2:16" ht="18" customHeight="1" x14ac:dyDescent="0.25">
      <c r="B1921" s="4" t="str">
        <f t="shared" si="29"/>
        <v/>
      </c>
      <c r="C1921" s="4" t="str">
        <f>+IF([2]CIF_1!C1924="","",[2]CIF_1!C1924)</f>
        <v/>
      </c>
      <c r="D1921" s="5" t="str">
        <f>+IF([2]CIF_1!D1924="","",[2]CIF_1!D1924)</f>
        <v/>
      </c>
      <c r="E1921" s="4" t="str">
        <f>+IF([2]CIF_1!E1924="","",[2]CIF_1!E1924)</f>
        <v/>
      </c>
      <c r="F1921" s="4" t="str">
        <f>+IF([2]CIF_1!F1924="","",[2]CIF_1!F1924)</f>
        <v/>
      </c>
      <c r="G1921" s="4" t="str">
        <f>+IF([2]CIF_1!H1924="","",[2]CIF_1!H1924)</f>
        <v/>
      </c>
      <c r="H1921" s="4" t="str">
        <f>+IF([2]CIF_1!I1924="","",[2]CIF_1!I1924)</f>
        <v/>
      </c>
      <c r="I1921" s="4" t="str">
        <f>+IF([2]CIF_1!J1924="","",[2]CIF_1!J1924)</f>
        <v/>
      </c>
      <c r="J1921" s="2" t="str">
        <f>+IF($B1921="","",IF(AND([1]I_FIN_1!J1924&gt;[1]I_FIN_1!J$2032,[1]I_FIN_1!J1924&lt;[1]I_FIN_1!J$2033),[1]I_FIN_1!J1924,"Excluido RIC"))</f>
        <v/>
      </c>
      <c r="K1921" s="2" t="str">
        <f>+IF($B1921="","",IF(AND([1]I_FIN_1!K1924&gt;[1]I_FIN_1!K$2032,[1]I_FIN_1!K1924&lt;[1]I_FIN_1!K$2033),[1]I_FIN_1!K1924,"Excluido RIC"))</f>
        <v/>
      </c>
      <c r="L1921" s="2" t="str">
        <f>+IF($B1921="","",IF(AND([1]I_FIN_1!L1924&gt;[1]I_FIN_1!L$2032,[1]I_FIN_1!L1924&lt;[1]I_FIN_1!L$2033),[1]I_FIN_1!L1924,"Excluido RIC"))</f>
        <v/>
      </c>
      <c r="M1921" s="3" t="str">
        <f>+IF($B1921="","",IF(AND([1]I_FIN_1!M1924&gt;[1]I_FIN_1!M$2032,[1]I_FIN_1!M1924&lt;[1]I_FIN_1!M$2033),[1]I_FIN_1!M1924,"Excluido RIC"))</f>
        <v/>
      </c>
      <c r="N1921" s="2" t="str">
        <f>+IF($B1921="","",IF(AND([1]I_FIN_1!N1924&gt;[1]I_FIN_1!N$2032,[1]I_FIN_1!N1924&lt;[1]I_FIN_1!N$2033),[1]I_FIN_1!N1924,"Excluido RIC"))</f>
        <v/>
      </c>
      <c r="O1921" s="2" t="str">
        <f>+IF($B1921="","",IF(AND([1]I_FIN_1!O1924&gt;[1]I_FIN_1!O$2032,[1]I_FIN_1!O1924&lt;[1]I_FIN_1!O$2033),[1]I_FIN_1!O1924,"Excluido RIC"))</f>
        <v/>
      </c>
      <c r="P1921" s="2" t="str">
        <f>+IF($B1921="","",IF(AND([1]I_FIN_1!P1924&gt;[1]I_FIN_1!P$2032,[1]I_FIN_1!P1924&lt;[1]I_FIN_1!P$2033),[1]I_FIN_1!P1924,"Excluido RIC"))</f>
        <v/>
      </c>
    </row>
    <row r="1922" spans="2:16" ht="18" customHeight="1" x14ac:dyDescent="0.25">
      <c r="B1922" s="4" t="str">
        <f t="shared" si="29"/>
        <v/>
      </c>
      <c r="C1922" s="4" t="str">
        <f>+IF([2]CIF_1!C1925="","",[2]CIF_1!C1925)</f>
        <v/>
      </c>
      <c r="D1922" s="5" t="str">
        <f>+IF([2]CIF_1!D1925="","",[2]CIF_1!D1925)</f>
        <v/>
      </c>
      <c r="E1922" s="4" t="str">
        <f>+IF([2]CIF_1!E1925="","",[2]CIF_1!E1925)</f>
        <v/>
      </c>
      <c r="F1922" s="4" t="str">
        <f>+IF([2]CIF_1!F1925="","",[2]CIF_1!F1925)</f>
        <v/>
      </c>
      <c r="G1922" s="4" t="str">
        <f>+IF([2]CIF_1!H1925="","",[2]CIF_1!H1925)</f>
        <v/>
      </c>
      <c r="H1922" s="4" t="str">
        <f>+IF([2]CIF_1!I1925="","",[2]CIF_1!I1925)</f>
        <v/>
      </c>
      <c r="I1922" s="4" t="str">
        <f>+IF([2]CIF_1!J1925="","",[2]CIF_1!J1925)</f>
        <v/>
      </c>
      <c r="J1922" s="2" t="str">
        <f>+IF($B1922="","",IF(AND([1]I_FIN_1!J1925&gt;[1]I_FIN_1!J$2032,[1]I_FIN_1!J1925&lt;[1]I_FIN_1!J$2033),[1]I_FIN_1!J1925,"Excluido RIC"))</f>
        <v/>
      </c>
      <c r="K1922" s="2" t="str">
        <f>+IF($B1922="","",IF(AND([1]I_FIN_1!K1925&gt;[1]I_FIN_1!K$2032,[1]I_FIN_1!K1925&lt;[1]I_FIN_1!K$2033),[1]I_FIN_1!K1925,"Excluido RIC"))</f>
        <v/>
      </c>
      <c r="L1922" s="2" t="str">
        <f>+IF($B1922="","",IF(AND([1]I_FIN_1!L1925&gt;[1]I_FIN_1!L$2032,[1]I_FIN_1!L1925&lt;[1]I_FIN_1!L$2033),[1]I_FIN_1!L1925,"Excluido RIC"))</f>
        <v/>
      </c>
      <c r="M1922" s="3" t="str">
        <f>+IF($B1922="","",IF(AND([1]I_FIN_1!M1925&gt;[1]I_FIN_1!M$2032,[1]I_FIN_1!M1925&lt;[1]I_FIN_1!M$2033),[1]I_FIN_1!M1925,"Excluido RIC"))</f>
        <v/>
      </c>
      <c r="N1922" s="2" t="str">
        <f>+IF($B1922="","",IF(AND([1]I_FIN_1!N1925&gt;[1]I_FIN_1!N$2032,[1]I_FIN_1!N1925&lt;[1]I_FIN_1!N$2033),[1]I_FIN_1!N1925,"Excluido RIC"))</f>
        <v/>
      </c>
      <c r="O1922" s="2" t="str">
        <f>+IF($B1922="","",IF(AND([1]I_FIN_1!O1925&gt;[1]I_FIN_1!O$2032,[1]I_FIN_1!O1925&lt;[1]I_FIN_1!O$2033),[1]I_FIN_1!O1925,"Excluido RIC"))</f>
        <v/>
      </c>
      <c r="P1922" s="2" t="str">
        <f>+IF($B1922="","",IF(AND([1]I_FIN_1!P1925&gt;[1]I_FIN_1!P$2032,[1]I_FIN_1!P1925&lt;[1]I_FIN_1!P$2033),[1]I_FIN_1!P1925,"Excluido RIC"))</f>
        <v/>
      </c>
    </row>
    <row r="1923" spans="2:16" ht="18" customHeight="1" x14ac:dyDescent="0.25">
      <c r="B1923" s="4" t="str">
        <f t="shared" si="29"/>
        <v/>
      </c>
      <c r="C1923" s="4" t="str">
        <f>+IF([2]CIF_1!C1926="","",[2]CIF_1!C1926)</f>
        <v/>
      </c>
      <c r="D1923" s="5" t="str">
        <f>+IF([2]CIF_1!D1926="","",[2]CIF_1!D1926)</f>
        <v/>
      </c>
      <c r="E1923" s="4" t="str">
        <f>+IF([2]CIF_1!E1926="","",[2]CIF_1!E1926)</f>
        <v/>
      </c>
      <c r="F1923" s="4" t="str">
        <f>+IF([2]CIF_1!F1926="","",[2]CIF_1!F1926)</f>
        <v/>
      </c>
      <c r="G1923" s="4" t="str">
        <f>+IF([2]CIF_1!H1926="","",[2]CIF_1!H1926)</f>
        <v/>
      </c>
      <c r="H1923" s="4" t="str">
        <f>+IF([2]CIF_1!I1926="","",[2]CIF_1!I1926)</f>
        <v/>
      </c>
      <c r="I1923" s="4" t="str">
        <f>+IF([2]CIF_1!J1926="","",[2]CIF_1!J1926)</f>
        <v/>
      </c>
      <c r="J1923" s="2" t="str">
        <f>+IF($B1923="","",IF(AND([1]I_FIN_1!J1926&gt;[1]I_FIN_1!J$2032,[1]I_FIN_1!J1926&lt;[1]I_FIN_1!J$2033),[1]I_FIN_1!J1926,"Excluido RIC"))</f>
        <v/>
      </c>
      <c r="K1923" s="2" t="str">
        <f>+IF($B1923="","",IF(AND([1]I_FIN_1!K1926&gt;[1]I_FIN_1!K$2032,[1]I_FIN_1!K1926&lt;[1]I_FIN_1!K$2033),[1]I_FIN_1!K1926,"Excluido RIC"))</f>
        <v/>
      </c>
      <c r="L1923" s="2" t="str">
        <f>+IF($B1923="","",IF(AND([1]I_FIN_1!L1926&gt;[1]I_FIN_1!L$2032,[1]I_FIN_1!L1926&lt;[1]I_FIN_1!L$2033),[1]I_FIN_1!L1926,"Excluido RIC"))</f>
        <v/>
      </c>
      <c r="M1923" s="3" t="str">
        <f>+IF($B1923="","",IF(AND([1]I_FIN_1!M1926&gt;[1]I_FIN_1!M$2032,[1]I_FIN_1!M1926&lt;[1]I_FIN_1!M$2033),[1]I_FIN_1!M1926,"Excluido RIC"))</f>
        <v/>
      </c>
      <c r="N1923" s="2" t="str">
        <f>+IF($B1923="","",IF(AND([1]I_FIN_1!N1926&gt;[1]I_FIN_1!N$2032,[1]I_FIN_1!N1926&lt;[1]I_FIN_1!N$2033),[1]I_FIN_1!N1926,"Excluido RIC"))</f>
        <v/>
      </c>
      <c r="O1923" s="2" t="str">
        <f>+IF($B1923="","",IF(AND([1]I_FIN_1!O1926&gt;[1]I_FIN_1!O$2032,[1]I_FIN_1!O1926&lt;[1]I_FIN_1!O$2033),[1]I_FIN_1!O1926,"Excluido RIC"))</f>
        <v/>
      </c>
      <c r="P1923" s="2" t="str">
        <f>+IF($B1923="","",IF(AND([1]I_FIN_1!P1926&gt;[1]I_FIN_1!P$2032,[1]I_FIN_1!P1926&lt;[1]I_FIN_1!P$2033),[1]I_FIN_1!P1926,"Excluido RIC"))</f>
        <v/>
      </c>
    </row>
    <row r="1924" spans="2:16" ht="18" customHeight="1" x14ac:dyDescent="0.25">
      <c r="B1924" s="4" t="str">
        <f t="shared" si="29"/>
        <v/>
      </c>
      <c r="C1924" s="4" t="str">
        <f>+IF([2]CIF_1!C1927="","",[2]CIF_1!C1927)</f>
        <v/>
      </c>
      <c r="D1924" s="5" t="str">
        <f>+IF([2]CIF_1!D1927="","",[2]CIF_1!D1927)</f>
        <v/>
      </c>
      <c r="E1924" s="4" t="str">
        <f>+IF([2]CIF_1!E1927="","",[2]CIF_1!E1927)</f>
        <v/>
      </c>
      <c r="F1924" s="4" t="str">
        <f>+IF([2]CIF_1!F1927="","",[2]CIF_1!F1927)</f>
        <v/>
      </c>
      <c r="G1924" s="4" t="str">
        <f>+IF([2]CIF_1!H1927="","",[2]CIF_1!H1927)</f>
        <v/>
      </c>
      <c r="H1924" s="4" t="str">
        <f>+IF([2]CIF_1!I1927="","",[2]CIF_1!I1927)</f>
        <v/>
      </c>
      <c r="I1924" s="4" t="str">
        <f>+IF([2]CIF_1!J1927="","",[2]CIF_1!J1927)</f>
        <v/>
      </c>
      <c r="J1924" s="2" t="str">
        <f>+IF($B1924="","",IF(AND([1]I_FIN_1!J1927&gt;[1]I_FIN_1!J$2032,[1]I_FIN_1!J1927&lt;[1]I_FIN_1!J$2033),[1]I_FIN_1!J1927,"Excluido RIC"))</f>
        <v/>
      </c>
      <c r="K1924" s="2" t="str">
        <f>+IF($B1924="","",IF(AND([1]I_FIN_1!K1927&gt;[1]I_FIN_1!K$2032,[1]I_FIN_1!K1927&lt;[1]I_FIN_1!K$2033),[1]I_FIN_1!K1927,"Excluido RIC"))</f>
        <v/>
      </c>
      <c r="L1924" s="2" t="str">
        <f>+IF($B1924="","",IF(AND([1]I_FIN_1!L1927&gt;[1]I_FIN_1!L$2032,[1]I_FIN_1!L1927&lt;[1]I_FIN_1!L$2033),[1]I_FIN_1!L1927,"Excluido RIC"))</f>
        <v/>
      </c>
      <c r="M1924" s="3" t="str">
        <f>+IF($B1924="","",IF(AND([1]I_FIN_1!M1927&gt;[1]I_FIN_1!M$2032,[1]I_FIN_1!M1927&lt;[1]I_FIN_1!M$2033),[1]I_FIN_1!M1927,"Excluido RIC"))</f>
        <v/>
      </c>
      <c r="N1924" s="2" t="str">
        <f>+IF($B1924="","",IF(AND([1]I_FIN_1!N1927&gt;[1]I_FIN_1!N$2032,[1]I_FIN_1!N1927&lt;[1]I_FIN_1!N$2033),[1]I_FIN_1!N1927,"Excluido RIC"))</f>
        <v/>
      </c>
      <c r="O1924" s="2" t="str">
        <f>+IF($B1924="","",IF(AND([1]I_FIN_1!O1927&gt;[1]I_FIN_1!O$2032,[1]I_FIN_1!O1927&lt;[1]I_FIN_1!O$2033),[1]I_FIN_1!O1927,"Excluido RIC"))</f>
        <v/>
      </c>
      <c r="P1924" s="2" t="str">
        <f>+IF($B1924="","",IF(AND([1]I_FIN_1!P1927&gt;[1]I_FIN_1!P$2032,[1]I_FIN_1!P1927&lt;[1]I_FIN_1!P$2033),[1]I_FIN_1!P1927,"Excluido RIC"))</f>
        <v/>
      </c>
    </row>
    <row r="1925" spans="2:16" ht="18" customHeight="1" x14ac:dyDescent="0.25">
      <c r="B1925" s="4" t="str">
        <f t="shared" si="29"/>
        <v/>
      </c>
      <c r="C1925" s="4" t="str">
        <f>+IF([2]CIF_1!C1928="","",[2]CIF_1!C1928)</f>
        <v/>
      </c>
      <c r="D1925" s="5" t="str">
        <f>+IF([2]CIF_1!D1928="","",[2]CIF_1!D1928)</f>
        <v/>
      </c>
      <c r="E1925" s="4" t="str">
        <f>+IF([2]CIF_1!E1928="","",[2]CIF_1!E1928)</f>
        <v/>
      </c>
      <c r="F1925" s="4" t="str">
        <f>+IF([2]CIF_1!F1928="","",[2]CIF_1!F1928)</f>
        <v/>
      </c>
      <c r="G1925" s="4" t="str">
        <f>+IF([2]CIF_1!H1928="","",[2]CIF_1!H1928)</f>
        <v/>
      </c>
      <c r="H1925" s="4" t="str">
        <f>+IF([2]CIF_1!I1928="","",[2]CIF_1!I1928)</f>
        <v/>
      </c>
      <c r="I1925" s="4" t="str">
        <f>+IF([2]CIF_1!J1928="","",[2]CIF_1!J1928)</f>
        <v/>
      </c>
      <c r="J1925" s="2" t="str">
        <f>+IF($B1925="","",IF(AND([1]I_FIN_1!J1928&gt;[1]I_FIN_1!J$2032,[1]I_FIN_1!J1928&lt;[1]I_FIN_1!J$2033),[1]I_FIN_1!J1928,"Excluido RIC"))</f>
        <v/>
      </c>
      <c r="K1925" s="2" t="str">
        <f>+IF($B1925="","",IF(AND([1]I_FIN_1!K1928&gt;[1]I_FIN_1!K$2032,[1]I_FIN_1!K1928&lt;[1]I_FIN_1!K$2033),[1]I_FIN_1!K1928,"Excluido RIC"))</f>
        <v/>
      </c>
      <c r="L1925" s="2" t="str">
        <f>+IF($B1925="","",IF(AND([1]I_FIN_1!L1928&gt;[1]I_FIN_1!L$2032,[1]I_FIN_1!L1928&lt;[1]I_FIN_1!L$2033),[1]I_FIN_1!L1928,"Excluido RIC"))</f>
        <v/>
      </c>
      <c r="M1925" s="3" t="str">
        <f>+IF($B1925="","",IF(AND([1]I_FIN_1!M1928&gt;[1]I_FIN_1!M$2032,[1]I_FIN_1!M1928&lt;[1]I_FIN_1!M$2033),[1]I_FIN_1!M1928,"Excluido RIC"))</f>
        <v/>
      </c>
      <c r="N1925" s="2" t="str">
        <f>+IF($B1925="","",IF(AND([1]I_FIN_1!N1928&gt;[1]I_FIN_1!N$2032,[1]I_FIN_1!N1928&lt;[1]I_FIN_1!N$2033),[1]I_FIN_1!N1928,"Excluido RIC"))</f>
        <v/>
      </c>
      <c r="O1925" s="2" t="str">
        <f>+IF($B1925="","",IF(AND([1]I_FIN_1!O1928&gt;[1]I_FIN_1!O$2032,[1]I_FIN_1!O1928&lt;[1]I_FIN_1!O$2033),[1]I_FIN_1!O1928,"Excluido RIC"))</f>
        <v/>
      </c>
      <c r="P1925" s="2" t="str">
        <f>+IF($B1925="","",IF(AND([1]I_FIN_1!P1928&gt;[1]I_FIN_1!P$2032,[1]I_FIN_1!P1928&lt;[1]I_FIN_1!P$2033),[1]I_FIN_1!P1928,"Excluido RIC"))</f>
        <v/>
      </c>
    </row>
    <row r="1926" spans="2:16" ht="18" customHeight="1" x14ac:dyDescent="0.25">
      <c r="B1926" s="4" t="str">
        <f t="shared" ref="B1926:B1989" si="30">+IF(D1926="","",B1925+1)</f>
        <v/>
      </c>
      <c r="C1926" s="4" t="str">
        <f>+IF([2]CIF_1!C1929="","",[2]CIF_1!C1929)</f>
        <v/>
      </c>
      <c r="D1926" s="5" t="str">
        <f>+IF([2]CIF_1!D1929="","",[2]CIF_1!D1929)</f>
        <v/>
      </c>
      <c r="E1926" s="4" t="str">
        <f>+IF([2]CIF_1!E1929="","",[2]CIF_1!E1929)</f>
        <v/>
      </c>
      <c r="F1926" s="4" t="str">
        <f>+IF([2]CIF_1!F1929="","",[2]CIF_1!F1929)</f>
        <v/>
      </c>
      <c r="G1926" s="4" t="str">
        <f>+IF([2]CIF_1!H1929="","",[2]CIF_1!H1929)</f>
        <v/>
      </c>
      <c r="H1926" s="4" t="str">
        <f>+IF([2]CIF_1!I1929="","",[2]CIF_1!I1929)</f>
        <v/>
      </c>
      <c r="I1926" s="4" t="str">
        <f>+IF([2]CIF_1!J1929="","",[2]CIF_1!J1929)</f>
        <v/>
      </c>
      <c r="J1926" s="2" t="str">
        <f>+IF($B1926="","",IF(AND([1]I_FIN_1!J1929&gt;[1]I_FIN_1!J$2032,[1]I_FIN_1!J1929&lt;[1]I_FIN_1!J$2033),[1]I_FIN_1!J1929,"Excluido RIC"))</f>
        <v/>
      </c>
      <c r="K1926" s="2" t="str">
        <f>+IF($B1926="","",IF(AND([1]I_FIN_1!K1929&gt;[1]I_FIN_1!K$2032,[1]I_FIN_1!K1929&lt;[1]I_FIN_1!K$2033),[1]I_FIN_1!K1929,"Excluido RIC"))</f>
        <v/>
      </c>
      <c r="L1926" s="2" t="str">
        <f>+IF($B1926="","",IF(AND([1]I_FIN_1!L1929&gt;[1]I_FIN_1!L$2032,[1]I_FIN_1!L1929&lt;[1]I_FIN_1!L$2033),[1]I_FIN_1!L1929,"Excluido RIC"))</f>
        <v/>
      </c>
      <c r="M1926" s="3" t="str">
        <f>+IF($B1926="","",IF(AND([1]I_FIN_1!M1929&gt;[1]I_FIN_1!M$2032,[1]I_FIN_1!M1929&lt;[1]I_FIN_1!M$2033),[1]I_FIN_1!M1929,"Excluido RIC"))</f>
        <v/>
      </c>
      <c r="N1926" s="2" t="str">
        <f>+IF($B1926="","",IF(AND([1]I_FIN_1!N1929&gt;[1]I_FIN_1!N$2032,[1]I_FIN_1!N1929&lt;[1]I_FIN_1!N$2033),[1]I_FIN_1!N1929,"Excluido RIC"))</f>
        <v/>
      </c>
      <c r="O1926" s="2" t="str">
        <f>+IF($B1926="","",IF(AND([1]I_FIN_1!O1929&gt;[1]I_FIN_1!O$2032,[1]I_FIN_1!O1929&lt;[1]I_FIN_1!O$2033),[1]I_FIN_1!O1929,"Excluido RIC"))</f>
        <v/>
      </c>
      <c r="P1926" s="2" t="str">
        <f>+IF($B1926="","",IF(AND([1]I_FIN_1!P1929&gt;[1]I_FIN_1!P$2032,[1]I_FIN_1!P1929&lt;[1]I_FIN_1!P$2033),[1]I_FIN_1!P1929,"Excluido RIC"))</f>
        <v/>
      </c>
    </row>
    <row r="1927" spans="2:16" ht="18" customHeight="1" x14ac:dyDescent="0.25">
      <c r="B1927" s="4" t="str">
        <f t="shared" si="30"/>
        <v/>
      </c>
      <c r="C1927" s="4" t="str">
        <f>+IF([2]CIF_1!C1930="","",[2]CIF_1!C1930)</f>
        <v/>
      </c>
      <c r="D1927" s="5" t="str">
        <f>+IF([2]CIF_1!D1930="","",[2]CIF_1!D1930)</f>
        <v/>
      </c>
      <c r="E1927" s="4" t="str">
        <f>+IF([2]CIF_1!E1930="","",[2]CIF_1!E1930)</f>
        <v/>
      </c>
      <c r="F1927" s="4" t="str">
        <f>+IF([2]CIF_1!F1930="","",[2]CIF_1!F1930)</f>
        <v/>
      </c>
      <c r="G1927" s="4" t="str">
        <f>+IF([2]CIF_1!H1930="","",[2]CIF_1!H1930)</f>
        <v/>
      </c>
      <c r="H1927" s="4" t="str">
        <f>+IF([2]CIF_1!I1930="","",[2]CIF_1!I1930)</f>
        <v/>
      </c>
      <c r="I1927" s="4" t="str">
        <f>+IF([2]CIF_1!J1930="","",[2]CIF_1!J1930)</f>
        <v/>
      </c>
      <c r="J1927" s="2" t="str">
        <f>+IF($B1927="","",IF(AND([1]I_FIN_1!J1930&gt;[1]I_FIN_1!J$2032,[1]I_FIN_1!J1930&lt;[1]I_FIN_1!J$2033),[1]I_FIN_1!J1930,"Excluido RIC"))</f>
        <v/>
      </c>
      <c r="K1927" s="2" t="str">
        <f>+IF($B1927="","",IF(AND([1]I_FIN_1!K1930&gt;[1]I_FIN_1!K$2032,[1]I_FIN_1!K1930&lt;[1]I_FIN_1!K$2033),[1]I_FIN_1!K1930,"Excluido RIC"))</f>
        <v/>
      </c>
      <c r="L1927" s="2" t="str">
        <f>+IF($B1927="","",IF(AND([1]I_FIN_1!L1930&gt;[1]I_FIN_1!L$2032,[1]I_FIN_1!L1930&lt;[1]I_FIN_1!L$2033),[1]I_FIN_1!L1930,"Excluido RIC"))</f>
        <v/>
      </c>
      <c r="M1927" s="3" t="str">
        <f>+IF($B1927="","",IF(AND([1]I_FIN_1!M1930&gt;[1]I_FIN_1!M$2032,[1]I_FIN_1!M1930&lt;[1]I_FIN_1!M$2033),[1]I_FIN_1!M1930,"Excluido RIC"))</f>
        <v/>
      </c>
      <c r="N1927" s="2" t="str">
        <f>+IF($B1927="","",IF(AND([1]I_FIN_1!N1930&gt;[1]I_FIN_1!N$2032,[1]I_FIN_1!N1930&lt;[1]I_FIN_1!N$2033),[1]I_FIN_1!N1930,"Excluido RIC"))</f>
        <v/>
      </c>
      <c r="O1927" s="2" t="str">
        <f>+IF($B1927="","",IF(AND([1]I_FIN_1!O1930&gt;[1]I_FIN_1!O$2032,[1]I_FIN_1!O1930&lt;[1]I_FIN_1!O$2033),[1]I_FIN_1!O1930,"Excluido RIC"))</f>
        <v/>
      </c>
      <c r="P1927" s="2" t="str">
        <f>+IF($B1927="","",IF(AND([1]I_FIN_1!P1930&gt;[1]I_FIN_1!P$2032,[1]I_FIN_1!P1930&lt;[1]I_FIN_1!P$2033),[1]I_FIN_1!P1930,"Excluido RIC"))</f>
        <v/>
      </c>
    </row>
    <row r="1928" spans="2:16" ht="18" customHeight="1" x14ac:dyDescent="0.25">
      <c r="B1928" s="4" t="str">
        <f t="shared" si="30"/>
        <v/>
      </c>
      <c r="C1928" s="4" t="str">
        <f>+IF([2]CIF_1!C1931="","",[2]CIF_1!C1931)</f>
        <v/>
      </c>
      <c r="D1928" s="5" t="str">
        <f>+IF([2]CIF_1!D1931="","",[2]CIF_1!D1931)</f>
        <v/>
      </c>
      <c r="E1928" s="4" t="str">
        <f>+IF([2]CIF_1!E1931="","",[2]CIF_1!E1931)</f>
        <v/>
      </c>
      <c r="F1928" s="4" t="str">
        <f>+IF([2]CIF_1!F1931="","",[2]CIF_1!F1931)</f>
        <v/>
      </c>
      <c r="G1928" s="4" t="str">
        <f>+IF([2]CIF_1!H1931="","",[2]CIF_1!H1931)</f>
        <v/>
      </c>
      <c r="H1928" s="4" t="str">
        <f>+IF([2]CIF_1!I1931="","",[2]CIF_1!I1931)</f>
        <v/>
      </c>
      <c r="I1928" s="4" t="str">
        <f>+IF([2]CIF_1!J1931="","",[2]CIF_1!J1931)</f>
        <v/>
      </c>
      <c r="J1928" s="2" t="str">
        <f>+IF($B1928="","",IF(AND([1]I_FIN_1!J1931&gt;[1]I_FIN_1!J$2032,[1]I_FIN_1!J1931&lt;[1]I_FIN_1!J$2033),[1]I_FIN_1!J1931,"Excluido RIC"))</f>
        <v/>
      </c>
      <c r="K1928" s="2" t="str">
        <f>+IF($B1928="","",IF(AND([1]I_FIN_1!K1931&gt;[1]I_FIN_1!K$2032,[1]I_FIN_1!K1931&lt;[1]I_FIN_1!K$2033),[1]I_FIN_1!K1931,"Excluido RIC"))</f>
        <v/>
      </c>
      <c r="L1928" s="2" t="str">
        <f>+IF($B1928="","",IF(AND([1]I_FIN_1!L1931&gt;[1]I_FIN_1!L$2032,[1]I_FIN_1!L1931&lt;[1]I_FIN_1!L$2033),[1]I_FIN_1!L1931,"Excluido RIC"))</f>
        <v/>
      </c>
      <c r="M1928" s="3" t="str">
        <f>+IF($B1928="","",IF(AND([1]I_FIN_1!M1931&gt;[1]I_FIN_1!M$2032,[1]I_FIN_1!M1931&lt;[1]I_FIN_1!M$2033),[1]I_FIN_1!M1931,"Excluido RIC"))</f>
        <v/>
      </c>
      <c r="N1928" s="2" t="str">
        <f>+IF($B1928="","",IF(AND([1]I_FIN_1!N1931&gt;[1]I_FIN_1!N$2032,[1]I_FIN_1!N1931&lt;[1]I_FIN_1!N$2033),[1]I_FIN_1!N1931,"Excluido RIC"))</f>
        <v/>
      </c>
      <c r="O1928" s="2" t="str">
        <f>+IF($B1928="","",IF(AND([1]I_FIN_1!O1931&gt;[1]I_FIN_1!O$2032,[1]I_FIN_1!O1931&lt;[1]I_FIN_1!O$2033),[1]I_FIN_1!O1931,"Excluido RIC"))</f>
        <v/>
      </c>
      <c r="P1928" s="2" t="str">
        <f>+IF($B1928="","",IF(AND([1]I_FIN_1!P1931&gt;[1]I_FIN_1!P$2032,[1]I_FIN_1!P1931&lt;[1]I_FIN_1!P$2033),[1]I_FIN_1!P1931,"Excluido RIC"))</f>
        <v/>
      </c>
    </row>
    <row r="1929" spans="2:16" ht="18" customHeight="1" x14ac:dyDescent="0.25">
      <c r="B1929" s="4" t="str">
        <f t="shared" si="30"/>
        <v/>
      </c>
      <c r="C1929" s="4" t="str">
        <f>+IF([2]CIF_1!C1932="","",[2]CIF_1!C1932)</f>
        <v/>
      </c>
      <c r="D1929" s="5" t="str">
        <f>+IF([2]CIF_1!D1932="","",[2]CIF_1!D1932)</f>
        <v/>
      </c>
      <c r="E1929" s="4" t="str">
        <f>+IF([2]CIF_1!E1932="","",[2]CIF_1!E1932)</f>
        <v/>
      </c>
      <c r="F1929" s="4" t="str">
        <f>+IF([2]CIF_1!F1932="","",[2]CIF_1!F1932)</f>
        <v/>
      </c>
      <c r="G1929" s="4" t="str">
        <f>+IF([2]CIF_1!H1932="","",[2]CIF_1!H1932)</f>
        <v/>
      </c>
      <c r="H1929" s="4" t="str">
        <f>+IF([2]CIF_1!I1932="","",[2]CIF_1!I1932)</f>
        <v/>
      </c>
      <c r="I1929" s="4" t="str">
        <f>+IF([2]CIF_1!J1932="","",[2]CIF_1!J1932)</f>
        <v/>
      </c>
      <c r="J1929" s="2" t="str">
        <f>+IF($B1929="","",IF(AND([1]I_FIN_1!J1932&gt;[1]I_FIN_1!J$2032,[1]I_FIN_1!J1932&lt;[1]I_FIN_1!J$2033),[1]I_FIN_1!J1932,"Excluido RIC"))</f>
        <v/>
      </c>
      <c r="K1929" s="2" t="str">
        <f>+IF($B1929="","",IF(AND([1]I_FIN_1!K1932&gt;[1]I_FIN_1!K$2032,[1]I_FIN_1!K1932&lt;[1]I_FIN_1!K$2033),[1]I_FIN_1!K1932,"Excluido RIC"))</f>
        <v/>
      </c>
      <c r="L1929" s="2" t="str">
        <f>+IF($B1929="","",IF(AND([1]I_FIN_1!L1932&gt;[1]I_FIN_1!L$2032,[1]I_FIN_1!L1932&lt;[1]I_FIN_1!L$2033),[1]I_FIN_1!L1932,"Excluido RIC"))</f>
        <v/>
      </c>
      <c r="M1929" s="3" t="str">
        <f>+IF($B1929="","",IF(AND([1]I_FIN_1!M1932&gt;[1]I_FIN_1!M$2032,[1]I_FIN_1!M1932&lt;[1]I_FIN_1!M$2033),[1]I_FIN_1!M1932,"Excluido RIC"))</f>
        <v/>
      </c>
      <c r="N1929" s="2" t="str">
        <f>+IF($B1929="","",IF(AND([1]I_FIN_1!N1932&gt;[1]I_FIN_1!N$2032,[1]I_FIN_1!N1932&lt;[1]I_FIN_1!N$2033),[1]I_FIN_1!N1932,"Excluido RIC"))</f>
        <v/>
      </c>
      <c r="O1929" s="2" t="str">
        <f>+IF($B1929="","",IF(AND([1]I_FIN_1!O1932&gt;[1]I_FIN_1!O$2032,[1]I_FIN_1!O1932&lt;[1]I_FIN_1!O$2033),[1]I_FIN_1!O1932,"Excluido RIC"))</f>
        <v/>
      </c>
      <c r="P1929" s="2" t="str">
        <f>+IF($B1929="","",IF(AND([1]I_FIN_1!P1932&gt;[1]I_FIN_1!P$2032,[1]I_FIN_1!P1932&lt;[1]I_FIN_1!P$2033),[1]I_FIN_1!P1932,"Excluido RIC"))</f>
        <v/>
      </c>
    </row>
    <row r="1930" spans="2:16" ht="18" customHeight="1" x14ac:dyDescent="0.25">
      <c r="B1930" s="4" t="str">
        <f t="shared" si="30"/>
        <v/>
      </c>
      <c r="C1930" s="4" t="str">
        <f>+IF([2]CIF_1!C1933="","",[2]CIF_1!C1933)</f>
        <v/>
      </c>
      <c r="D1930" s="5" t="str">
        <f>+IF([2]CIF_1!D1933="","",[2]CIF_1!D1933)</f>
        <v/>
      </c>
      <c r="E1930" s="4" t="str">
        <f>+IF([2]CIF_1!E1933="","",[2]CIF_1!E1933)</f>
        <v/>
      </c>
      <c r="F1930" s="4" t="str">
        <f>+IF([2]CIF_1!F1933="","",[2]CIF_1!F1933)</f>
        <v/>
      </c>
      <c r="G1930" s="4" t="str">
        <f>+IF([2]CIF_1!H1933="","",[2]CIF_1!H1933)</f>
        <v/>
      </c>
      <c r="H1930" s="4" t="str">
        <f>+IF([2]CIF_1!I1933="","",[2]CIF_1!I1933)</f>
        <v/>
      </c>
      <c r="I1930" s="4" t="str">
        <f>+IF([2]CIF_1!J1933="","",[2]CIF_1!J1933)</f>
        <v/>
      </c>
      <c r="J1930" s="2" t="str">
        <f>+IF($B1930="","",IF(AND([1]I_FIN_1!J1933&gt;[1]I_FIN_1!J$2032,[1]I_FIN_1!J1933&lt;[1]I_FIN_1!J$2033),[1]I_FIN_1!J1933,"Excluido RIC"))</f>
        <v/>
      </c>
      <c r="K1930" s="2" t="str">
        <f>+IF($B1930="","",IF(AND([1]I_FIN_1!K1933&gt;[1]I_FIN_1!K$2032,[1]I_FIN_1!K1933&lt;[1]I_FIN_1!K$2033),[1]I_FIN_1!K1933,"Excluido RIC"))</f>
        <v/>
      </c>
      <c r="L1930" s="2" t="str">
        <f>+IF($B1930="","",IF(AND([1]I_FIN_1!L1933&gt;[1]I_FIN_1!L$2032,[1]I_FIN_1!L1933&lt;[1]I_FIN_1!L$2033),[1]I_FIN_1!L1933,"Excluido RIC"))</f>
        <v/>
      </c>
      <c r="M1930" s="3" t="str">
        <f>+IF($B1930="","",IF(AND([1]I_FIN_1!M1933&gt;[1]I_FIN_1!M$2032,[1]I_FIN_1!M1933&lt;[1]I_FIN_1!M$2033),[1]I_FIN_1!M1933,"Excluido RIC"))</f>
        <v/>
      </c>
      <c r="N1930" s="2" t="str">
        <f>+IF($B1930="","",IF(AND([1]I_FIN_1!N1933&gt;[1]I_FIN_1!N$2032,[1]I_FIN_1!N1933&lt;[1]I_FIN_1!N$2033),[1]I_FIN_1!N1933,"Excluido RIC"))</f>
        <v/>
      </c>
      <c r="O1930" s="2" t="str">
        <f>+IF($B1930="","",IF(AND([1]I_FIN_1!O1933&gt;[1]I_FIN_1!O$2032,[1]I_FIN_1!O1933&lt;[1]I_FIN_1!O$2033),[1]I_FIN_1!O1933,"Excluido RIC"))</f>
        <v/>
      </c>
      <c r="P1930" s="2" t="str">
        <f>+IF($B1930="","",IF(AND([1]I_FIN_1!P1933&gt;[1]I_FIN_1!P$2032,[1]I_FIN_1!P1933&lt;[1]I_FIN_1!P$2033),[1]I_FIN_1!P1933,"Excluido RIC"))</f>
        <v/>
      </c>
    </row>
    <row r="1931" spans="2:16" ht="18" customHeight="1" x14ac:dyDescent="0.25">
      <c r="B1931" s="4" t="str">
        <f t="shared" si="30"/>
        <v/>
      </c>
      <c r="C1931" s="4" t="str">
        <f>+IF([2]CIF_1!C1934="","",[2]CIF_1!C1934)</f>
        <v/>
      </c>
      <c r="D1931" s="5" t="str">
        <f>+IF([2]CIF_1!D1934="","",[2]CIF_1!D1934)</f>
        <v/>
      </c>
      <c r="E1931" s="4" t="str">
        <f>+IF([2]CIF_1!E1934="","",[2]CIF_1!E1934)</f>
        <v/>
      </c>
      <c r="F1931" s="4" t="str">
        <f>+IF([2]CIF_1!F1934="","",[2]CIF_1!F1934)</f>
        <v/>
      </c>
      <c r="G1931" s="4" t="str">
        <f>+IF([2]CIF_1!H1934="","",[2]CIF_1!H1934)</f>
        <v/>
      </c>
      <c r="H1931" s="4" t="str">
        <f>+IF([2]CIF_1!I1934="","",[2]CIF_1!I1934)</f>
        <v/>
      </c>
      <c r="I1931" s="4" t="str">
        <f>+IF([2]CIF_1!J1934="","",[2]CIF_1!J1934)</f>
        <v/>
      </c>
      <c r="J1931" s="2" t="str">
        <f>+IF($B1931="","",IF(AND([1]I_FIN_1!J1934&gt;[1]I_FIN_1!J$2032,[1]I_FIN_1!J1934&lt;[1]I_FIN_1!J$2033),[1]I_FIN_1!J1934,"Excluido RIC"))</f>
        <v/>
      </c>
      <c r="K1931" s="2" t="str">
        <f>+IF($B1931="","",IF(AND([1]I_FIN_1!K1934&gt;[1]I_FIN_1!K$2032,[1]I_FIN_1!K1934&lt;[1]I_FIN_1!K$2033),[1]I_FIN_1!K1934,"Excluido RIC"))</f>
        <v/>
      </c>
      <c r="L1931" s="2" t="str">
        <f>+IF($B1931="","",IF(AND([1]I_FIN_1!L1934&gt;[1]I_FIN_1!L$2032,[1]I_FIN_1!L1934&lt;[1]I_FIN_1!L$2033),[1]I_FIN_1!L1934,"Excluido RIC"))</f>
        <v/>
      </c>
      <c r="M1931" s="3" t="str">
        <f>+IF($B1931="","",IF(AND([1]I_FIN_1!M1934&gt;[1]I_FIN_1!M$2032,[1]I_FIN_1!M1934&lt;[1]I_FIN_1!M$2033),[1]I_FIN_1!M1934,"Excluido RIC"))</f>
        <v/>
      </c>
      <c r="N1931" s="2" t="str">
        <f>+IF($B1931="","",IF(AND([1]I_FIN_1!N1934&gt;[1]I_FIN_1!N$2032,[1]I_FIN_1!N1934&lt;[1]I_FIN_1!N$2033),[1]I_FIN_1!N1934,"Excluido RIC"))</f>
        <v/>
      </c>
      <c r="O1931" s="2" t="str">
        <f>+IF($B1931="","",IF(AND([1]I_FIN_1!O1934&gt;[1]I_FIN_1!O$2032,[1]I_FIN_1!O1934&lt;[1]I_FIN_1!O$2033),[1]I_FIN_1!O1934,"Excluido RIC"))</f>
        <v/>
      </c>
      <c r="P1931" s="2" t="str">
        <f>+IF($B1931="","",IF(AND([1]I_FIN_1!P1934&gt;[1]I_FIN_1!P$2032,[1]I_FIN_1!P1934&lt;[1]I_FIN_1!P$2033),[1]I_FIN_1!P1934,"Excluido RIC"))</f>
        <v/>
      </c>
    </row>
    <row r="1932" spans="2:16" ht="18" customHeight="1" x14ac:dyDescent="0.25">
      <c r="B1932" s="4" t="str">
        <f t="shared" si="30"/>
        <v/>
      </c>
      <c r="C1932" s="4" t="str">
        <f>+IF([2]CIF_1!C1935="","",[2]CIF_1!C1935)</f>
        <v/>
      </c>
      <c r="D1932" s="5" t="str">
        <f>+IF([2]CIF_1!D1935="","",[2]CIF_1!D1935)</f>
        <v/>
      </c>
      <c r="E1932" s="4" t="str">
        <f>+IF([2]CIF_1!E1935="","",[2]CIF_1!E1935)</f>
        <v/>
      </c>
      <c r="F1932" s="4" t="str">
        <f>+IF([2]CIF_1!F1935="","",[2]CIF_1!F1935)</f>
        <v/>
      </c>
      <c r="G1932" s="4" t="str">
        <f>+IF([2]CIF_1!H1935="","",[2]CIF_1!H1935)</f>
        <v/>
      </c>
      <c r="H1932" s="4" t="str">
        <f>+IF([2]CIF_1!I1935="","",[2]CIF_1!I1935)</f>
        <v/>
      </c>
      <c r="I1932" s="4" t="str">
        <f>+IF([2]CIF_1!J1935="","",[2]CIF_1!J1935)</f>
        <v/>
      </c>
      <c r="J1932" s="2" t="str">
        <f>+IF($B1932="","",IF(AND([1]I_FIN_1!J1935&gt;[1]I_FIN_1!J$2032,[1]I_FIN_1!J1935&lt;[1]I_FIN_1!J$2033),[1]I_FIN_1!J1935,"Excluido RIC"))</f>
        <v/>
      </c>
      <c r="K1932" s="2" t="str">
        <f>+IF($B1932="","",IF(AND([1]I_FIN_1!K1935&gt;[1]I_FIN_1!K$2032,[1]I_FIN_1!K1935&lt;[1]I_FIN_1!K$2033),[1]I_FIN_1!K1935,"Excluido RIC"))</f>
        <v/>
      </c>
      <c r="L1932" s="2" t="str">
        <f>+IF($B1932="","",IF(AND([1]I_FIN_1!L1935&gt;[1]I_FIN_1!L$2032,[1]I_FIN_1!L1935&lt;[1]I_FIN_1!L$2033),[1]I_FIN_1!L1935,"Excluido RIC"))</f>
        <v/>
      </c>
      <c r="M1932" s="3" t="str">
        <f>+IF($B1932="","",IF(AND([1]I_FIN_1!M1935&gt;[1]I_FIN_1!M$2032,[1]I_FIN_1!M1935&lt;[1]I_FIN_1!M$2033),[1]I_FIN_1!M1935,"Excluido RIC"))</f>
        <v/>
      </c>
      <c r="N1932" s="2" t="str">
        <f>+IF($B1932="","",IF(AND([1]I_FIN_1!N1935&gt;[1]I_FIN_1!N$2032,[1]I_FIN_1!N1935&lt;[1]I_FIN_1!N$2033),[1]I_FIN_1!N1935,"Excluido RIC"))</f>
        <v/>
      </c>
      <c r="O1932" s="2" t="str">
        <f>+IF($B1932="","",IF(AND([1]I_FIN_1!O1935&gt;[1]I_FIN_1!O$2032,[1]I_FIN_1!O1935&lt;[1]I_FIN_1!O$2033),[1]I_FIN_1!O1935,"Excluido RIC"))</f>
        <v/>
      </c>
      <c r="P1932" s="2" t="str">
        <f>+IF($B1932="","",IF(AND([1]I_FIN_1!P1935&gt;[1]I_FIN_1!P$2032,[1]I_FIN_1!P1935&lt;[1]I_FIN_1!P$2033),[1]I_FIN_1!P1935,"Excluido RIC"))</f>
        <v/>
      </c>
    </row>
    <row r="1933" spans="2:16" ht="18" customHeight="1" x14ac:dyDescent="0.25">
      <c r="B1933" s="4" t="str">
        <f t="shared" si="30"/>
        <v/>
      </c>
      <c r="C1933" s="4" t="str">
        <f>+IF([2]CIF_1!C1936="","",[2]CIF_1!C1936)</f>
        <v/>
      </c>
      <c r="D1933" s="5" t="str">
        <f>+IF([2]CIF_1!D1936="","",[2]CIF_1!D1936)</f>
        <v/>
      </c>
      <c r="E1933" s="4" t="str">
        <f>+IF([2]CIF_1!E1936="","",[2]CIF_1!E1936)</f>
        <v/>
      </c>
      <c r="F1933" s="4" t="str">
        <f>+IF([2]CIF_1!F1936="","",[2]CIF_1!F1936)</f>
        <v/>
      </c>
      <c r="G1933" s="4" t="str">
        <f>+IF([2]CIF_1!H1936="","",[2]CIF_1!H1936)</f>
        <v/>
      </c>
      <c r="H1933" s="4" t="str">
        <f>+IF([2]CIF_1!I1936="","",[2]CIF_1!I1936)</f>
        <v/>
      </c>
      <c r="I1933" s="4" t="str">
        <f>+IF([2]CIF_1!J1936="","",[2]CIF_1!J1936)</f>
        <v/>
      </c>
      <c r="J1933" s="2" t="str">
        <f>+IF($B1933="","",IF(AND([1]I_FIN_1!J1936&gt;[1]I_FIN_1!J$2032,[1]I_FIN_1!J1936&lt;[1]I_FIN_1!J$2033),[1]I_FIN_1!J1936,"Excluido RIC"))</f>
        <v/>
      </c>
      <c r="K1933" s="2" t="str">
        <f>+IF($B1933="","",IF(AND([1]I_FIN_1!K1936&gt;[1]I_FIN_1!K$2032,[1]I_FIN_1!K1936&lt;[1]I_FIN_1!K$2033),[1]I_FIN_1!K1936,"Excluido RIC"))</f>
        <v/>
      </c>
      <c r="L1933" s="2" t="str">
        <f>+IF($B1933="","",IF(AND([1]I_FIN_1!L1936&gt;[1]I_FIN_1!L$2032,[1]I_FIN_1!L1936&lt;[1]I_FIN_1!L$2033),[1]I_FIN_1!L1936,"Excluido RIC"))</f>
        <v/>
      </c>
      <c r="M1933" s="3" t="str">
        <f>+IF($B1933="","",IF(AND([1]I_FIN_1!M1936&gt;[1]I_FIN_1!M$2032,[1]I_FIN_1!M1936&lt;[1]I_FIN_1!M$2033),[1]I_FIN_1!M1936,"Excluido RIC"))</f>
        <v/>
      </c>
      <c r="N1933" s="2" t="str">
        <f>+IF($B1933="","",IF(AND([1]I_FIN_1!N1936&gt;[1]I_FIN_1!N$2032,[1]I_FIN_1!N1936&lt;[1]I_FIN_1!N$2033),[1]I_FIN_1!N1936,"Excluido RIC"))</f>
        <v/>
      </c>
      <c r="O1933" s="2" t="str">
        <f>+IF($B1933="","",IF(AND([1]I_FIN_1!O1936&gt;[1]I_FIN_1!O$2032,[1]I_FIN_1!O1936&lt;[1]I_FIN_1!O$2033),[1]I_FIN_1!O1936,"Excluido RIC"))</f>
        <v/>
      </c>
      <c r="P1933" s="2" t="str">
        <f>+IF($B1933="","",IF(AND([1]I_FIN_1!P1936&gt;[1]I_FIN_1!P$2032,[1]I_FIN_1!P1936&lt;[1]I_FIN_1!P$2033),[1]I_FIN_1!P1936,"Excluido RIC"))</f>
        <v/>
      </c>
    </row>
    <row r="1934" spans="2:16" ht="18" customHeight="1" x14ac:dyDescent="0.25">
      <c r="B1934" s="4" t="str">
        <f t="shared" si="30"/>
        <v/>
      </c>
      <c r="C1934" s="4" t="str">
        <f>+IF([2]CIF_1!C1937="","",[2]CIF_1!C1937)</f>
        <v/>
      </c>
      <c r="D1934" s="5" t="str">
        <f>+IF([2]CIF_1!D1937="","",[2]CIF_1!D1937)</f>
        <v/>
      </c>
      <c r="E1934" s="4" t="str">
        <f>+IF([2]CIF_1!E1937="","",[2]CIF_1!E1937)</f>
        <v/>
      </c>
      <c r="F1934" s="4" t="str">
        <f>+IF([2]CIF_1!F1937="","",[2]CIF_1!F1937)</f>
        <v/>
      </c>
      <c r="G1934" s="4" t="str">
        <f>+IF([2]CIF_1!H1937="","",[2]CIF_1!H1937)</f>
        <v/>
      </c>
      <c r="H1934" s="4" t="str">
        <f>+IF([2]CIF_1!I1937="","",[2]CIF_1!I1937)</f>
        <v/>
      </c>
      <c r="I1934" s="4" t="str">
        <f>+IF([2]CIF_1!J1937="","",[2]CIF_1!J1937)</f>
        <v/>
      </c>
      <c r="J1934" s="2" t="str">
        <f>+IF($B1934="","",IF(AND([1]I_FIN_1!J1937&gt;[1]I_FIN_1!J$2032,[1]I_FIN_1!J1937&lt;[1]I_FIN_1!J$2033),[1]I_FIN_1!J1937,"Excluido RIC"))</f>
        <v/>
      </c>
      <c r="K1934" s="2" t="str">
        <f>+IF($B1934="","",IF(AND([1]I_FIN_1!K1937&gt;[1]I_FIN_1!K$2032,[1]I_FIN_1!K1937&lt;[1]I_FIN_1!K$2033),[1]I_FIN_1!K1937,"Excluido RIC"))</f>
        <v/>
      </c>
      <c r="L1934" s="2" t="str">
        <f>+IF($B1934="","",IF(AND([1]I_FIN_1!L1937&gt;[1]I_FIN_1!L$2032,[1]I_FIN_1!L1937&lt;[1]I_FIN_1!L$2033),[1]I_FIN_1!L1937,"Excluido RIC"))</f>
        <v/>
      </c>
      <c r="M1934" s="3" t="str">
        <f>+IF($B1934="","",IF(AND([1]I_FIN_1!M1937&gt;[1]I_FIN_1!M$2032,[1]I_FIN_1!M1937&lt;[1]I_FIN_1!M$2033),[1]I_FIN_1!M1937,"Excluido RIC"))</f>
        <v/>
      </c>
      <c r="N1934" s="2" t="str">
        <f>+IF($B1934="","",IF(AND([1]I_FIN_1!N1937&gt;[1]I_FIN_1!N$2032,[1]I_FIN_1!N1937&lt;[1]I_FIN_1!N$2033),[1]I_FIN_1!N1937,"Excluido RIC"))</f>
        <v/>
      </c>
      <c r="O1934" s="2" t="str">
        <f>+IF($B1934="","",IF(AND([1]I_FIN_1!O1937&gt;[1]I_FIN_1!O$2032,[1]I_FIN_1!O1937&lt;[1]I_FIN_1!O$2033),[1]I_FIN_1!O1937,"Excluido RIC"))</f>
        <v/>
      </c>
      <c r="P1934" s="2" t="str">
        <f>+IF($B1934="","",IF(AND([1]I_FIN_1!P1937&gt;[1]I_FIN_1!P$2032,[1]I_FIN_1!P1937&lt;[1]I_FIN_1!P$2033),[1]I_FIN_1!P1937,"Excluido RIC"))</f>
        <v/>
      </c>
    </row>
    <row r="1935" spans="2:16" ht="18" customHeight="1" x14ac:dyDescent="0.25">
      <c r="B1935" s="4" t="str">
        <f t="shared" si="30"/>
        <v/>
      </c>
      <c r="C1935" s="4" t="str">
        <f>+IF([2]CIF_1!C1938="","",[2]CIF_1!C1938)</f>
        <v/>
      </c>
      <c r="D1935" s="5" t="str">
        <f>+IF([2]CIF_1!D1938="","",[2]CIF_1!D1938)</f>
        <v/>
      </c>
      <c r="E1935" s="4" t="str">
        <f>+IF([2]CIF_1!E1938="","",[2]CIF_1!E1938)</f>
        <v/>
      </c>
      <c r="F1935" s="4" t="str">
        <f>+IF([2]CIF_1!F1938="","",[2]CIF_1!F1938)</f>
        <v/>
      </c>
      <c r="G1935" s="4" t="str">
        <f>+IF([2]CIF_1!H1938="","",[2]CIF_1!H1938)</f>
        <v/>
      </c>
      <c r="H1935" s="4" t="str">
        <f>+IF([2]CIF_1!I1938="","",[2]CIF_1!I1938)</f>
        <v/>
      </c>
      <c r="I1935" s="4" t="str">
        <f>+IF([2]CIF_1!J1938="","",[2]CIF_1!J1938)</f>
        <v/>
      </c>
      <c r="J1935" s="2" t="str">
        <f>+IF($B1935="","",IF(AND([1]I_FIN_1!J1938&gt;[1]I_FIN_1!J$2032,[1]I_FIN_1!J1938&lt;[1]I_FIN_1!J$2033),[1]I_FIN_1!J1938,"Excluido RIC"))</f>
        <v/>
      </c>
      <c r="K1935" s="2" t="str">
        <f>+IF($B1935="","",IF(AND([1]I_FIN_1!K1938&gt;[1]I_FIN_1!K$2032,[1]I_FIN_1!K1938&lt;[1]I_FIN_1!K$2033),[1]I_FIN_1!K1938,"Excluido RIC"))</f>
        <v/>
      </c>
      <c r="L1935" s="2" t="str">
        <f>+IF($B1935="","",IF(AND([1]I_FIN_1!L1938&gt;[1]I_FIN_1!L$2032,[1]I_FIN_1!L1938&lt;[1]I_FIN_1!L$2033),[1]I_FIN_1!L1938,"Excluido RIC"))</f>
        <v/>
      </c>
      <c r="M1935" s="3" t="str">
        <f>+IF($B1935="","",IF(AND([1]I_FIN_1!M1938&gt;[1]I_FIN_1!M$2032,[1]I_FIN_1!M1938&lt;[1]I_FIN_1!M$2033),[1]I_FIN_1!M1938,"Excluido RIC"))</f>
        <v/>
      </c>
      <c r="N1935" s="2" t="str">
        <f>+IF($B1935="","",IF(AND([1]I_FIN_1!N1938&gt;[1]I_FIN_1!N$2032,[1]I_FIN_1!N1938&lt;[1]I_FIN_1!N$2033),[1]I_FIN_1!N1938,"Excluido RIC"))</f>
        <v/>
      </c>
      <c r="O1935" s="2" t="str">
        <f>+IF($B1935="","",IF(AND([1]I_FIN_1!O1938&gt;[1]I_FIN_1!O$2032,[1]I_FIN_1!O1938&lt;[1]I_FIN_1!O$2033),[1]I_FIN_1!O1938,"Excluido RIC"))</f>
        <v/>
      </c>
      <c r="P1935" s="2" t="str">
        <f>+IF($B1935="","",IF(AND([1]I_FIN_1!P1938&gt;[1]I_FIN_1!P$2032,[1]I_FIN_1!P1938&lt;[1]I_FIN_1!P$2033),[1]I_FIN_1!P1938,"Excluido RIC"))</f>
        <v/>
      </c>
    </row>
    <row r="1936" spans="2:16" ht="18" customHeight="1" x14ac:dyDescent="0.25">
      <c r="B1936" s="4" t="str">
        <f t="shared" si="30"/>
        <v/>
      </c>
      <c r="C1936" s="4" t="str">
        <f>+IF([2]CIF_1!C1939="","",[2]CIF_1!C1939)</f>
        <v/>
      </c>
      <c r="D1936" s="5" t="str">
        <f>+IF([2]CIF_1!D1939="","",[2]CIF_1!D1939)</f>
        <v/>
      </c>
      <c r="E1936" s="4" t="str">
        <f>+IF([2]CIF_1!E1939="","",[2]CIF_1!E1939)</f>
        <v/>
      </c>
      <c r="F1936" s="4" t="str">
        <f>+IF([2]CIF_1!F1939="","",[2]CIF_1!F1939)</f>
        <v/>
      </c>
      <c r="G1936" s="4" t="str">
        <f>+IF([2]CIF_1!H1939="","",[2]CIF_1!H1939)</f>
        <v/>
      </c>
      <c r="H1936" s="4" t="str">
        <f>+IF([2]CIF_1!I1939="","",[2]CIF_1!I1939)</f>
        <v/>
      </c>
      <c r="I1936" s="4" t="str">
        <f>+IF([2]CIF_1!J1939="","",[2]CIF_1!J1939)</f>
        <v/>
      </c>
      <c r="J1936" s="2" t="str">
        <f>+IF($B1936="","",IF(AND([1]I_FIN_1!J1939&gt;[1]I_FIN_1!J$2032,[1]I_FIN_1!J1939&lt;[1]I_FIN_1!J$2033),[1]I_FIN_1!J1939,"Excluido RIC"))</f>
        <v/>
      </c>
      <c r="K1936" s="2" t="str">
        <f>+IF($B1936="","",IF(AND([1]I_FIN_1!K1939&gt;[1]I_FIN_1!K$2032,[1]I_FIN_1!K1939&lt;[1]I_FIN_1!K$2033),[1]I_FIN_1!K1939,"Excluido RIC"))</f>
        <v/>
      </c>
      <c r="L1936" s="2" t="str">
        <f>+IF($B1936="","",IF(AND([1]I_FIN_1!L1939&gt;[1]I_FIN_1!L$2032,[1]I_FIN_1!L1939&lt;[1]I_FIN_1!L$2033),[1]I_FIN_1!L1939,"Excluido RIC"))</f>
        <v/>
      </c>
      <c r="M1936" s="3" t="str">
        <f>+IF($B1936="","",IF(AND([1]I_FIN_1!M1939&gt;[1]I_FIN_1!M$2032,[1]I_FIN_1!M1939&lt;[1]I_FIN_1!M$2033),[1]I_FIN_1!M1939,"Excluido RIC"))</f>
        <v/>
      </c>
      <c r="N1936" s="2" t="str">
        <f>+IF($B1936="","",IF(AND([1]I_FIN_1!N1939&gt;[1]I_FIN_1!N$2032,[1]I_FIN_1!N1939&lt;[1]I_FIN_1!N$2033),[1]I_FIN_1!N1939,"Excluido RIC"))</f>
        <v/>
      </c>
      <c r="O1936" s="2" t="str">
        <f>+IF($B1936="","",IF(AND([1]I_FIN_1!O1939&gt;[1]I_FIN_1!O$2032,[1]I_FIN_1!O1939&lt;[1]I_FIN_1!O$2033),[1]I_FIN_1!O1939,"Excluido RIC"))</f>
        <v/>
      </c>
      <c r="P1936" s="2" t="str">
        <f>+IF($B1936="","",IF(AND([1]I_FIN_1!P1939&gt;[1]I_FIN_1!P$2032,[1]I_FIN_1!P1939&lt;[1]I_FIN_1!P$2033),[1]I_FIN_1!P1939,"Excluido RIC"))</f>
        <v/>
      </c>
    </row>
    <row r="1937" spans="2:16" ht="18" customHeight="1" x14ac:dyDescent="0.25">
      <c r="B1937" s="4" t="str">
        <f t="shared" si="30"/>
        <v/>
      </c>
      <c r="C1937" s="4" t="str">
        <f>+IF([2]CIF_1!C1940="","",[2]CIF_1!C1940)</f>
        <v/>
      </c>
      <c r="D1937" s="5" t="str">
        <f>+IF([2]CIF_1!D1940="","",[2]CIF_1!D1940)</f>
        <v/>
      </c>
      <c r="E1937" s="4" t="str">
        <f>+IF([2]CIF_1!E1940="","",[2]CIF_1!E1940)</f>
        <v/>
      </c>
      <c r="F1937" s="4" t="str">
        <f>+IF([2]CIF_1!F1940="","",[2]CIF_1!F1940)</f>
        <v/>
      </c>
      <c r="G1937" s="4" t="str">
        <f>+IF([2]CIF_1!H1940="","",[2]CIF_1!H1940)</f>
        <v/>
      </c>
      <c r="H1937" s="4" t="str">
        <f>+IF([2]CIF_1!I1940="","",[2]CIF_1!I1940)</f>
        <v/>
      </c>
      <c r="I1937" s="4" t="str">
        <f>+IF([2]CIF_1!J1940="","",[2]CIF_1!J1940)</f>
        <v/>
      </c>
      <c r="J1937" s="2" t="str">
        <f>+IF($B1937="","",IF(AND([1]I_FIN_1!J1940&gt;[1]I_FIN_1!J$2032,[1]I_FIN_1!J1940&lt;[1]I_FIN_1!J$2033),[1]I_FIN_1!J1940,"Excluido RIC"))</f>
        <v/>
      </c>
      <c r="K1937" s="2" t="str">
        <f>+IF($B1937="","",IF(AND([1]I_FIN_1!K1940&gt;[1]I_FIN_1!K$2032,[1]I_FIN_1!K1940&lt;[1]I_FIN_1!K$2033),[1]I_FIN_1!K1940,"Excluido RIC"))</f>
        <v/>
      </c>
      <c r="L1937" s="2" t="str">
        <f>+IF($B1937="","",IF(AND([1]I_FIN_1!L1940&gt;[1]I_FIN_1!L$2032,[1]I_FIN_1!L1940&lt;[1]I_FIN_1!L$2033),[1]I_FIN_1!L1940,"Excluido RIC"))</f>
        <v/>
      </c>
      <c r="M1937" s="3" t="str">
        <f>+IF($B1937="","",IF(AND([1]I_FIN_1!M1940&gt;[1]I_FIN_1!M$2032,[1]I_FIN_1!M1940&lt;[1]I_FIN_1!M$2033),[1]I_FIN_1!M1940,"Excluido RIC"))</f>
        <v/>
      </c>
      <c r="N1937" s="2" t="str">
        <f>+IF($B1937="","",IF(AND([1]I_FIN_1!N1940&gt;[1]I_FIN_1!N$2032,[1]I_FIN_1!N1940&lt;[1]I_FIN_1!N$2033),[1]I_FIN_1!N1940,"Excluido RIC"))</f>
        <v/>
      </c>
      <c r="O1937" s="2" t="str">
        <f>+IF($B1937="","",IF(AND([1]I_FIN_1!O1940&gt;[1]I_FIN_1!O$2032,[1]I_FIN_1!O1940&lt;[1]I_FIN_1!O$2033),[1]I_FIN_1!O1940,"Excluido RIC"))</f>
        <v/>
      </c>
      <c r="P1937" s="2" t="str">
        <f>+IF($B1937="","",IF(AND([1]I_FIN_1!P1940&gt;[1]I_FIN_1!P$2032,[1]I_FIN_1!P1940&lt;[1]I_FIN_1!P$2033),[1]I_FIN_1!P1940,"Excluido RIC"))</f>
        <v/>
      </c>
    </row>
    <row r="1938" spans="2:16" ht="18" customHeight="1" x14ac:dyDescent="0.25">
      <c r="B1938" s="4" t="str">
        <f t="shared" si="30"/>
        <v/>
      </c>
      <c r="C1938" s="4" t="str">
        <f>+IF([2]CIF_1!C1941="","",[2]CIF_1!C1941)</f>
        <v/>
      </c>
      <c r="D1938" s="5" t="str">
        <f>+IF([2]CIF_1!D1941="","",[2]CIF_1!D1941)</f>
        <v/>
      </c>
      <c r="E1938" s="4" t="str">
        <f>+IF([2]CIF_1!E1941="","",[2]CIF_1!E1941)</f>
        <v/>
      </c>
      <c r="F1938" s="4" t="str">
        <f>+IF([2]CIF_1!F1941="","",[2]CIF_1!F1941)</f>
        <v/>
      </c>
      <c r="G1938" s="4" t="str">
        <f>+IF([2]CIF_1!H1941="","",[2]CIF_1!H1941)</f>
        <v/>
      </c>
      <c r="H1938" s="4" t="str">
        <f>+IF([2]CIF_1!I1941="","",[2]CIF_1!I1941)</f>
        <v/>
      </c>
      <c r="I1938" s="4" t="str">
        <f>+IF([2]CIF_1!J1941="","",[2]CIF_1!J1941)</f>
        <v/>
      </c>
      <c r="J1938" s="2" t="str">
        <f>+IF($B1938="","",IF(AND([1]I_FIN_1!J1941&gt;[1]I_FIN_1!J$2032,[1]I_FIN_1!J1941&lt;[1]I_FIN_1!J$2033),[1]I_FIN_1!J1941,"Excluido RIC"))</f>
        <v/>
      </c>
      <c r="K1938" s="2" t="str">
        <f>+IF($B1938="","",IF(AND([1]I_FIN_1!K1941&gt;[1]I_FIN_1!K$2032,[1]I_FIN_1!K1941&lt;[1]I_FIN_1!K$2033),[1]I_FIN_1!K1941,"Excluido RIC"))</f>
        <v/>
      </c>
      <c r="L1938" s="2" t="str">
        <f>+IF($B1938="","",IF(AND([1]I_FIN_1!L1941&gt;[1]I_FIN_1!L$2032,[1]I_FIN_1!L1941&lt;[1]I_FIN_1!L$2033),[1]I_FIN_1!L1941,"Excluido RIC"))</f>
        <v/>
      </c>
      <c r="M1938" s="3" t="str">
        <f>+IF($B1938="","",IF(AND([1]I_FIN_1!M1941&gt;[1]I_FIN_1!M$2032,[1]I_FIN_1!M1941&lt;[1]I_FIN_1!M$2033),[1]I_FIN_1!M1941,"Excluido RIC"))</f>
        <v/>
      </c>
      <c r="N1938" s="2" t="str">
        <f>+IF($B1938="","",IF(AND([1]I_FIN_1!N1941&gt;[1]I_FIN_1!N$2032,[1]I_FIN_1!N1941&lt;[1]I_FIN_1!N$2033),[1]I_FIN_1!N1941,"Excluido RIC"))</f>
        <v/>
      </c>
      <c r="O1938" s="2" t="str">
        <f>+IF($B1938="","",IF(AND([1]I_FIN_1!O1941&gt;[1]I_FIN_1!O$2032,[1]I_FIN_1!O1941&lt;[1]I_FIN_1!O$2033),[1]I_FIN_1!O1941,"Excluido RIC"))</f>
        <v/>
      </c>
      <c r="P1938" s="2" t="str">
        <f>+IF($B1938="","",IF(AND([1]I_FIN_1!P1941&gt;[1]I_FIN_1!P$2032,[1]I_FIN_1!P1941&lt;[1]I_FIN_1!P$2033),[1]I_FIN_1!P1941,"Excluido RIC"))</f>
        <v/>
      </c>
    </row>
    <row r="1939" spans="2:16" ht="18" customHeight="1" x14ac:dyDescent="0.25">
      <c r="B1939" s="4" t="str">
        <f t="shared" si="30"/>
        <v/>
      </c>
      <c r="C1939" s="4" t="str">
        <f>+IF([2]CIF_1!C1942="","",[2]CIF_1!C1942)</f>
        <v/>
      </c>
      <c r="D1939" s="5" t="str">
        <f>+IF([2]CIF_1!D1942="","",[2]CIF_1!D1942)</f>
        <v/>
      </c>
      <c r="E1939" s="4" t="str">
        <f>+IF([2]CIF_1!E1942="","",[2]CIF_1!E1942)</f>
        <v/>
      </c>
      <c r="F1939" s="4" t="str">
        <f>+IF([2]CIF_1!F1942="","",[2]CIF_1!F1942)</f>
        <v/>
      </c>
      <c r="G1939" s="4" t="str">
        <f>+IF([2]CIF_1!H1942="","",[2]CIF_1!H1942)</f>
        <v/>
      </c>
      <c r="H1939" s="4" t="str">
        <f>+IF([2]CIF_1!I1942="","",[2]CIF_1!I1942)</f>
        <v/>
      </c>
      <c r="I1939" s="4" t="str">
        <f>+IF([2]CIF_1!J1942="","",[2]CIF_1!J1942)</f>
        <v/>
      </c>
      <c r="J1939" s="2" t="str">
        <f>+IF($B1939="","",IF(AND([1]I_FIN_1!J1942&gt;[1]I_FIN_1!J$2032,[1]I_FIN_1!J1942&lt;[1]I_FIN_1!J$2033),[1]I_FIN_1!J1942,"Excluido RIC"))</f>
        <v/>
      </c>
      <c r="K1939" s="2" t="str">
        <f>+IF($B1939="","",IF(AND([1]I_FIN_1!K1942&gt;[1]I_FIN_1!K$2032,[1]I_FIN_1!K1942&lt;[1]I_FIN_1!K$2033),[1]I_FIN_1!K1942,"Excluido RIC"))</f>
        <v/>
      </c>
      <c r="L1939" s="2" t="str">
        <f>+IF($B1939="","",IF(AND([1]I_FIN_1!L1942&gt;[1]I_FIN_1!L$2032,[1]I_FIN_1!L1942&lt;[1]I_FIN_1!L$2033),[1]I_FIN_1!L1942,"Excluido RIC"))</f>
        <v/>
      </c>
      <c r="M1939" s="3" t="str">
        <f>+IF($B1939="","",IF(AND([1]I_FIN_1!M1942&gt;[1]I_FIN_1!M$2032,[1]I_FIN_1!M1942&lt;[1]I_FIN_1!M$2033),[1]I_FIN_1!M1942,"Excluido RIC"))</f>
        <v/>
      </c>
      <c r="N1939" s="2" t="str">
        <f>+IF($B1939="","",IF(AND([1]I_FIN_1!N1942&gt;[1]I_FIN_1!N$2032,[1]I_FIN_1!N1942&lt;[1]I_FIN_1!N$2033),[1]I_FIN_1!N1942,"Excluido RIC"))</f>
        <v/>
      </c>
      <c r="O1939" s="2" t="str">
        <f>+IF($B1939="","",IF(AND([1]I_FIN_1!O1942&gt;[1]I_FIN_1!O$2032,[1]I_FIN_1!O1942&lt;[1]I_FIN_1!O$2033),[1]I_FIN_1!O1942,"Excluido RIC"))</f>
        <v/>
      </c>
      <c r="P1939" s="2" t="str">
        <f>+IF($B1939="","",IF(AND([1]I_FIN_1!P1942&gt;[1]I_FIN_1!P$2032,[1]I_FIN_1!P1942&lt;[1]I_FIN_1!P$2033),[1]I_FIN_1!P1942,"Excluido RIC"))</f>
        <v/>
      </c>
    </row>
    <row r="1940" spans="2:16" ht="18" customHeight="1" x14ac:dyDescent="0.25">
      <c r="B1940" s="4" t="str">
        <f t="shared" si="30"/>
        <v/>
      </c>
      <c r="C1940" s="4" t="str">
        <f>+IF([2]CIF_1!C1943="","",[2]CIF_1!C1943)</f>
        <v/>
      </c>
      <c r="D1940" s="5" t="str">
        <f>+IF([2]CIF_1!D1943="","",[2]CIF_1!D1943)</f>
        <v/>
      </c>
      <c r="E1940" s="4" t="str">
        <f>+IF([2]CIF_1!E1943="","",[2]CIF_1!E1943)</f>
        <v/>
      </c>
      <c r="F1940" s="4" t="str">
        <f>+IF([2]CIF_1!F1943="","",[2]CIF_1!F1943)</f>
        <v/>
      </c>
      <c r="G1940" s="4" t="str">
        <f>+IF([2]CIF_1!H1943="","",[2]CIF_1!H1943)</f>
        <v/>
      </c>
      <c r="H1940" s="4" t="str">
        <f>+IF([2]CIF_1!I1943="","",[2]CIF_1!I1943)</f>
        <v/>
      </c>
      <c r="I1940" s="4" t="str">
        <f>+IF([2]CIF_1!J1943="","",[2]CIF_1!J1943)</f>
        <v/>
      </c>
      <c r="J1940" s="2" t="str">
        <f>+IF($B1940="","",IF(AND([1]I_FIN_1!J1943&gt;[1]I_FIN_1!J$2032,[1]I_FIN_1!J1943&lt;[1]I_FIN_1!J$2033),[1]I_FIN_1!J1943,"Excluido RIC"))</f>
        <v/>
      </c>
      <c r="K1940" s="2" t="str">
        <f>+IF($B1940="","",IF(AND([1]I_FIN_1!K1943&gt;[1]I_FIN_1!K$2032,[1]I_FIN_1!K1943&lt;[1]I_FIN_1!K$2033),[1]I_FIN_1!K1943,"Excluido RIC"))</f>
        <v/>
      </c>
      <c r="L1940" s="2" t="str">
        <f>+IF($B1940="","",IF(AND([1]I_FIN_1!L1943&gt;[1]I_FIN_1!L$2032,[1]I_FIN_1!L1943&lt;[1]I_FIN_1!L$2033),[1]I_FIN_1!L1943,"Excluido RIC"))</f>
        <v/>
      </c>
      <c r="M1940" s="3" t="str">
        <f>+IF($B1940="","",IF(AND([1]I_FIN_1!M1943&gt;[1]I_FIN_1!M$2032,[1]I_FIN_1!M1943&lt;[1]I_FIN_1!M$2033),[1]I_FIN_1!M1943,"Excluido RIC"))</f>
        <v/>
      </c>
      <c r="N1940" s="2" t="str">
        <f>+IF($B1940="","",IF(AND([1]I_FIN_1!N1943&gt;[1]I_FIN_1!N$2032,[1]I_FIN_1!N1943&lt;[1]I_FIN_1!N$2033),[1]I_FIN_1!N1943,"Excluido RIC"))</f>
        <v/>
      </c>
      <c r="O1940" s="2" t="str">
        <f>+IF($B1940="","",IF(AND([1]I_FIN_1!O1943&gt;[1]I_FIN_1!O$2032,[1]I_FIN_1!O1943&lt;[1]I_FIN_1!O$2033),[1]I_FIN_1!O1943,"Excluido RIC"))</f>
        <v/>
      </c>
      <c r="P1940" s="2" t="str">
        <f>+IF($B1940="","",IF(AND([1]I_FIN_1!P1943&gt;[1]I_FIN_1!P$2032,[1]I_FIN_1!P1943&lt;[1]I_FIN_1!P$2033),[1]I_FIN_1!P1943,"Excluido RIC"))</f>
        <v/>
      </c>
    </row>
    <row r="1941" spans="2:16" ht="18" customHeight="1" x14ac:dyDescent="0.25">
      <c r="B1941" s="4" t="str">
        <f t="shared" si="30"/>
        <v/>
      </c>
      <c r="C1941" s="4" t="str">
        <f>+IF([2]CIF_1!C1944="","",[2]CIF_1!C1944)</f>
        <v/>
      </c>
      <c r="D1941" s="5" t="str">
        <f>+IF([2]CIF_1!D1944="","",[2]CIF_1!D1944)</f>
        <v/>
      </c>
      <c r="E1941" s="4" t="str">
        <f>+IF([2]CIF_1!E1944="","",[2]CIF_1!E1944)</f>
        <v/>
      </c>
      <c r="F1941" s="4" t="str">
        <f>+IF([2]CIF_1!F1944="","",[2]CIF_1!F1944)</f>
        <v/>
      </c>
      <c r="G1941" s="4" t="str">
        <f>+IF([2]CIF_1!H1944="","",[2]CIF_1!H1944)</f>
        <v/>
      </c>
      <c r="H1941" s="4" t="str">
        <f>+IF([2]CIF_1!I1944="","",[2]CIF_1!I1944)</f>
        <v/>
      </c>
      <c r="I1941" s="4" t="str">
        <f>+IF([2]CIF_1!J1944="","",[2]CIF_1!J1944)</f>
        <v/>
      </c>
      <c r="J1941" s="2" t="str">
        <f>+IF($B1941="","",IF(AND([1]I_FIN_1!J1944&gt;[1]I_FIN_1!J$2032,[1]I_FIN_1!J1944&lt;[1]I_FIN_1!J$2033),[1]I_FIN_1!J1944,"Excluido RIC"))</f>
        <v/>
      </c>
      <c r="K1941" s="2" t="str">
        <f>+IF($B1941="","",IF(AND([1]I_FIN_1!K1944&gt;[1]I_FIN_1!K$2032,[1]I_FIN_1!K1944&lt;[1]I_FIN_1!K$2033),[1]I_FIN_1!K1944,"Excluido RIC"))</f>
        <v/>
      </c>
      <c r="L1941" s="2" t="str">
        <f>+IF($B1941="","",IF(AND([1]I_FIN_1!L1944&gt;[1]I_FIN_1!L$2032,[1]I_FIN_1!L1944&lt;[1]I_FIN_1!L$2033),[1]I_FIN_1!L1944,"Excluido RIC"))</f>
        <v/>
      </c>
      <c r="M1941" s="3" t="str">
        <f>+IF($B1941="","",IF(AND([1]I_FIN_1!M1944&gt;[1]I_FIN_1!M$2032,[1]I_FIN_1!M1944&lt;[1]I_FIN_1!M$2033),[1]I_FIN_1!M1944,"Excluido RIC"))</f>
        <v/>
      </c>
      <c r="N1941" s="2" t="str">
        <f>+IF($B1941="","",IF(AND([1]I_FIN_1!N1944&gt;[1]I_FIN_1!N$2032,[1]I_FIN_1!N1944&lt;[1]I_FIN_1!N$2033),[1]I_FIN_1!N1944,"Excluido RIC"))</f>
        <v/>
      </c>
      <c r="O1941" s="2" t="str">
        <f>+IF($B1941="","",IF(AND([1]I_FIN_1!O1944&gt;[1]I_FIN_1!O$2032,[1]I_FIN_1!O1944&lt;[1]I_FIN_1!O$2033),[1]I_FIN_1!O1944,"Excluido RIC"))</f>
        <v/>
      </c>
      <c r="P1941" s="2" t="str">
        <f>+IF($B1941="","",IF(AND([1]I_FIN_1!P1944&gt;[1]I_FIN_1!P$2032,[1]I_FIN_1!P1944&lt;[1]I_FIN_1!P$2033),[1]I_FIN_1!P1944,"Excluido RIC"))</f>
        <v/>
      </c>
    </row>
    <row r="1942" spans="2:16" ht="18" customHeight="1" x14ac:dyDescent="0.25">
      <c r="B1942" s="4" t="str">
        <f t="shared" si="30"/>
        <v/>
      </c>
      <c r="C1942" s="4" t="str">
        <f>+IF([2]CIF_1!C1945="","",[2]CIF_1!C1945)</f>
        <v/>
      </c>
      <c r="D1942" s="5" t="str">
        <f>+IF([2]CIF_1!D1945="","",[2]CIF_1!D1945)</f>
        <v/>
      </c>
      <c r="E1942" s="4" t="str">
        <f>+IF([2]CIF_1!E1945="","",[2]CIF_1!E1945)</f>
        <v/>
      </c>
      <c r="F1942" s="4" t="str">
        <f>+IF([2]CIF_1!F1945="","",[2]CIF_1!F1945)</f>
        <v/>
      </c>
      <c r="G1942" s="4" t="str">
        <f>+IF([2]CIF_1!H1945="","",[2]CIF_1!H1945)</f>
        <v/>
      </c>
      <c r="H1942" s="4" t="str">
        <f>+IF([2]CIF_1!I1945="","",[2]CIF_1!I1945)</f>
        <v/>
      </c>
      <c r="I1942" s="4" t="str">
        <f>+IF([2]CIF_1!J1945="","",[2]CIF_1!J1945)</f>
        <v/>
      </c>
      <c r="J1942" s="2" t="str">
        <f>+IF($B1942="","",IF(AND([1]I_FIN_1!J1945&gt;[1]I_FIN_1!J$2032,[1]I_FIN_1!J1945&lt;[1]I_FIN_1!J$2033),[1]I_FIN_1!J1945,"Excluido RIC"))</f>
        <v/>
      </c>
      <c r="K1942" s="2" t="str">
        <f>+IF($B1942="","",IF(AND([1]I_FIN_1!K1945&gt;[1]I_FIN_1!K$2032,[1]I_FIN_1!K1945&lt;[1]I_FIN_1!K$2033),[1]I_FIN_1!K1945,"Excluido RIC"))</f>
        <v/>
      </c>
      <c r="L1942" s="2" t="str">
        <f>+IF($B1942="","",IF(AND([1]I_FIN_1!L1945&gt;[1]I_FIN_1!L$2032,[1]I_FIN_1!L1945&lt;[1]I_FIN_1!L$2033),[1]I_FIN_1!L1945,"Excluido RIC"))</f>
        <v/>
      </c>
      <c r="M1942" s="3" t="str">
        <f>+IF($B1942="","",IF(AND([1]I_FIN_1!M1945&gt;[1]I_FIN_1!M$2032,[1]I_FIN_1!M1945&lt;[1]I_FIN_1!M$2033),[1]I_FIN_1!M1945,"Excluido RIC"))</f>
        <v/>
      </c>
      <c r="N1942" s="2" t="str">
        <f>+IF($B1942="","",IF(AND([1]I_FIN_1!N1945&gt;[1]I_FIN_1!N$2032,[1]I_FIN_1!N1945&lt;[1]I_FIN_1!N$2033),[1]I_FIN_1!N1945,"Excluido RIC"))</f>
        <v/>
      </c>
      <c r="O1942" s="2" t="str">
        <f>+IF($B1942="","",IF(AND([1]I_FIN_1!O1945&gt;[1]I_FIN_1!O$2032,[1]I_FIN_1!O1945&lt;[1]I_FIN_1!O$2033),[1]I_FIN_1!O1945,"Excluido RIC"))</f>
        <v/>
      </c>
      <c r="P1942" s="2" t="str">
        <f>+IF($B1942="","",IF(AND([1]I_FIN_1!P1945&gt;[1]I_FIN_1!P$2032,[1]I_FIN_1!P1945&lt;[1]I_FIN_1!P$2033),[1]I_FIN_1!P1945,"Excluido RIC"))</f>
        <v/>
      </c>
    </row>
    <row r="1943" spans="2:16" ht="18" customHeight="1" x14ac:dyDescent="0.25">
      <c r="B1943" s="4" t="str">
        <f t="shared" si="30"/>
        <v/>
      </c>
      <c r="C1943" s="4" t="str">
        <f>+IF([2]CIF_1!C1946="","",[2]CIF_1!C1946)</f>
        <v/>
      </c>
      <c r="D1943" s="5" t="str">
        <f>+IF([2]CIF_1!D1946="","",[2]CIF_1!D1946)</f>
        <v/>
      </c>
      <c r="E1943" s="4" t="str">
        <f>+IF([2]CIF_1!E1946="","",[2]CIF_1!E1946)</f>
        <v/>
      </c>
      <c r="F1943" s="4" t="str">
        <f>+IF([2]CIF_1!F1946="","",[2]CIF_1!F1946)</f>
        <v/>
      </c>
      <c r="G1943" s="4" t="str">
        <f>+IF([2]CIF_1!H1946="","",[2]CIF_1!H1946)</f>
        <v/>
      </c>
      <c r="H1943" s="4" t="str">
        <f>+IF([2]CIF_1!I1946="","",[2]CIF_1!I1946)</f>
        <v/>
      </c>
      <c r="I1943" s="4" t="str">
        <f>+IF([2]CIF_1!J1946="","",[2]CIF_1!J1946)</f>
        <v/>
      </c>
      <c r="J1943" s="2" t="str">
        <f>+IF($B1943="","",IF(AND([1]I_FIN_1!J1946&gt;[1]I_FIN_1!J$2032,[1]I_FIN_1!J1946&lt;[1]I_FIN_1!J$2033),[1]I_FIN_1!J1946,"Excluido RIC"))</f>
        <v/>
      </c>
      <c r="K1943" s="2" t="str">
        <f>+IF($B1943="","",IF(AND([1]I_FIN_1!K1946&gt;[1]I_FIN_1!K$2032,[1]I_FIN_1!K1946&lt;[1]I_FIN_1!K$2033),[1]I_FIN_1!K1946,"Excluido RIC"))</f>
        <v/>
      </c>
      <c r="L1943" s="2" t="str">
        <f>+IF($B1943="","",IF(AND([1]I_FIN_1!L1946&gt;[1]I_FIN_1!L$2032,[1]I_FIN_1!L1946&lt;[1]I_FIN_1!L$2033),[1]I_FIN_1!L1946,"Excluido RIC"))</f>
        <v/>
      </c>
      <c r="M1943" s="3" t="str">
        <f>+IF($B1943="","",IF(AND([1]I_FIN_1!M1946&gt;[1]I_FIN_1!M$2032,[1]I_FIN_1!M1946&lt;[1]I_FIN_1!M$2033),[1]I_FIN_1!M1946,"Excluido RIC"))</f>
        <v/>
      </c>
      <c r="N1943" s="2" t="str">
        <f>+IF($B1943="","",IF(AND([1]I_FIN_1!N1946&gt;[1]I_FIN_1!N$2032,[1]I_FIN_1!N1946&lt;[1]I_FIN_1!N$2033),[1]I_FIN_1!N1946,"Excluido RIC"))</f>
        <v/>
      </c>
      <c r="O1943" s="2" t="str">
        <f>+IF($B1943="","",IF(AND([1]I_FIN_1!O1946&gt;[1]I_FIN_1!O$2032,[1]I_FIN_1!O1946&lt;[1]I_FIN_1!O$2033),[1]I_FIN_1!O1946,"Excluido RIC"))</f>
        <v/>
      </c>
      <c r="P1943" s="2" t="str">
        <f>+IF($B1943="","",IF(AND([1]I_FIN_1!P1946&gt;[1]I_FIN_1!P$2032,[1]I_FIN_1!P1946&lt;[1]I_FIN_1!P$2033),[1]I_FIN_1!P1946,"Excluido RIC"))</f>
        <v/>
      </c>
    </row>
    <row r="1944" spans="2:16" ht="18" customHeight="1" x14ac:dyDescent="0.25">
      <c r="B1944" s="4" t="str">
        <f t="shared" si="30"/>
        <v/>
      </c>
      <c r="C1944" s="4" t="str">
        <f>+IF([2]CIF_1!C1947="","",[2]CIF_1!C1947)</f>
        <v/>
      </c>
      <c r="D1944" s="5" t="str">
        <f>+IF([2]CIF_1!D1947="","",[2]CIF_1!D1947)</f>
        <v/>
      </c>
      <c r="E1944" s="4" t="str">
        <f>+IF([2]CIF_1!E1947="","",[2]CIF_1!E1947)</f>
        <v/>
      </c>
      <c r="F1944" s="4" t="str">
        <f>+IF([2]CIF_1!F1947="","",[2]CIF_1!F1947)</f>
        <v/>
      </c>
      <c r="G1944" s="4" t="str">
        <f>+IF([2]CIF_1!H1947="","",[2]CIF_1!H1947)</f>
        <v/>
      </c>
      <c r="H1944" s="4" t="str">
        <f>+IF([2]CIF_1!I1947="","",[2]CIF_1!I1947)</f>
        <v/>
      </c>
      <c r="I1944" s="4" t="str">
        <f>+IF([2]CIF_1!J1947="","",[2]CIF_1!J1947)</f>
        <v/>
      </c>
      <c r="J1944" s="2" t="str">
        <f>+IF($B1944="","",IF(AND([1]I_FIN_1!J1947&gt;[1]I_FIN_1!J$2032,[1]I_FIN_1!J1947&lt;[1]I_FIN_1!J$2033),[1]I_FIN_1!J1947,"Excluido RIC"))</f>
        <v/>
      </c>
      <c r="K1944" s="2" t="str">
        <f>+IF($B1944="","",IF(AND([1]I_FIN_1!K1947&gt;[1]I_FIN_1!K$2032,[1]I_FIN_1!K1947&lt;[1]I_FIN_1!K$2033),[1]I_FIN_1!K1947,"Excluido RIC"))</f>
        <v/>
      </c>
      <c r="L1944" s="2" t="str">
        <f>+IF($B1944="","",IF(AND([1]I_FIN_1!L1947&gt;[1]I_FIN_1!L$2032,[1]I_FIN_1!L1947&lt;[1]I_FIN_1!L$2033),[1]I_FIN_1!L1947,"Excluido RIC"))</f>
        <v/>
      </c>
      <c r="M1944" s="3" t="str">
        <f>+IF($B1944="","",IF(AND([1]I_FIN_1!M1947&gt;[1]I_FIN_1!M$2032,[1]I_FIN_1!M1947&lt;[1]I_FIN_1!M$2033),[1]I_FIN_1!M1947,"Excluido RIC"))</f>
        <v/>
      </c>
      <c r="N1944" s="2" t="str">
        <f>+IF($B1944="","",IF(AND([1]I_FIN_1!N1947&gt;[1]I_FIN_1!N$2032,[1]I_FIN_1!N1947&lt;[1]I_FIN_1!N$2033),[1]I_FIN_1!N1947,"Excluido RIC"))</f>
        <v/>
      </c>
      <c r="O1944" s="2" t="str">
        <f>+IF($B1944="","",IF(AND([1]I_FIN_1!O1947&gt;[1]I_FIN_1!O$2032,[1]I_FIN_1!O1947&lt;[1]I_FIN_1!O$2033),[1]I_FIN_1!O1947,"Excluido RIC"))</f>
        <v/>
      </c>
      <c r="P1944" s="2" t="str">
        <f>+IF($B1944="","",IF(AND([1]I_FIN_1!P1947&gt;[1]I_FIN_1!P$2032,[1]I_FIN_1!P1947&lt;[1]I_FIN_1!P$2033),[1]I_FIN_1!P1947,"Excluido RIC"))</f>
        <v/>
      </c>
    </row>
    <row r="1945" spans="2:16" ht="18" customHeight="1" x14ac:dyDescent="0.25">
      <c r="B1945" s="4" t="str">
        <f t="shared" si="30"/>
        <v/>
      </c>
      <c r="C1945" s="4" t="str">
        <f>+IF([2]CIF_1!C1948="","",[2]CIF_1!C1948)</f>
        <v/>
      </c>
      <c r="D1945" s="5" t="str">
        <f>+IF([2]CIF_1!D1948="","",[2]CIF_1!D1948)</f>
        <v/>
      </c>
      <c r="E1945" s="4" t="str">
        <f>+IF([2]CIF_1!E1948="","",[2]CIF_1!E1948)</f>
        <v/>
      </c>
      <c r="F1945" s="4" t="str">
        <f>+IF([2]CIF_1!F1948="","",[2]CIF_1!F1948)</f>
        <v/>
      </c>
      <c r="G1945" s="4" t="str">
        <f>+IF([2]CIF_1!H1948="","",[2]CIF_1!H1948)</f>
        <v/>
      </c>
      <c r="H1945" s="4" t="str">
        <f>+IF([2]CIF_1!I1948="","",[2]CIF_1!I1948)</f>
        <v/>
      </c>
      <c r="I1945" s="4" t="str">
        <f>+IF([2]CIF_1!J1948="","",[2]CIF_1!J1948)</f>
        <v/>
      </c>
      <c r="J1945" s="2" t="str">
        <f>+IF($B1945="","",IF(AND([1]I_FIN_1!J1948&gt;[1]I_FIN_1!J$2032,[1]I_FIN_1!J1948&lt;[1]I_FIN_1!J$2033),[1]I_FIN_1!J1948,"Excluido RIC"))</f>
        <v/>
      </c>
      <c r="K1945" s="2" t="str">
        <f>+IF($B1945="","",IF(AND([1]I_FIN_1!K1948&gt;[1]I_FIN_1!K$2032,[1]I_FIN_1!K1948&lt;[1]I_FIN_1!K$2033),[1]I_FIN_1!K1948,"Excluido RIC"))</f>
        <v/>
      </c>
      <c r="L1945" s="2" t="str">
        <f>+IF($B1945="","",IF(AND([1]I_FIN_1!L1948&gt;[1]I_FIN_1!L$2032,[1]I_FIN_1!L1948&lt;[1]I_FIN_1!L$2033),[1]I_FIN_1!L1948,"Excluido RIC"))</f>
        <v/>
      </c>
      <c r="M1945" s="3" t="str">
        <f>+IF($B1945="","",IF(AND([1]I_FIN_1!M1948&gt;[1]I_FIN_1!M$2032,[1]I_FIN_1!M1948&lt;[1]I_FIN_1!M$2033),[1]I_FIN_1!M1948,"Excluido RIC"))</f>
        <v/>
      </c>
      <c r="N1945" s="2" t="str">
        <f>+IF($B1945="","",IF(AND([1]I_FIN_1!N1948&gt;[1]I_FIN_1!N$2032,[1]I_FIN_1!N1948&lt;[1]I_FIN_1!N$2033),[1]I_FIN_1!N1948,"Excluido RIC"))</f>
        <v/>
      </c>
      <c r="O1945" s="2" t="str">
        <f>+IF($B1945="","",IF(AND([1]I_FIN_1!O1948&gt;[1]I_FIN_1!O$2032,[1]I_FIN_1!O1948&lt;[1]I_FIN_1!O$2033),[1]I_FIN_1!O1948,"Excluido RIC"))</f>
        <v/>
      </c>
      <c r="P1945" s="2" t="str">
        <f>+IF($B1945="","",IF(AND([1]I_FIN_1!P1948&gt;[1]I_FIN_1!P$2032,[1]I_FIN_1!P1948&lt;[1]I_FIN_1!P$2033),[1]I_FIN_1!P1948,"Excluido RIC"))</f>
        <v/>
      </c>
    </row>
    <row r="1946" spans="2:16" ht="18" customHeight="1" x14ac:dyDescent="0.25">
      <c r="B1946" s="4" t="str">
        <f t="shared" si="30"/>
        <v/>
      </c>
      <c r="C1946" s="4" t="str">
        <f>+IF([2]CIF_1!C1949="","",[2]CIF_1!C1949)</f>
        <v/>
      </c>
      <c r="D1946" s="5" t="str">
        <f>+IF([2]CIF_1!D1949="","",[2]CIF_1!D1949)</f>
        <v/>
      </c>
      <c r="E1946" s="4" t="str">
        <f>+IF([2]CIF_1!E1949="","",[2]CIF_1!E1949)</f>
        <v/>
      </c>
      <c r="F1946" s="4" t="str">
        <f>+IF([2]CIF_1!F1949="","",[2]CIF_1!F1949)</f>
        <v/>
      </c>
      <c r="G1946" s="4" t="str">
        <f>+IF([2]CIF_1!H1949="","",[2]CIF_1!H1949)</f>
        <v/>
      </c>
      <c r="H1946" s="4" t="str">
        <f>+IF([2]CIF_1!I1949="","",[2]CIF_1!I1949)</f>
        <v/>
      </c>
      <c r="I1946" s="4" t="str">
        <f>+IF([2]CIF_1!J1949="","",[2]CIF_1!J1949)</f>
        <v/>
      </c>
      <c r="J1946" s="2" t="str">
        <f>+IF($B1946="","",IF(AND([1]I_FIN_1!J1949&gt;[1]I_FIN_1!J$2032,[1]I_FIN_1!J1949&lt;[1]I_FIN_1!J$2033),[1]I_FIN_1!J1949,"Excluido RIC"))</f>
        <v/>
      </c>
      <c r="K1946" s="2" t="str">
        <f>+IF($B1946="","",IF(AND([1]I_FIN_1!K1949&gt;[1]I_FIN_1!K$2032,[1]I_FIN_1!K1949&lt;[1]I_FIN_1!K$2033),[1]I_FIN_1!K1949,"Excluido RIC"))</f>
        <v/>
      </c>
      <c r="L1946" s="2" t="str">
        <f>+IF($B1946="","",IF(AND([1]I_FIN_1!L1949&gt;[1]I_FIN_1!L$2032,[1]I_FIN_1!L1949&lt;[1]I_FIN_1!L$2033),[1]I_FIN_1!L1949,"Excluido RIC"))</f>
        <v/>
      </c>
      <c r="M1946" s="3" t="str">
        <f>+IF($B1946="","",IF(AND([1]I_FIN_1!M1949&gt;[1]I_FIN_1!M$2032,[1]I_FIN_1!M1949&lt;[1]I_FIN_1!M$2033),[1]I_FIN_1!M1949,"Excluido RIC"))</f>
        <v/>
      </c>
      <c r="N1946" s="2" t="str">
        <f>+IF($B1946="","",IF(AND([1]I_FIN_1!N1949&gt;[1]I_FIN_1!N$2032,[1]I_FIN_1!N1949&lt;[1]I_FIN_1!N$2033),[1]I_FIN_1!N1949,"Excluido RIC"))</f>
        <v/>
      </c>
      <c r="O1946" s="2" t="str">
        <f>+IF($B1946="","",IF(AND([1]I_FIN_1!O1949&gt;[1]I_FIN_1!O$2032,[1]I_FIN_1!O1949&lt;[1]I_FIN_1!O$2033),[1]I_FIN_1!O1949,"Excluido RIC"))</f>
        <v/>
      </c>
      <c r="P1946" s="2" t="str">
        <f>+IF($B1946="","",IF(AND([1]I_FIN_1!P1949&gt;[1]I_FIN_1!P$2032,[1]I_FIN_1!P1949&lt;[1]I_FIN_1!P$2033),[1]I_FIN_1!P1949,"Excluido RIC"))</f>
        <v/>
      </c>
    </row>
    <row r="1947" spans="2:16" ht="18" customHeight="1" x14ac:dyDescent="0.25">
      <c r="B1947" s="4" t="str">
        <f t="shared" si="30"/>
        <v/>
      </c>
      <c r="C1947" s="4" t="str">
        <f>+IF([2]CIF_1!C1950="","",[2]CIF_1!C1950)</f>
        <v/>
      </c>
      <c r="D1947" s="5" t="str">
        <f>+IF([2]CIF_1!D1950="","",[2]CIF_1!D1950)</f>
        <v/>
      </c>
      <c r="E1947" s="4" t="str">
        <f>+IF([2]CIF_1!E1950="","",[2]CIF_1!E1950)</f>
        <v/>
      </c>
      <c r="F1947" s="4" t="str">
        <f>+IF([2]CIF_1!F1950="","",[2]CIF_1!F1950)</f>
        <v/>
      </c>
      <c r="G1947" s="4" t="str">
        <f>+IF([2]CIF_1!H1950="","",[2]CIF_1!H1950)</f>
        <v/>
      </c>
      <c r="H1947" s="4" t="str">
        <f>+IF([2]CIF_1!I1950="","",[2]CIF_1!I1950)</f>
        <v/>
      </c>
      <c r="I1947" s="4" t="str">
        <f>+IF([2]CIF_1!J1950="","",[2]CIF_1!J1950)</f>
        <v/>
      </c>
      <c r="J1947" s="2" t="str">
        <f>+IF($B1947="","",IF(AND([1]I_FIN_1!J1950&gt;[1]I_FIN_1!J$2032,[1]I_FIN_1!J1950&lt;[1]I_FIN_1!J$2033),[1]I_FIN_1!J1950,"Excluido RIC"))</f>
        <v/>
      </c>
      <c r="K1947" s="2" t="str">
        <f>+IF($B1947="","",IF(AND([1]I_FIN_1!K1950&gt;[1]I_FIN_1!K$2032,[1]I_FIN_1!K1950&lt;[1]I_FIN_1!K$2033),[1]I_FIN_1!K1950,"Excluido RIC"))</f>
        <v/>
      </c>
      <c r="L1947" s="2" t="str">
        <f>+IF($B1947="","",IF(AND([1]I_FIN_1!L1950&gt;[1]I_FIN_1!L$2032,[1]I_FIN_1!L1950&lt;[1]I_FIN_1!L$2033),[1]I_FIN_1!L1950,"Excluido RIC"))</f>
        <v/>
      </c>
      <c r="M1947" s="3" t="str">
        <f>+IF($B1947="","",IF(AND([1]I_FIN_1!M1950&gt;[1]I_FIN_1!M$2032,[1]I_FIN_1!M1950&lt;[1]I_FIN_1!M$2033),[1]I_FIN_1!M1950,"Excluido RIC"))</f>
        <v/>
      </c>
      <c r="N1947" s="2" t="str">
        <f>+IF($B1947="","",IF(AND([1]I_FIN_1!N1950&gt;[1]I_FIN_1!N$2032,[1]I_FIN_1!N1950&lt;[1]I_FIN_1!N$2033),[1]I_FIN_1!N1950,"Excluido RIC"))</f>
        <v/>
      </c>
      <c r="O1947" s="2" t="str">
        <f>+IF($B1947="","",IF(AND([1]I_FIN_1!O1950&gt;[1]I_FIN_1!O$2032,[1]I_FIN_1!O1950&lt;[1]I_FIN_1!O$2033),[1]I_FIN_1!O1950,"Excluido RIC"))</f>
        <v/>
      </c>
      <c r="P1947" s="2" t="str">
        <f>+IF($B1947="","",IF(AND([1]I_FIN_1!P1950&gt;[1]I_FIN_1!P$2032,[1]I_FIN_1!P1950&lt;[1]I_FIN_1!P$2033),[1]I_FIN_1!P1950,"Excluido RIC"))</f>
        <v/>
      </c>
    </row>
    <row r="1948" spans="2:16" ht="18" customHeight="1" x14ac:dyDescent="0.25">
      <c r="B1948" s="4" t="str">
        <f t="shared" si="30"/>
        <v/>
      </c>
      <c r="C1948" s="4" t="str">
        <f>+IF([2]CIF_1!C1951="","",[2]CIF_1!C1951)</f>
        <v/>
      </c>
      <c r="D1948" s="5" t="str">
        <f>+IF([2]CIF_1!D1951="","",[2]CIF_1!D1951)</f>
        <v/>
      </c>
      <c r="E1948" s="4" t="str">
        <f>+IF([2]CIF_1!E1951="","",[2]CIF_1!E1951)</f>
        <v/>
      </c>
      <c r="F1948" s="4" t="str">
        <f>+IF([2]CIF_1!F1951="","",[2]CIF_1!F1951)</f>
        <v/>
      </c>
      <c r="G1948" s="4" t="str">
        <f>+IF([2]CIF_1!H1951="","",[2]CIF_1!H1951)</f>
        <v/>
      </c>
      <c r="H1948" s="4" t="str">
        <f>+IF([2]CIF_1!I1951="","",[2]CIF_1!I1951)</f>
        <v/>
      </c>
      <c r="I1948" s="4" t="str">
        <f>+IF([2]CIF_1!J1951="","",[2]CIF_1!J1951)</f>
        <v/>
      </c>
      <c r="J1948" s="2" t="str">
        <f>+IF($B1948="","",IF(AND([1]I_FIN_1!J1951&gt;[1]I_FIN_1!J$2032,[1]I_FIN_1!J1951&lt;[1]I_FIN_1!J$2033),[1]I_FIN_1!J1951,"Excluido RIC"))</f>
        <v/>
      </c>
      <c r="K1948" s="2" t="str">
        <f>+IF($B1948="","",IF(AND([1]I_FIN_1!K1951&gt;[1]I_FIN_1!K$2032,[1]I_FIN_1!K1951&lt;[1]I_FIN_1!K$2033),[1]I_FIN_1!K1951,"Excluido RIC"))</f>
        <v/>
      </c>
      <c r="L1948" s="2" t="str">
        <f>+IF($B1948="","",IF(AND([1]I_FIN_1!L1951&gt;[1]I_FIN_1!L$2032,[1]I_FIN_1!L1951&lt;[1]I_FIN_1!L$2033),[1]I_FIN_1!L1951,"Excluido RIC"))</f>
        <v/>
      </c>
      <c r="M1948" s="3" t="str">
        <f>+IF($B1948="","",IF(AND([1]I_FIN_1!M1951&gt;[1]I_FIN_1!M$2032,[1]I_FIN_1!M1951&lt;[1]I_FIN_1!M$2033),[1]I_FIN_1!M1951,"Excluido RIC"))</f>
        <v/>
      </c>
      <c r="N1948" s="2" t="str">
        <f>+IF($B1948="","",IF(AND([1]I_FIN_1!N1951&gt;[1]I_FIN_1!N$2032,[1]I_FIN_1!N1951&lt;[1]I_FIN_1!N$2033),[1]I_FIN_1!N1951,"Excluido RIC"))</f>
        <v/>
      </c>
      <c r="O1948" s="2" t="str">
        <f>+IF($B1948="","",IF(AND([1]I_FIN_1!O1951&gt;[1]I_FIN_1!O$2032,[1]I_FIN_1!O1951&lt;[1]I_FIN_1!O$2033),[1]I_FIN_1!O1951,"Excluido RIC"))</f>
        <v/>
      </c>
      <c r="P1948" s="2" t="str">
        <f>+IF($B1948="","",IF(AND([1]I_FIN_1!P1951&gt;[1]I_FIN_1!P$2032,[1]I_FIN_1!P1951&lt;[1]I_FIN_1!P$2033),[1]I_FIN_1!P1951,"Excluido RIC"))</f>
        <v/>
      </c>
    </row>
    <row r="1949" spans="2:16" ht="18" customHeight="1" x14ac:dyDescent="0.25">
      <c r="B1949" s="4" t="str">
        <f t="shared" si="30"/>
        <v/>
      </c>
      <c r="C1949" s="4" t="str">
        <f>+IF([2]CIF_1!C1952="","",[2]CIF_1!C1952)</f>
        <v/>
      </c>
      <c r="D1949" s="5" t="str">
        <f>+IF([2]CIF_1!D1952="","",[2]CIF_1!D1952)</f>
        <v/>
      </c>
      <c r="E1949" s="4" t="str">
        <f>+IF([2]CIF_1!E1952="","",[2]CIF_1!E1952)</f>
        <v/>
      </c>
      <c r="F1949" s="4" t="str">
        <f>+IF([2]CIF_1!F1952="","",[2]CIF_1!F1952)</f>
        <v/>
      </c>
      <c r="G1949" s="4" t="str">
        <f>+IF([2]CIF_1!H1952="","",[2]CIF_1!H1952)</f>
        <v/>
      </c>
      <c r="H1949" s="4" t="str">
        <f>+IF([2]CIF_1!I1952="","",[2]CIF_1!I1952)</f>
        <v/>
      </c>
      <c r="I1949" s="4" t="str">
        <f>+IF([2]CIF_1!J1952="","",[2]CIF_1!J1952)</f>
        <v/>
      </c>
      <c r="J1949" s="2" t="str">
        <f>+IF($B1949="","",IF(AND([1]I_FIN_1!J1952&gt;[1]I_FIN_1!J$2032,[1]I_FIN_1!J1952&lt;[1]I_FIN_1!J$2033),[1]I_FIN_1!J1952,"Excluido RIC"))</f>
        <v/>
      </c>
      <c r="K1949" s="2" t="str">
        <f>+IF($B1949="","",IF(AND([1]I_FIN_1!K1952&gt;[1]I_FIN_1!K$2032,[1]I_FIN_1!K1952&lt;[1]I_FIN_1!K$2033),[1]I_FIN_1!K1952,"Excluido RIC"))</f>
        <v/>
      </c>
      <c r="L1949" s="2" t="str">
        <f>+IF($B1949="","",IF(AND([1]I_FIN_1!L1952&gt;[1]I_FIN_1!L$2032,[1]I_FIN_1!L1952&lt;[1]I_FIN_1!L$2033),[1]I_FIN_1!L1952,"Excluido RIC"))</f>
        <v/>
      </c>
      <c r="M1949" s="3" t="str">
        <f>+IF($B1949="","",IF(AND([1]I_FIN_1!M1952&gt;[1]I_FIN_1!M$2032,[1]I_FIN_1!M1952&lt;[1]I_FIN_1!M$2033),[1]I_FIN_1!M1952,"Excluido RIC"))</f>
        <v/>
      </c>
      <c r="N1949" s="2" t="str">
        <f>+IF($B1949="","",IF(AND([1]I_FIN_1!N1952&gt;[1]I_FIN_1!N$2032,[1]I_FIN_1!N1952&lt;[1]I_FIN_1!N$2033),[1]I_FIN_1!N1952,"Excluido RIC"))</f>
        <v/>
      </c>
      <c r="O1949" s="2" t="str">
        <f>+IF($B1949="","",IF(AND([1]I_FIN_1!O1952&gt;[1]I_FIN_1!O$2032,[1]I_FIN_1!O1952&lt;[1]I_FIN_1!O$2033),[1]I_FIN_1!O1952,"Excluido RIC"))</f>
        <v/>
      </c>
      <c r="P1949" s="2" t="str">
        <f>+IF($B1949="","",IF(AND([1]I_FIN_1!P1952&gt;[1]I_FIN_1!P$2032,[1]I_FIN_1!P1952&lt;[1]I_FIN_1!P$2033),[1]I_FIN_1!P1952,"Excluido RIC"))</f>
        <v/>
      </c>
    </row>
    <row r="1950" spans="2:16" ht="18" customHeight="1" x14ac:dyDescent="0.25">
      <c r="B1950" s="4" t="str">
        <f t="shared" si="30"/>
        <v/>
      </c>
      <c r="C1950" s="4" t="str">
        <f>+IF([2]CIF_1!C1953="","",[2]CIF_1!C1953)</f>
        <v/>
      </c>
      <c r="D1950" s="5" t="str">
        <f>+IF([2]CIF_1!D1953="","",[2]CIF_1!D1953)</f>
        <v/>
      </c>
      <c r="E1950" s="4" t="str">
        <f>+IF([2]CIF_1!E1953="","",[2]CIF_1!E1953)</f>
        <v/>
      </c>
      <c r="F1950" s="4" t="str">
        <f>+IF([2]CIF_1!F1953="","",[2]CIF_1!F1953)</f>
        <v/>
      </c>
      <c r="G1950" s="4" t="str">
        <f>+IF([2]CIF_1!H1953="","",[2]CIF_1!H1953)</f>
        <v/>
      </c>
      <c r="H1950" s="4" t="str">
        <f>+IF([2]CIF_1!I1953="","",[2]CIF_1!I1953)</f>
        <v/>
      </c>
      <c r="I1950" s="4" t="str">
        <f>+IF([2]CIF_1!J1953="","",[2]CIF_1!J1953)</f>
        <v/>
      </c>
      <c r="J1950" s="2" t="str">
        <f>+IF($B1950="","",IF(AND([1]I_FIN_1!J1953&gt;[1]I_FIN_1!J$2032,[1]I_FIN_1!J1953&lt;[1]I_FIN_1!J$2033),[1]I_FIN_1!J1953,"Excluido RIC"))</f>
        <v/>
      </c>
      <c r="K1950" s="2" t="str">
        <f>+IF($B1950="","",IF(AND([1]I_FIN_1!K1953&gt;[1]I_FIN_1!K$2032,[1]I_FIN_1!K1953&lt;[1]I_FIN_1!K$2033),[1]I_FIN_1!K1953,"Excluido RIC"))</f>
        <v/>
      </c>
      <c r="L1950" s="2" t="str">
        <f>+IF($B1950="","",IF(AND([1]I_FIN_1!L1953&gt;[1]I_FIN_1!L$2032,[1]I_FIN_1!L1953&lt;[1]I_FIN_1!L$2033),[1]I_FIN_1!L1953,"Excluido RIC"))</f>
        <v/>
      </c>
      <c r="M1950" s="3" t="str">
        <f>+IF($B1950="","",IF(AND([1]I_FIN_1!M1953&gt;[1]I_FIN_1!M$2032,[1]I_FIN_1!M1953&lt;[1]I_FIN_1!M$2033),[1]I_FIN_1!M1953,"Excluido RIC"))</f>
        <v/>
      </c>
      <c r="N1950" s="2" t="str">
        <f>+IF($B1950="","",IF(AND([1]I_FIN_1!N1953&gt;[1]I_FIN_1!N$2032,[1]I_FIN_1!N1953&lt;[1]I_FIN_1!N$2033),[1]I_FIN_1!N1953,"Excluido RIC"))</f>
        <v/>
      </c>
      <c r="O1950" s="2" t="str">
        <f>+IF($B1950="","",IF(AND([1]I_FIN_1!O1953&gt;[1]I_FIN_1!O$2032,[1]I_FIN_1!O1953&lt;[1]I_FIN_1!O$2033),[1]I_FIN_1!O1953,"Excluido RIC"))</f>
        <v/>
      </c>
      <c r="P1950" s="2" t="str">
        <f>+IF($B1950="","",IF(AND([1]I_FIN_1!P1953&gt;[1]I_FIN_1!P$2032,[1]I_FIN_1!P1953&lt;[1]I_FIN_1!P$2033),[1]I_FIN_1!P1953,"Excluido RIC"))</f>
        <v/>
      </c>
    </row>
    <row r="1951" spans="2:16" ht="18" customHeight="1" x14ac:dyDescent="0.25">
      <c r="B1951" s="4" t="str">
        <f t="shared" si="30"/>
        <v/>
      </c>
      <c r="C1951" s="4" t="str">
        <f>+IF([2]CIF_1!C1954="","",[2]CIF_1!C1954)</f>
        <v/>
      </c>
      <c r="D1951" s="5" t="str">
        <f>+IF([2]CIF_1!D1954="","",[2]CIF_1!D1954)</f>
        <v/>
      </c>
      <c r="E1951" s="4" t="str">
        <f>+IF([2]CIF_1!E1954="","",[2]CIF_1!E1954)</f>
        <v/>
      </c>
      <c r="F1951" s="4" t="str">
        <f>+IF([2]CIF_1!F1954="","",[2]CIF_1!F1954)</f>
        <v/>
      </c>
      <c r="G1951" s="4" t="str">
        <f>+IF([2]CIF_1!H1954="","",[2]CIF_1!H1954)</f>
        <v/>
      </c>
      <c r="H1951" s="4" t="str">
        <f>+IF([2]CIF_1!I1954="","",[2]CIF_1!I1954)</f>
        <v/>
      </c>
      <c r="I1951" s="4" t="str">
        <f>+IF([2]CIF_1!J1954="","",[2]CIF_1!J1954)</f>
        <v/>
      </c>
      <c r="J1951" s="2" t="str">
        <f>+IF($B1951="","",IF(AND([1]I_FIN_1!J1954&gt;[1]I_FIN_1!J$2032,[1]I_FIN_1!J1954&lt;[1]I_FIN_1!J$2033),[1]I_FIN_1!J1954,"Excluido RIC"))</f>
        <v/>
      </c>
      <c r="K1951" s="2" t="str">
        <f>+IF($B1951="","",IF(AND([1]I_FIN_1!K1954&gt;[1]I_FIN_1!K$2032,[1]I_FIN_1!K1954&lt;[1]I_FIN_1!K$2033),[1]I_FIN_1!K1954,"Excluido RIC"))</f>
        <v/>
      </c>
      <c r="L1951" s="2" t="str">
        <f>+IF($B1951="","",IF(AND([1]I_FIN_1!L1954&gt;[1]I_FIN_1!L$2032,[1]I_FIN_1!L1954&lt;[1]I_FIN_1!L$2033),[1]I_FIN_1!L1954,"Excluido RIC"))</f>
        <v/>
      </c>
      <c r="M1951" s="3" t="str">
        <f>+IF($B1951="","",IF(AND([1]I_FIN_1!M1954&gt;[1]I_FIN_1!M$2032,[1]I_FIN_1!M1954&lt;[1]I_FIN_1!M$2033),[1]I_FIN_1!M1954,"Excluido RIC"))</f>
        <v/>
      </c>
      <c r="N1951" s="2" t="str">
        <f>+IF($B1951="","",IF(AND([1]I_FIN_1!N1954&gt;[1]I_FIN_1!N$2032,[1]I_FIN_1!N1954&lt;[1]I_FIN_1!N$2033),[1]I_FIN_1!N1954,"Excluido RIC"))</f>
        <v/>
      </c>
      <c r="O1951" s="2" t="str">
        <f>+IF($B1951="","",IF(AND([1]I_FIN_1!O1954&gt;[1]I_FIN_1!O$2032,[1]I_FIN_1!O1954&lt;[1]I_FIN_1!O$2033),[1]I_FIN_1!O1954,"Excluido RIC"))</f>
        <v/>
      </c>
      <c r="P1951" s="2" t="str">
        <f>+IF($B1951="","",IF(AND([1]I_FIN_1!P1954&gt;[1]I_FIN_1!P$2032,[1]I_FIN_1!P1954&lt;[1]I_FIN_1!P$2033),[1]I_FIN_1!P1954,"Excluido RIC"))</f>
        <v/>
      </c>
    </row>
    <row r="1952" spans="2:16" ht="18" customHeight="1" x14ac:dyDescent="0.25">
      <c r="B1952" s="4" t="str">
        <f t="shared" si="30"/>
        <v/>
      </c>
      <c r="C1952" s="4" t="str">
        <f>+IF([2]CIF_1!C1955="","",[2]CIF_1!C1955)</f>
        <v/>
      </c>
      <c r="D1952" s="5" t="str">
        <f>+IF([2]CIF_1!D1955="","",[2]CIF_1!D1955)</f>
        <v/>
      </c>
      <c r="E1952" s="4" t="str">
        <f>+IF([2]CIF_1!E1955="","",[2]CIF_1!E1955)</f>
        <v/>
      </c>
      <c r="F1952" s="4" t="str">
        <f>+IF([2]CIF_1!F1955="","",[2]CIF_1!F1955)</f>
        <v/>
      </c>
      <c r="G1952" s="4" t="str">
        <f>+IF([2]CIF_1!H1955="","",[2]CIF_1!H1955)</f>
        <v/>
      </c>
      <c r="H1952" s="4" t="str">
        <f>+IF([2]CIF_1!I1955="","",[2]CIF_1!I1955)</f>
        <v/>
      </c>
      <c r="I1952" s="4" t="str">
        <f>+IF([2]CIF_1!J1955="","",[2]CIF_1!J1955)</f>
        <v/>
      </c>
      <c r="J1952" s="2" t="str">
        <f>+IF($B1952="","",IF(AND([1]I_FIN_1!J1955&gt;[1]I_FIN_1!J$2032,[1]I_FIN_1!J1955&lt;[1]I_FIN_1!J$2033),[1]I_FIN_1!J1955,"Excluido RIC"))</f>
        <v/>
      </c>
      <c r="K1952" s="2" t="str">
        <f>+IF($B1952="","",IF(AND([1]I_FIN_1!K1955&gt;[1]I_FIN_1!K$2032,[1]I_FIN_1!K1955&lt;[1]I_FIN_1!K$2033),[1]I_FIN_1!K1955,"Excluido RIC"))</f>
        <v/>
      </c>
      <c r="L1952" s="2" t="str">
        <f>+IF($B1952="","",IF(AND([1]I_FIN_1!L1955&gt;[1]I_FIN_1!L$2032,[1]I_FIN_1!L1955&lt;[1]I_FIN_1!L$2033),[1]I_FIN_1!L1955,"Excluido RIC"))</f>
        <v/>
      </c>
      <c r="M1952" s="3" t="str">
        <f>+IF($B1952="","",IF(AND([1]I_FIN_1!M1955&gt;[1]I_FIN_1!M$2032,[1]I_FIN_1!M1955&lt;[1]I_FIN_1!M$2033),[1]I_FIN_1!M1955,"Excluido RIC"))</f>
        <v/>
      </c>
      <c r="N1952" s="2" t="str">
        <f>+IF($B1952="","",IF(AND([1]I_FIN_1!N1955&gt;[1]I_FIN_1!N$2032,[1]I_FIN_1!N1955&lt;[1]I_FIN_1!N$2033),[1]I_FIN_1!N1955,"Excluido RIC"))</f>
        <v/>
      </c>
      <c r="O1952" s="2" t="str">
        <f>+IF($B1952="","",IF(AND([1]I_FIN_1!O1955&gt;[1]I_FIN_1!O$2032,[1]I_FIN_1!O1955&lt;[1]I_FIN_1!O$2033),[1]I_FIN_1!O1955,"Excluido RIC"))</f>
        <v/>
      </c>
      <c r="P1952" s="2" t="str">
        <f>+IF($B1952="","",IF(AND([1]I_FIN_1!P1955&gt;[1]I_FIN_1!P$2032,[1]I_FIN_1!P1955&lt;[1]I_FIN_1!P$2033),[1]I_FIN_1!P1955,"Excluido RIC"))</f>
        <v/>
      </c>
    </row>
    <row r="1953" spans="2:16" ht="18" customHeight="1" x14ac:dyDescent="0.25">
      <c r="B1953" s="4" t="str">
        <f t="shared" si="30"/>
        <v/>
      </c>
      <c r="C1953" s="4" t="str">
        <f>+IF([2]CIF_1!C1956="","",[2]CIF_1!C1956)</f>
        <v/>
      </c>
      <c r="D1953" s="5" t="str">
        <f>+IF([2]CIF_1!D1956="","",[2]CIF_1!D1956)</f>
        <v/>
      </c>
      <c r="E1953" s="4" t="str">
        <f>+IF([2]CIF_1!E1956="","",[2]CIF_1!E1956)</f>
        <v/>
      </c>
      <c r="F1953" s="4" t="str">
        <f>+IF([2]CIF_1!F1956="","",[2]CIF_1!F1956)</f>
        <v/>
      </c>
      <c r="G1953" s="4" t="str">
        <f>+IF([2]CIF_1!H1956="","",[2]CIF_1!H1956)</f>
        <v/>
      </c>
      <c r="H1953" s="4" t="str">
        <f>+IF([2]CIF_1!I1956="","",[2]CIF_1!I1956)</f>
        <v/>
      </c>
      <c r="I1953" s="4" t="str">
        <f>+IF([2]CIF_1!J1956="","",[2]CIF_1!J1956)</f>
        <v/>
      </c>
      <c r="J1953" s="2" t="str">
        <f>+IF($B1953="","",IF(AND([1]I_FIN_1!J1956&gt;[1]I_FIN_1!J$2032,[1]I_FIN_1!J1956&lt;[1]I_FIN_1!J$2033),[1]I_FIN_1!J1956,"Excluido RIC"))</f>
        <v/>
      </c>
      <c r="K1953" s="2" t="str">
        <f>+IF($B1953="","",IF(AND([1]I_FIN_1!K1956&gt;[1]I_FIN_1!K$2032,[1]I_FIN_1!K1956&lt;[1]I_FIN_1!K$2033),[1]I_FIN_1!K1956,"Excluido RIC"))</f>
        <v/>
      </c>
      <c r="L1953" s="2" t="str">
        <f>+IF($B1953="","",IF(AND([1]I_FIN_1!L1956&gt;[1]I_FIN_1!L$2032,[1]I_FIN_1!L1956&lt;[1]I_FIN_1!L$2033),[1]I_FIN_1!L1956,"Excluido RIC"))</f>
        <v/>
      </c>
      <c r="M1953" s="3" t="str">
        <f>+IF($B1953="","",IF(AND([1]I_FIN_1!M1956&gt;[1]I_FIN_1!M$2032,[1]I_FIN_1!M1956&lt;[1]I_FIN_1!M$2033),[1]I_FIN_1!M1956,"Excluido RIC"))</f>
        <v/>
      </c>
      <c r="N1953" s="2" t="str">
        <f>+IF($B1953="","",IF(AND([1]I_FIN_1!N1956&gt;[1]I_FIN_1!N$2032,[1]I_FIN_1!N1956&lt;[1]I_FIN_1!N$2033),[1]I_FIN_1!N1956,"Excluido RIC"))</f>
        <v/>
      </c>
      <c r="O1953" s="2" t="str">
        <f>+IF($B1953="","",IF(AND([1]I_FIN_1!O1956&gt;[1]I_FIN_1!O$2032,[1]I_FIN_1!O1956&lt;[1]I_FIN_1!O$2033),[1]I_FIN_1!O1956,"Excluido RIC"))</f>
        <v/>
      </c>
      <c r="P1953" s="2" t="str">
        <f>+IF($B1953="","",IF(AND([1]I_FIN_1!P1956&gt;[1]I_FIN_1!P$2032,[1]I_FIN_1!P1956&lt;[1]I_FIN_1!P$2033),[1]I_FIN_1!P1956,"Excluido RIC"))</f>
        <v/>
      </c>
    </row>
    <row r="1954" spans="2:16" ht="18" customHeight="1" x14ac:dyDescent="0.25">
      <c r="B1954" s="4" t="str">
        <f t="shared" si="30"/>
        <v/>
      </c>
      <c r="C1954" s="4" t="str">
        <f>+IF([2]CIF_1!C1957="","",[2]CIF_1!C1957)</f>
        <v/>
      </c>
      <c r="D1954" s="5" t="str">
        <f>+IF([2]CIF_1!D1957="","",[2]CIF_1!D1957)</f>
        <v/>
      </c>
      <c r="E1954" s="4" t="str">
        <f>+IF([2]CIF_1!E1957="","",[2]CIF_1!E1957)</f>
        <v/>
      </c>
      <c r="F1954" s="4" t="str">
        <f>+IF([2]CIF_1!F1957="","",[2]CIF_1!F1957)</f>
        <v/>
      </c>
      <c r="G1954" s="4" t="str">
        <f>+IF([2]CIF_1!H1957="","",[2]CIF_1!H1957)</f>
        <v/>
      </c>
      <c r="H1954" s="4" t="str">
        <f>+IF([2]CIF_1!I1957="","",[2]CIF_1!I1957)</f>
        <v/>
      </c>
      <c r="I1954" s="4" t="str">
        <f>+IF([2]CIF_1!J1957="","",[2]CIF_1!J1957)</f>
        <v/>
      </c>
      <c r="J1954" s="2" t="str">
        <f>+IF($B1954="","",IF(AND([1]I_FIN_1!J1957&gt;[1]I_FIN_1!J$2032,[1]I_FIN_1!J1957&lt;[1]I_FIN_1!J$2033),[1]I_FIN_1!J1957,"Excluido RIC"))</f>
        <v/>
      </c>
      <c r="K1954" s="2" t="str">
        <f>+IF($B1954="","",IF(AND([1]I_FIN_1!K1957&gt;[1]I_FIN_1!K$2032,[1]I_FIN_1!K1957&lt;[1]I_FIN_1!K$2033),[1]I_FIN_1!K1957,"Excluido RIC"))</f>
        <v/>
      </c>
      <c r="L1954" s="2" t="str">
        <f>+IF($B1954="","",IF(AND([1]I_FIN_1!L1957&gt;[1]I_FIN_1!L$2032,[1]I_FIN_1!L1957&lt;[1]I_FIN_1!L$2033),[1]I_FIN_1!L1957,"Excluido RIC"))</f>
        <v/>
      </c>
      <c r="M1954" s="3" t="str">
        <f>+IF($B1954="","",IF(AND([1]I_FIN_1!M1957&gt;[1]I_FIN_1!M$2032,[1]I_FIN_1!M1957&lt;[1]I_FIN_1!M$2033),[1]I_FIN_1!M1957,"Excluido RIC"))</f>
        <v/>
      </c>
      <c r="N1954" s="2" t="str">
        <f>+IF($B1954="","",IF(AND([1]I_FIN_1!N1957&gt;[1]I_FIN_1!N$2032,[1]I_FIN_1!N1957&lt;[1]I_FIN_1!N$2033),[1]I_FIN_1!N1957,"Excluido RIC"))</f>
        <v/>
      </c>
      <c r="O1954" s="2" t="str">
        <f>+IF($B1954="","",IF(AND([1]I_FIN_1!O1957&gt;[1]I_FIN_1!O$2032,[1]I_FIN_1!O1957&lt;[1]I_FIN_1!O$2033),[1]I_FIN_1!O1957,"Excluido RIC"))</f>
        <v/>
      </c>
      <c r="P1954" s="2" t="str">
        <f>+IF($B1954="","",IF(AND([1]I_FIN_1!P1957&gt;[1]I_FIN_1!P$2032,[1]I_FIN_1!P1957&lt;[1]I_FIN_1!P$2033),[1]I_FIN_1!P1957,"Excluido RIC"))</f>
        <v/>
      </c>
    </row>
    <row r="1955" spans="2:16" ht="18" customHeight="1" x14ac:dyDescent="0.25">
      <c r="B1955" s="4" t="str">
        <f t="shared" si="30"/>
        <v/>
      </c>
      <c r="C1955" s="4" t="str">
        <f>+IF([2]CIF_1!C1958="","",[2]CIF_1!C1958)</f>
        <v/>
      </c>
      <c r="D1955" s="5" t="str">
        <f>+IF([2]CIF_1!D1958="","",[2]CIF_1!D1958)</f>
        <v/>
      </c>
      <c r="E1955" s="4" t="str">
        <f>+IF([2]CIF_1!E1958="","",[2]CIF_1!E1958)</f>
        <v/>
      </c>
      <c r="F1955" s="4" t="str">
        <f>+IF([2]CIF_1!F1958="","",[2]CIF_1!F1958)</f>
        <v/>
      </c>
      <c r="G1955" s="4" t="str">
        <f>+IF([2]CIF_1!H1958="","",[2]CIF_1!H1958)</f>
        <v/>
      </c>
      <c r="H1955" s="4" t="str">
        <f>+IF([2]CIF_1!I1958="","",[2]CIF_1!I1958)</f>
        <v/>
      </c>
      <c r="I1955" s="4" t="str">
        <f>+IF([2]CIF_1!J1958="","",[2]CIF_1!J1958)</f>
        <v/>
      </c>
      <c r="J1955" s="2" t="str">
        <f>+IF($B1955="","",IF(AND([1]I_FIN_1!J1958&gt;[1]I_FIN_1!J$2032,[1]I_FIN_1!J1958&lt;[1]I_FIN_1!J$2033),[1]I_FIN_1!J1958,"Excluido RIC"))</f>
        <v/>
      </c>
      <c r="K1955" s="2" t="str">
        <f>+IF($B1955="","",IF(AND([1]I_FIN_1!K1958&gt;[1]I_FIN_1!K$2032,[1]I_FIN_1!K1958&lt;[1]I_FIN_1!K$2033),[1]I_FIN_1!K1958,"Excluido RIC"))</f>
        <v/>
      </c>
      <c r="L1955" s="2" t="str">
        <f>+IF($B1955="","",IF(AND([1]I_FIN_1!L1958&gt;[1]I_FIN_1!L$2032,[1]I_FIN_1!L1958&lt;[1]I_FIN_1!L$2033),[1]I_FIN_1!L1958,"Excluido RIC"))</f>
        <v/>
      </c>
      <c r="M1955" s="3" t="str">
        <f>+IF($B1955="","",IF(AND([1]I_FIN_1!M1958&gt;[1]I_FIN_1!M$2032,[1]I_FIN_1!M1958&lt;[1]I_FIN_1!M$2033),[1]I_FIN_1!M1958,"Excluido RIC"))</f>
        <v/>
      </c>
      <c r="N1955" s="2" t="str">
        <f>+IF($B1955="","",IF(AND([1]I_FIN_1!N1958&gt;[1]I_FIN_1!N$2032,[1]I_FIN_1!N1958&lt;[1]I_FIN_1!N$2033),[1]I_FIN_1!N1958,"Excluido RIC"))</f>
        <v/>
      </c>
      <c r="O1955" s="2" t="str">
        <f>+IF($B1955="","",IF(AND([1]I_FIN_1!O1958&gt;[1]I_FIN_1!O$2032,[1]I_FIN_1!O1958&lt;[1]I_FIN_1!O$2033),[1]I_FIN_1!O1958,"Excluido RIC"))</f>
        <v/>
      </c>
      <c r="P1955" s="2" t="str">
        <f>+IF($B1955="","",IF(AND([1]I_FIN_1!P1958&gt;[1]I_FIN_1!P$2032,[1]I_FIN_1!P1958&lt;[1]I_FIN_1!P$2033),[1]I_FIN_1!P1958,"Excluido RIC"))</f>
        <v/>
      </c>
    </row>
    <row r="1956" spans="2:16" ht="18" customHeight="1" x14ac:dyDescent="0.25">
      <c r="B1956" s="4" t="str">
        <f t="shared" si="30"/>
        <v/>
      </c>
      <c r="C1956" s="4" t="str">
        <f>+IF([2]CIF_1!C1959="","",[2]CIF_1!C1959)</f>
        <v/>
      </c>
      <c r="D1956" s="5" t="str">
        <f>+IF([2]CIF_1!D1959="","",[2]CIF_1!D1959)</f>
        <v/>
      </c>
      <c r="E1956" s="4" t="str">
        <f>+IF([2]CIF_1!E1959="","",[2]CIF_1!E1959)</f>
        <v/>
      </c>
      <c r="F1956" s="4" t="str">
        <f>+IF([2]CIF_1!F1959="","",[2]CIF_1!F1959)</f>
        <v/>
      </c>
      <c r="G1956" s="4" t="str">
        <f>+IF([2]CIF_1!H1959="","",[2]CIF_1!H1959)</f>
        <v/>
      </c>
      <c r="H1956" s="4" t="str">
        <f>+IF([2]CIF_1!I1959="","",[2]CIF_1!I1959)</f>
        <v/>
      </c>
      <c r="I1956" s="4" t="str">
        <f>+IF([2]CIF_1!J1959="","",[2]CIF_1!J1959)</f>
        <v/>
      </c>
      <c r="J1956" s="2" t="str">
        <f>+IF($B1956="","",IF(AND([1]I_FIN_1!J1959&gt;[1]I_FIN_1!J$2032,[1]I_FIN_1!J1959&lt;[1]I_FIN_1!J$2033),[1]I_FIN_1!J1959,"Excluido RIC"))</f>
        <v/>
      </c>
      <c r="K1956" s="2" t="str">
        <f>+IF($B1956="","",IF(AND([1]I_FIN_1!K1959&gt;[1]I_FIN_1!K$2032,[1]I_FIN_1!K1959&lt;[1]I_FIN_1!K$2033),[1]I_FIN_1!K1959,"Excluido RIC"))</f>
        <v/>
      </c>
      <c r="L1956" s="2" t="str">
        <f>+IF($B1956="","",IF(AND([1]I_FIN_1!L1959&gt;[1]I_FIN_1!L$2032,[1]I_FIN_1!L1959&lt;[1]I_FIN_1!L$2033),[1]I_FIN_1!L1959,"Excluido RIC"))</f>
        <v/>
      </c>
      <c r="M1956" s="3" t="str">
        <f>+IF($B1956="","",IF(AND([1]I_FIN_1!M1959&gt;[1]I_FIN_1!M$2032,[1]I_FIN_1!M1959&lt;[1]I_FIN_1!M$2033),[1]I_FIN_1!M1959,"Excluido RIC"))</f>
        <v/>
      </c>
      <c r="N1956" s="2" t="str">
        <f>+IF($B1956="","",IF(AND([1]I_FIN_1!N1959&gt;[1]I_FIN_1!N$2032,[1]I_FIN_1!N1959&lt;[1]I_FIN_1!N$2033),[1]I_FIN_1!N1959,"Excluido RIC"))</f>
        <v/>
      </c>
      <c r="O1956" s="2" t="str">
        <f>+IF($B1956="","",IF(AND([1]I_FIN_1!O1959&gt;[1]I_FIN_1!O$2032,[1]I_FIN_1!O1959&lt;[1]I_FIN_1!O$2033),[1]I_FIN_1!O1959,"Excluido RIC"))</f>
        <v/>
      </c>
      <c r="P1956" s="2" t="str">
        <f>+IF($B1956="","",IF(AND([1]I_FIN_1!P1959&gt;[1]I_FIN_1!P$2032,[1]I_FIN_1!P1959&lt;[1]I_FIN_1!P$2033),[1]I_FIN_1!P1959,"Excluido RIC"))</f>
        <v/>
      </c>
    </row>
    <row r="1957" spans="2:16" ht="18" customHeight="1" x14ac:dyDescent="0.25">
      <c r="B1957" s="4" t="str">
        <f t="shared" si="30"/>
        <v/>
      </c>
      <c r="C1957" s="4" t="str">
        <f>+IF([2]CIF_1!C1960="","",[2]CIF_1!C1960)</f>
        <v/>
      </c>
      <c r="D1957" s="5" t="str">
        <f>+IF([2]CIF_1!D1960="","",[2]CIF_1!D1960)</f>
        <v/>
      </c>
      <c r="E1957" s="4" t="str">
        <f>+IF([2]CIF_1!E1960="","",[2]CIF_1!E1960)</f>
        <v/>
      </c>
      <c r="F1957" s="4" t="str">
        <f>+IF([2]CIF_1!F1960="","",[2]CIF_1!F1960)</f>
        <v/>
      </c>
      <c r="G1957" s="4" t="str">
        <f>+IF([2]CIF_1!H1960="","",[2]CIF_1!H1960)</f>
        <v/>
      </c>
      <c r="H1957" s="4" t="str">
        <f>+IF([2]CIF_1!I1960="","",[2]CIF_1!I1960)</f>
        <v/>
      </c>
      <c r="I1957" s="4" t="str">
        <f>+IF([2]CIF_1!J1960="","",[2]CIF_1!J1960)</f>
        <v/>
      </c>
      <c r="J1957" s="2" t="str">
        <f>+IF($B1957="","",IF(AND([1]I_FIN_1!J1960&gt;[1]I_FIN_1!J$2032,[1]I_FIN_1!J1960&lt;[1]I_FIN_1!J$2033),[1]I_FIN_1!J1960,"Excluido RIC"))</f>
        <v/>
      </c>
      <c r="K1957" s="2" t="str">
        <f>+IF($B1957="","",IF(AND([1]I_FIN_1!K1960&gt;[1]I_FIN_1!K$2032,[1]I_FIN_1!K1960&lt;[1]I_FIN_1!K$2033),[1]I_FIN_1!K1960,"Excluido RIC"))</f>
        <v/>
      </c>
      <c r="L1957" s="2" t="str">
        <f>+IF($B1957="","",IF(AND([1]I_FIN_1!L1960&gt;[1]I_FIN_1!L$2032,[1]I_FIN_1!L1960&lt;[1]I_FIN_1!L$2033),[1]I_FIN_1!L1960,"Excluido RIC"))</f>
        <v/>
      </c>
      <c r="M1957" s="3" t="str">
        <f>+IF($B1957="","",IF(AND([1]I_FIN_1!M1960&gt;[1]I_FIN_1!M$2032,[1]I_FIN_1!M1960&lt;[1]I_FIN_1!M$2033),[1]I_FIN_1!M1960,"Excluido RIC"))</f>
        <v/>
      </c>
      <c r="N1957" s="2" t="str">
        <f>+IF($B1957="","",IF(AND([1]I_FIN_1!N1960&gt;[1]I_FIN_1!N$2032,[1]I_FIN_1!N1960&lt;[1]I_FIN_1!N$2033),[1]I_FIN_1!N1960,"Excluido RIC"))</f>
        <v/>
      </c>
      <c r="O1957" s="2" t="str">
        <f>+IF($B1957="","",IF(AND([1]I_FIN_1!O1960&gt;[1]I_FIN_1!O$2032,[1]I_FIN_1!O1960&lt;[1]I_FIN_1!O$2033),[1]I_FIN_1!O1960,"Excluido RIC"))</f>
        <v/>
      </c>
      <c r="P1957" s="2" t="str">
        <f>+IF($B1957="","",IF(AND([1]I_FIN_1!P1960&gt;[1]I_FIN_1!P$2032,[1]I_FIN_1!P1960&lt;[1]I_FIN_1!P$2033),[1]I_FIN_1!P1960,"Excluido RIC"))</f>
        <v/>
      </c>
    </row>
    <row r="1958" spans="2:16" ht="18" customHeight="1" x14ac:dyDescent="0.25">
      <c r="B1958" s="4" t="str">
        <f t="shared" si="30"/>
        <v/>
      </c>
      <c r="C1958" s="4" t="str">
        <f>+IF([2]CIF_1!C1961="","",[2]CIF_1!C1961)</f>
        <v/>
      </c>
      <c r="D1958" s="5" t="str">
        <f>+IF([2]CIF_1!D1961="","",[2]CIF_1!D1961)</f>
        <v/>
      </c>
      <c r="E1958" s="4" t="str">
        <f>+IF([2]CIF_1!E1961="","",[2]CIF_1!E1961)</f>
        <v/>
      </c>
      <c r="F1958" s="4" t="str">
        <f>+IF([2]CIF_1!F1961="","",[2]CIF_1!F1961)</f>
        <v/>
      </c>
      <c r="G1958" s="4" t="str">
        <f>+IF([2]CIF_1!H1961="","",[2]CIF_1!H1961)</f>
        <v/>
      </c>
      <c r="H1958" s="4" t="str">
        <f>+IF([2]CIF_1!I1961="","",[2]CIF_1!I1961)</f>
        <v/>
      </c>
      <c r="I1958" s="4" t="str">
        <f>+IF([2]CIF_1!J1961="","",[2]CIF_1!J1961)</f>
        <v/>
      </c>
      <c r="J1958" s="2" t="str">
        <f>+IF($B1958="","",IF(AND([1]I_FIN_1!J1961&gt;[1]I_FIN_1!J$2032,[1]I_FIN_1!J1961&lt;[1]I_FIN_1!J$2033),[1]I_FIN_1!J1961,"Excluido RIC"))</f>
        <v/>
      </c>
      <c r="K1958" s="2" t="str">
        <f>+IF($B1958="","",IF(AND([1]I_FIN_1!K1961&gt;[1]I_FIN_1!K$2032,[1]I_FIN_1!K1961&lt;[1]I_FIN_1!K$2033),[1]I_FIN_1!K1961,"Excluido RIC"))</f>
        <v/>
      </c>
      <c r="L1958" s="2" t="str">
        <f>+IF($B1958="","",IF(AND([1]I_FIN_1!L1961&gt;[1]I_FIN_1!L$2032,[1]I_FIN_1!L1961&lt;[1]I_FIN_1!L$2033),[1]I_FIN_1!L1961,"Excluido RIC"))</f>
        <v/>
      </c>
      <c r="M1958" s="3" t="str">
        <f>+IF($B1958="","",IF(AND([1]I_FIN_1!M1961&gt;[1]I_FIN_1!M$2032,[1]I_FIN_1!M1961&lt;[1]I_FIN_1!M$2033),[1]I_FIN_1!M1961,"Excluido RIC"))</f>
        <v/>
      </c>
      <c r="N1958" s="2" t="str">
        <f>+IF($B1958="","",IF(AND([1]I_FIN_1!N1961&gt;[1]I_FIN_1!N$2032,[1]I_FIN_1!N1961&lt;[1]I_FIN_1!N$2033),[1]I_FIN_1!N1961,"Excluido RIC"))</f>
        <v/>
      </c>
      <c r="O1958" s="2" t="str">
        <f>+IF($B1958="","",IF(AND([1]I_FIN_1!O1961&gt;[1]I_FIN_1!O$2032,[1]I_FIN_1!O1961&lt;[1]I_FIN_1!O$2033),[1]I_FIN_1!O1961,"Excluido RIC"))</f>
        <v/>
      </c>
      <c r="P1958" s="2" t="str">
        <f>+IF($B1958="","",IF(AND([1]I_FIN_1!P1961&gt;[1]I_FIN_1!P$2032,[1]I_FIN_1!P1961&lt;[1]I_FIN_1!P$2033),[1]I_FIN_1!P1961,"Excluido RIC"))</f>
        <v/>
      </c>
    </row>
    <row r="1959" spans="2:16" ht="18" customHeight="1" x14ac:dyDescent="0.25">
      <c r="B1959" s="4" t="str">
        <f t="shared" si="30"/>
        <v/>
      </c>
      <c r="C1959" s="4" t="str">
        <f>+IF([2]CIF_1!C1962="","",[2]CIF_1!C1962)</f>
        <v/>
      </c>
      <c r="D1959" s="5" t="str">
        <f>+IF([2]CIF_1!D1962="","",[2]CIF_1!D1962)</f>
        <v/>
      </c>
      <c r="E1959" s="4" t="str">
        <f>+IF([2]CIF_1!E1962="","",[2]CIF_1!E1962)</f>
        <v/>
      </c>
      <c r="F1959" s="4" t="str">
        <f>+IF([2]CIF_1!F1962="","",[2]CIF_1!F1962)</f>
        <v/>
      </c>
      <c r="G1959" s="4" t="str">
        <f>+IF([2]CIF_1!H1962="","",[2]CIF_1!H1962)</f>
        <v/>
      </c>
      <c r="H1959" s="4" t="str">
        <f>+IF([2]CIF_1!I1962="","",[2]CIF_1!I1962)</f>
        <v/>
      </c>
      <c r="I1959" s="4" t="str">
        <f>+IF([2]CIF_1!J1962="","",[2]CIF_1!J1962)</f>
        <v/>
      </c>
      <c r="J1959" s="2" t="str">
        <f>+IF($B1959="","",IF(AND([1]I_FIN_1!J1962&gt;[1]I_FIN_1!J$2032,[1]I_FIN_1!J1962&lt;[1]I_FIN_1!J$2033),[1]I_FIN_1!J1962,"Excluido RIC"))</f>
        <v/>
      </c>
      <c r="K1959" s="2" t="str">
        <f>+IF($B1959="","",IF(AND([1]I_FIN_1!K1962&gt;[1]I_FIN_1!K$2032,[1]I_FIN_1!K1962&lt;[1]I_FIN_1!K$2033),[1]I_FIN_1!K1962,"Excluido RIC"))</f>
        <v/>
      </c>
      <c r="L1959" s="2" t="str">
        <f>+IF($B1959="","",IF(AND([1]I_FIN_1!L1962&gt;[1]I_FIN_1!L$2032,[1]I_FIN_1!L1962&lt;[1]I_FIN_1!L$2033),[1]I_FIN_1!L1962,"Excluido RIC"))</f>
        <v/>
      </c>
      <c r="M1959" s="3" t="str">
        <f>+IF($B1959="","",IF(AND([1]I_FIN_1!M1962&gt;[1]I_FIN_1!M$2032,[1]I_FIN_1!M1962&lt;[1]I_FIN_1!M$2033),[1]I_FIN_1!M1962,"Excluido RIC"))</f>
        <v/>
      </c>
      <c r="N1959" s="2" t="str">
        <f>+IF($B1959="","",IF(AND([1]I_FIN_1!N1962&gt;[1]I_FIN_1!N$2032,[1]I_FIN_1!N1962&lt;[1]I_FIN_1!N$2033),[1]I_FIN_1!N1962,"Excluido RIC"))</f>
        <v/>
      </c>
      <c r="O1959" s="2" t="str">
        <f>+IF($B1959="","",IF(AND([1]I_FIN_1!O1962&gt;[1]I_FIN_1!O$2032,[1]I_FIN_1!O1962&lt;[1]I_FIN_1!O$2033),[1]I_FIN_1!O1962,"Excluido RIC"))</f>
        <v/>
      </c>
      <c r="P1959" s="2" t="str">
        <f>+IF($B1959="","",IF(AND([1]I_FIN_1!P1962&gt;[1]I_FIN_1!P$2032,[1]I_FIN_1!P1962&lt;[1]I_FIN_1!P$2033),[1]I_FIN_1!P1962,"Excluido RIC"))</f>
        <v/>
      </c>
    </row>
    <row r="1960" spans="2:16" ht="18" customHeight="1" x14ac:dyDescent="0.25">
      <c r="B1960" s="4" t="str">
        <f t="shared" si="30"/>
        <v/>
      </c>
      <c r="C1960" s="4" t="str">
        <f>+IF([2]CIF_1!C1963="","",[2]CIF_1!C1963)</f>
        <v/>
      </c>
      <c r="D1960" s="5" t="str">
        <f>+IF([2]CIF_1!D1963="","",[2]CIF_1!D1963)</f>
        <v/>
      </c>
      <c r="E1960" s="4" t="str">
        <f>+IF([2]CIF_1!E1963="","",[2]CIF_1!E1963)</f>
        <v/>
      </c>
      <c r="F1960" s="4" t="str">
        <f>+IF([2]CIF_1!F1963="","",[2]CIF_1!F1963)</f>
        <v/>
      </c>
      <c r="G1960" s="4" t="str">
        <f>+IF([2]CIF_1!H1963="","",[2]CIF_1!H1963)</f>
        <v/>
      </c>
      <c r="H1960" s="4" t="str">
        <f>+IF([2]CIF_1!I1963="","",[2]CIF_1!I1963)</f>
        <v/>
      </c>
      <c r="I1960" s="4" t="str">
        <f>+IF([2]CIF_1!J1963="","",[2]CIF_1!J1963)</f>
        <v/>
      </c>
      <c r="J1960" s="2" t="str">
        <f>+IF($B1960="","",IF(AND([1]I_FIN_1!J1963&gt;[1]I_FIN_1!J$2032,[1]I_FIN_1!J1963&lt;[1]I_FIN_1!J$2033),[1]I_FIN_1!J1963,"Excluido RIC"))</f>
        <v/>
      </c>
      <c r="K1960" s="2" t="str">
        <f>+IF($B1960="","",IF(AND([1]I_FIN_1!K1963&gt;[1]I_FIN_1!K$2032,[1]I_FIN_1!K1963&lt;[1]I_FIN_1!K$2033),[1]I_FIN_1!K1963,"Excluido RIC"))</f>
        <v/>
      </c>
      <c r="L1960" s="2" t="str">
        <f>+IF($B1960="","",IF(AND([1]I_FIN_1!L1963&gt;[1]I_FIN_1!L$2032,[1]I_FIN_1!L1963&lt;[1]I_FIN_1!L$2033),[1]I_FIN_1!L1963,"Excluido RIC"))</f>
        <v/>
      </c>
      <c r="M1960" s="3" t="str">
        <f>+IF($B1960="","",IF(AND([1]I_FIN_1!M1963&gt;[1]I_FIN_1!M$2032,[1]I_FIN_1!M1963&lt;[1]I_FIN_1!M$2033),[1]I_FIN_1!M1963,"Excluido RIC"))</f>
        <v/>
      </c>
      <c r="N1960" s="2" t="str">
        <f>+IF($B1960="","",IF(AND([1]I_FIN_1!N1963&gt;[1]I_FIN_1!N$2032,[1]I_FIN_1!N1963&lt;[1]I_FIN_1!N$2033),[1]I_FIN_1!N1963,"Excluido RIC"))</f>
        <v/>
      </c>
      <c r="O1960" s="2" t="str">
        <f>+IF($B1960="","",IF(AND([1]I_FIN_1!O1963&gt;[1]I_FIN_1!O$2032,[1]I_FIN_1!O1963&lt;[1]I_FIN_1!O$2033),[1]I_FIN_1!O1963,"Excluido RIC"))</f>
        <v/>
      </c>
      <c r="P1960" s="2" t="str">
        <f>+IF($B1960="","",IF(AND([1]I_FIN_1!P1963&gt;[1]I_FIN_1!P$2032,[1]I_FIN_1!P1963&lt;[1]I_FIN_1!P$2033),[1]I_FIN_1!P1963,"Excluido RIC"))</f>
        <v/>
      </c>
    </row>
    <row r="1961" spans="2:16" ht="18" customHeight="1" x14ac:dyDescent="0.25">
      <c r="B1961" s="4" t="str">
        <f t="shared" si="30"/>
        <v/>
      </c>
      <c r="C1961" s="4" t="str">
        <f>+IF([2]CIF_1!C1964="","",[2]CIF_1!C1964)</f>
        <v/>
      </c>
      <c r="D1961" s="5" t="str">
        <f>+IF([2]CIF_1!D1964="","",[2]CIF_1!D1964)</f>
        <v/>
      </c>
      <c r="E1961" s="4" t="str">
        <f>+IF([2]CIF_1!E1964="","",[2]CIF_1!E1964)</f>
        <v/>
      </c>
      <c r="F1961" s="4" t="str">
        <f>+IF([2]CIF_1!F1964="","",[2]CIF_1!F1964)</f>
        <v/>
      </c>
      <c r="G1961" s="4" t="str">
        <f>+IF([2]CIF_1!H1964="","",[2]CIF_1!H1964)</f>
        <v/>
      </c>
      <c r="H1961" s="4" t="str">
        <f>+IF([2]CIF_1!I1964="","",[2]CIF_1!I1964)</f>
        <v/>
      </c>
      <c r="I1961" s="4" t="str">
        <f>+IF([2]CIF_1!J1964="","",[2]CIF_1!J1964)</f>
        <v/>
      </c>
      <c r="J1961" s="2" t="str">
        <f>+IF($B1961="","",IF(AND([1]I_FIN_1!J1964&gt;[1]I_FIN_1!J$2032,[1]I_FIN_1!J1964&lt;[1]I_FIN_1!J$2033),[1]I_FIN_1!J1964,"Excluido RIC"))</f>
        <v/>
      </c>
      <c r="K1961" s="2" t="str">
        <f>+IF($B1961="","",IF(AND([1]I_FIN_1!K1964&gt;[1]I_FIN_1!K$2032,[1]I_FIN_1!K1964&lt;[1]I_FIN_1!K$2033),[1]I_FIN_1!K1964,"Excluido RIC"))</f>
        <v/>
      </c>
      <c r="L1961" s="2" t="str">
        <f>+IF($B1961="","",IF(AND([1]I_FIN_1!L1964&gt;[1]I_FIN_1!L$2032,[1]I_FIN_1!L1964&lt;[1]I_FIN_1!L$2033),[1]I_FIN_1!L1964,"Excluido RIC"))</f>
        <v/>
      </c>
      <c r="M1961" s="3" t="str">
        <f>+IF($B1961="","",IF(AND([1]I_FIN_1!M1964&gt;[1]I_FIN_1!M$2032,[1]I_FIN_1!M1964&lt;[1]I_FIN_1!M$2033),[1]I_FIN_1!M1964,"Excluido RIC"))</f>
        <v/>
      </c>
      <c r="N1961" s="2" t="str">
        <f>+IF($B1961="","",IF(AND([1]I_FIN_1!N1964&gt;[1]I_FIN_1!N$2032,[1]I_FIN_1!N1964&lt;[1]I_FIN_1!N$2033),[1]I_FIN_1!N1964,"Excluido RIC"))</f>
        <v/>
      </c>
      <c r="O1961" s="2" t="str">
        <f>+IF($B1961="","",IF(AND([1]I_FIN_1!O1964&gt;[1]I_FIN_1!O$2032,[1]I_FIN_1!O1964&lt;[1]I_FIN_1!O$2033),[1]I_FIN_1!O1964,"Excluido RIC"))</f>
        <v/>
      </c>
      <c r="P1961" s="2" t="str">
        <f>+IF($B1961="","",IF(AND([1]I_FIN_1!P1964&gt;[1]I_FIN_1!P$2032,[1]I_FIN_1!P1964&lt;[1]I_FIN_1!P$2033),[1]I_FIN_1!P1964,"Excluido RIC"))</f>
        <v/>
      </c>
    </row>
    <row r="1962" spans="2:16" ht="18" customHeight="1" x14ac:dyDescent="0.25">
      <c r="B1962" s="4" t="str">
        <f t="shared" si="30"/>
        <v/>
      </c>
      <c r="C1962" s="4" t="str">
        <f>+IF([2]CIF_1!C1965="","",[2]CIF_1!C1965)</f>
        <v/>
      </c>
      <c r="D1962" s="5" t="str">
        <f>+IF([2]CIF_1!D1965="","",[2]CIF_1!D1965)</f>
        <v/>
      </c>
      <c r="E1962" s="4" t="str">
        <f>+IF([2]CIF_1!E1965="","",[2]CIF_1!E1965)</f>
        <v/>
      </c>
      <c r="F1962" s="4" t="str">
        <f>+IF([2]CIF_1!F1965="","",[2]CIF_1!F1965)</f>
        <v/>
      </c>
      <c r="G1962" s="4" t="str">
        <f>+IF([2]CIF_1!H1965="","",[2]CIF_1!H1965)</f>
        <v/>
      </c>
      <c r="H1962" s="4" t="str">
        <f>+IF([2]CIF_1!I1965="","",[2]CIF_1!I1965)</f>
        <v/>
      </c>
      <c r="I1962" s="4" t="str">
        <f>+IF([2]CIF_1!J1965="","",[2]CIF_1!J1965)</f>
        <v/>
      </c>
      <c r="J1962" s="2" t="str">
        <f>+IF($B1962="","",IF(AND([1]I_FIN_1!J1965&gt;[1]I_FIN_1!J$2032,[1]I_FIN_1!J1965&lt;[1]I_FIN_1!J$2033),[1]I_FIN_1!J1965,"Excluido RIC"))</f>
        <v/>
      </c>
      <c r="K1962" s="2" t="str">
        <f>+IF($B1962="","",IF(AND([1]I_FIN_1!K1965&gt;[1]I_FIN_1!K$2032,[1]I_FIN_1!K1965&lt;[1]I_FIN_1!K$2033),[1]I_FIN_1!K1965,"Excluido RIC"))</f>
        <v/>
      </c>
      <c r="L1962" s="2" t="str">
        <f>+IF($B1962="","",IF(AND([1]I_FIN_1!L1965&gt;[1]I_FIN_1!L$2032,[1]I_FIN_1!L1965&lt;[1]I_FIN_1!L$2033),[1]I_FIN_1!L1965,"Excluido RIC"))</f>
        <v/>
      </c>
      <c r="M1962" s="3" t="str">
        <f>+IF($B1962="","",IF(AND([1]I_FIN_1!M1965&gt;[1]I_FIN_1!M$2032,[1]I_FIN_1!M1965&lt;[1]I_FIN_1!M$2033),[1]I_FIN_1!M1965,"Excluido RIC"))</f>
        <v/>
      </c>
      <c r="N1962" s="2" t="str">
        <f>+IF($B1962="","",IF(AND([1]I_FIN_1!N1965&gt;[1]I_FIN_1!N$2032,[1]I_FIN_1!N1965&lt;[1]I_FIN_1!N$2033),[1]I_FIN_1!N1965,"Excluido RIC"))</f>
        <v/>
      </c>
      <c r="O1962" s="2" t="str">
        <f>+IF($B1962="","",IF(AND([1]I_FIN_1!O1965&gt;[1]I_FIN_1!O$2032,[1]I_FIN_1!O1965&lt;[1]I_FIN_1!O$2033),[1]I_FIN_1!O1965,"Excluido RIC"))</f>
        <v/>
      </c>
      <c r="P1962" s="2" t="str">
        <f>+IF($B1962="","",IF(AND([1]I_FIN_1!P1965&gt;[1]I_FIN_1!P$2032,[1]I_FIN_1!P1965&lt;[1]I_FIN_1!P$2033),[1]I_FIN_1!P1965,"Excluido RIC"))</f>
        <v/>
      </c>
    </row>
    <row r="1963" spans="2:16" ht="18" customHeight="1" x14ac:dyDescent="0.25">
      <c r="B1963" s="4" t="str">
        <f t="shared" si="30"/>
        <v/>
      </c>
      <c r="C1963" s="4" t="str">
        <f>+IF([2]CIF_1!C1966="","",[2]CIF_1!C1966)</f>
        <v/>
      </c>
      <c r="D1963" s="5" t="str">
        <f>+IF([2]CIF_1!D1966="","",[2]CIF_1!D1966)</f>
        <v/>
      </c>
      <c r="E1963" s="4" t="str">
        <f>+IF([2]CIF_1!E1966="","",[2]CIF_1!E1966)</f>
        <v/>
      </c>
      <c r="F1963" s="4" t="str">
        <f>+IF([2]CIF_1!F1966="","",[2]CIF_1!F1966)</f>
        <v/>
      </c>
      <c r="G1963" s="4" t="str">
        <f>+IF([2]CIF_1!H1966="","",[2]CIF_1!H1966)</f>
        <v/>
      </c>
      <c r="H1963" s="4" t="str">
        <f>+IF([2]CIF_1!I1966="","",[2]CIF_1!I1966)</f>
        <v/>
      </c>
      <c r="I1963" s="4" t="str">
        <f>+IF([2]CIF_1!J1966="","",[2]CIF_1!J1966)</f>
        <v/>
      </c>
      <c r="J1963" s="2" t="str">
        <f>+IF($B1963="","",IF(AND([1]I_FIN_1!J1966&gt;[1]I_FIN_1!J$2032,[1]I_FIN_1!J1966&lt;[1]I_FIN_1!J$2033),[1]I_FIN_1!J1966,"Excluido RIC"))</f>
        <v/>
      </c>
      <c r="K1963" s="2" t="str">
        <f>+IF($B1963="","",IF(AND([1]I_FIN_1!K1966&gt;[1]I_FIN_1!K$2032,[1]I_FIN_1!K1966&lt;[1]I_FIN_1!K$2033),[1]I_FIN_1!K1966,"Excluido RIC"))</f>
        <v/>
      </c>
      <c r="L1963" s="2" t="str">
        <f>+IF($B1963="","",IF(AND([1]I_FIN_1!L1966&gt;[1]I_FIN_1!L$2032,[1]I_FIN_1!L1966&lt;[1]I_FIN_1!L$2033),[1]I_FIN_1!L1966,"Excluido RIC"))</f>
        <v/>
      </c>
      <c r="M1963" s="3" t="str">
        <f>+IF($B1963="","",IF(AND([1]I_FIN_1!M1966&gt;[1]I_FIN_1!M$2032,[1]I_FIN_1!M1966&lt;[1]I_FIN_1!M$2033),[1]I_FIN_1!M1966,"Excluido RIC"))</f>
        <v/>
      </c>
      <c r="N1963" s="2" t="str">
        <f>+IF($B1963="","",IF(AND([1]I_FIN_1!N1966&gt;[1]I_FIN_1!N$2032,[1]I_FIN_1!N1966&lt;[1]I_FIN_1!N$2033),[1]I_FIN_1!N1966,"Excluido RIC"))</f>
        <v/>
      </c>
      <c r="O1963" s="2" t="str">
        <f>+IF($B1963="","",IF(AND([1]I_FIN_1!O1966&gt;[1]I_FIN_1!O$2032,[1]I_FIN_1!O1966&lt;[1]I_FIN_1!O$2033),[1]I_FIN_1!O1966,"Excluido RIC"))</f>
        <v/>
      </c>
      <c r="P1963" s="2" t="str">
        <f>+IF($B1963="","",IF(AND([1]I_FIN_1!P1966&gt;[1]I_FIN_1!P$2032,[1]I_FIN_1!P1966&lt;[1]I_FIN_1!P$2033),[1]I_FIN_1!P1966,"Excluido RIC"))</f>
        <v/>
      </c>
    </row>
    <row r="1964" spans="2:16" ht="18" customHeight="1" x14ac:dyDescent="0.25">
      <c r="B1964" s="4" t="str">
        <f t="shared" si="30"/>
        <v/>
      </c>
      <c r="C1964" s="4" t="str">
        <f>+IF([2]CIF_1!C1967="","",[2]CIF_1!C1967)</f>
        <v/>
      </c>
      <c r="D1964" s="5" t="str">
        <f>+IF([2]CIF_1!D1967="","",[2]CIF_1!D1967)</f>
        <v/>
      </c>
      <c r="E1964" s="4" t="str">
        <f>+IF([2]CIF_1!E1967="","",[2]CIF_1!E1967)</f>
        <v/>
      </c>
      <c r="F1964" s="4" t="str">
        <f>+IF([2]CIF_1!F1967="","",[2]CIF_1!F1967)</f>
        <v/>
      </c>
      <c r="G1964" s="4" t="str">
        <f>+IF([2]CIF_1!H1967="","",[2]CIF_1!H1967)</f>
        <v/>
      </c>
      <c r="H1964" s="4" t="str">
        <f>+IF([2]CIF_1!I1967="","",[2]CIF_1!I1967)</f>
        <v/>
      </c>
      <c r="I1964" s="4" t="str">
        <f>+IF([2]CIF_1!J1967="","",[2]CIF_1!J1967)</f>
        <v/>
      </c>
      <c r="J1964" s="2" t="str">
        <f>+IF($B1964="","",IF(AND([1]I_FIN_1!J1967&gt;[1]I_FIN_1!J$2032,[1]I_FIN_1!J1967&lt;[1]I_FIN_1!J$2033),[1]I_FIN_1!J1967,"Excluido RIC"))</f>
        <v/>
      </c>
      <c r="K1964" s="2" t="str">
        <f>+IF($B1964="","",IF(AND([1]I_FIN_1!K1967&gt;[1]I_FIN_1!K$2032,[1]I_FIN_1!K1967&lt;[1]I_FIN_1!K$2033),[1]I_FIN_1!K1967,"Excluido RIC"))</f>
        <v/>
      </c>
      <c r="L1964" s="2" t="str">
        <f>+IF($B1964="","",IF(AND([1]I_FIN_1!L1967&gt;[1]I_FIN_1!L$2032,[1]I_FIN_1!L1967&lt;[1]I_FIN_1!L$2033),[1]I_FIN_1!L1967,"Excluido RIC"))</f>
        <v/>
      </c>
      <c r="M1964" s="3" t="str">
        <f>+IF($B1964="","",IF(AND([1]I_FIN_1!M1967&gt;[1]I_FIN_1!M$2032,[1]I_FIN_1!M1967&lt;[1]I_FIN_1!M$2033),[1]I_FIN_1!M1967,"Excluido RIC"))</f>
        <v/>
      </c>
      <c r="N1964" s="2" t="str">
        <f>+IF($B1964="","",IF(AND([1]I_FIN_1!N1967&gt;[1]I_FIN_1!N$2032,[1]I_FIN_1!N1967&lt;[1]I_FIN_1!N$2033),[1]I_FIN_1!N1967,"Excluido RIC"))</f>
        <v/>
      </c>
      <c r="O1964" s="2" t="str">
        <f>+IF($B1964="","",IF(AND([1]I_FIN_1!O1967&gt;[1]I_FIN_1!O$2032,[1]I_FIN_1!O1967&lt;[1]I_FIN_1!O$2033),[1]I_FIN_1!O1967,"Excluido RIC"))</f>
        <v/>
      </c>
      <c r="P1964" s="2" t="str">
        <f>+IF($B1964="","",IF(AND([1]I_FIN_1!P1967&gt;[1]I_FIN_1!P$2032,[1]I_FIN_1!P1967&lt;[1]I_FIN_1!P$2033),[1]I_FIN_1!P1967,"Excluido RIC"))</f>
        <v/>
      </c>
    </row>
    <row r="1965" spans="2:16" ht="18" customHeight="1" x14ac:dyDescent="0.25">
      <c r="B1965" s="4" t="str">
        <f t="shared" si="30"/>
        <v/>
      </c>
      <c r="C1965" s="4" t="str">
        <f>+IF([2]CIF_1!C1968="","",[2]CIF_1!C1968)</f>
        <v/>
      </c>
      <c r="D1965" s="5" t="str">
        <f>+IF([2]CIF_1!D1968="","",[2]CIF_1!D1968)</f>
        <v/>
      </c>
      <c r="E1965" s="4" t="str">
        <f>+IF([2]CIF_1!E1968="","",[2]CIF_1!E1968)</f>
        <v/>
      </c>
      <c r="F1965" s="4" t="str">
        <f>+IF([2]CIF_1!F1968="","",[2]CIF_1!F1968)</f>
        <v/>
      </c>
      <c r="G1965" s="4" t="str">
        <f>+IF([2]CIF_1!H1968="","",[2]CIF_1!H1968)</f>
        <v/>
      </c>
      <c r="H1965" s="4" t="str">
        <f>+IF([2]CIF_1!I1968="","",[2]CIF_1!I1968)</f>
        <v/>
      </c>
      <c r="I1965" s="4" t="str">
        <f>+IF([2]CIF_1!J1968="","",[2]CIF_1!J1968)</f>
        <v/>
      </c>
      <c r="J1965" s="2" t="str">
        <f>+IF($B1965="","",IF(AND([1]I_FIN_1!J1968&gt;[1]I_FIN_1!J$2032,[1]I_FIN_1!J1968&lt;[1]I_FIN_1!J$2033),[1]I_FIN_1!J1968,"Excluido RIC"))</f>
        <v/>
      </c>
      <c r="K1965" s="2" t="str">
        <f>+IF($B1965="","",IF(AND([1]I_FIN_1!K1968&gt;[1]I_FIN_1!K$2032,[1]I_FIN_1!K1968&lt;[1]I_FIN_1!K$2033),[1]I_FIN_1!K1968,"Excluido RIC"))</f>
        <v/>
      </c>
      <c r="L1965" s="2" t="str">
        <f>+IF($B1965="","",IF(AND([1]I_FIN_1!L1968&gt;[1]I_FIN_1!L$2032,[1]I_FIN_1!L1968&lt;[1]I_FIN_1!L$2033),[1]I_FIN_1!L1968,"Excluido RIC"))</f>
        <v/>
      </c>
      <c r="M1965" s="3" t="str">
        <f>+IF($B1965="","",IF(AND([1]I_FIN_1!M1968&gt;[1]I_FIN_1!M$2032,[1]I_FIN_1!M1968&lt;[1]I_FIN_1!M$2033),[1]I_FIN_1!M1968,"Excluido RIC"))</f>
        <v/>
      </c>
      <c r="N1965" s="2" t="str">
        <f>+IF($B1965="","",IF(AND([1]I_FIN_1!N1968&gt;[1]I_FIN_1!N$2032,[1]I_FIN_1!N1968&lt;[1]I_FIN_1!N$2033),[1]I_FIN_1!N1968,"Excluido RIC"))</f>
        <v/>
      </c>
      <c r="O1965" s="2" t="str">
        <f>+IF($B1965="","",IF(AND([1]I_FIN_1!O1968&gt;[1]I_FIN_1!O$2032,[1]I_FIN_1!O1968&lt;[1]I_FIN_1!O$2033),[1]I_FIN_1!O1968,"Excluido RIC"))</f>
        <v/>
      </c>
      <c r="P1965" s="2" t="str">
        <f>+IF($B1965="","",IF(AND([1]I_FIN_1!P1968&gt;[1]I_FIN_1!P$2032,[1]I_FIN_1!P1968&lt;[1]I_FIN_1!P$2033),[1]I_FIN_1!P1968,"Excluido RIC"))</f>
        <v/>
      </c>
    </row>
    <row r="1966" spans="2:16" ht="18" customHeight="1" x14ac:dyDescent="0.25">
      <c r="B1966" s="4" t="str">
        <f t="shared" si="30"/>
        <v/>
      </c>
      <c r="C1966" s="4" t="str">
        <f>+IF([2]CIF_1!C1969="","",[2]CIF_1!C1969)</f>
        <v/>
      </c>
      <c r="D1966" s="5" t="str">
        <f>+IF([2]CIF_1!D1969="","",[2]CIF_1!D1969)</f>
        <v/>
      </c>
      <c r="E1966" s="4" t="str">
        <f>+IF([2]CIF_1!E1969="","",[2]CIF_1!E1969)</f>
        <v/>
      </c>
      <c r="F1966" s="4" t="str">
        <f>+IF([2]CIF_1!F1969="","",[2]CIF_1!F1969)</f>
        <v/>
      </c>
      <c r="G1966" s="4" t="str">
        <f>+IF([2]CIF_1!H1969="","",[2]CIF_1!H1969)</f>
        <v/>
      </c>
      <c r="H1966" s="4" t="str">
        <f>+IF([2]CIF_1!I1969="","",[2]CIF_1!I1969)</f>
        <v/>
      </c>
      <c r="I1966" s="4" t="str">
        <f>+IF([2]CIF_1!J1969="","",[2]CIF_1!J1969)</f>
        <v/>
      </c>
      <c r="J1966" s="2" t="str">
        <f>+IF($B1966="","",IF(AND([1]I_FIN_1!J1969&gt;[1]I_FIN_1!J$2032,[1]I_FIN_1!J1969&lt;[1]I_FIN_1!J$2033),[1]I_FIN_1!J1969,"Excluido RIC"))</f>
        <v/>
      </c>
      <c r="K1966" s="2" t="str">
        <f>+IF($B1966="","",IF(AND([1]I_FIN_1!K1969&gt;[1]I_FIN_1!K$2032,[1]I_FIN_1!K1969&lt;[1]I_FIN_1!K$2033),[1]I_FIN_1!K1969,"Excluido RIC"))</f>
        <v/>
      </c>
      <c r="L1966" s="2" t="str">
        <f>+IF($B1966="","",IF(AND([1]I_FIN_1!L1969&gt;[1]I_FIN_1!L$2032,[1]I_FIN_1!L1969&lt;[1]I_FIN_1!L$2033),[1]I_FIN_1!L1969,"Excluido RIC"))</f>
        <v/>
      </c>
      <c r="M1966" s="3" t="str">
        <f>+IF($B1966="","",IF(AND([1]I_FIN_1!M1969&gt;[1]I_FIN_1!M$2032,[1]I_FIN_1!M1969&lt;[1]I_FIN_1!M$2033),[1]I_FIN_1!M1969,"Excluido RIC"))</f>
        <v/>
      </c>
      <c r="N1966" s="2" t="str">
        <f>+IF($B1966="","",IF(AND([1]I_FIN_1!N1969&gt;[1]I_FIN_1!N$2032,[1]I_FIN_1!N1969&lt;[1]I_FIN_1!N$2033),[1]I_FIN_1!N1969,"Excluido RIC"))</f>
        <v/>
      </c>
      <c r="O1966" s="2" t="str">
        <f>+IF($B1966="","",IF(AND([1]I_FIN_1!O1969&gt;[1]I_FIN_1!O$2032,[1]I_FIN_1!O1969&lt;[1]I_FIN_1!O$2033),[1]I_FIN_1!O1969,"Excluido RIC"))</f>
        <v/>
      </c>
      <c r="P1966" s="2" t="str">
        <f>+IF($B1966="","",IF(AND([1]I_FIN_1!P1969&gt;[1]I_FIN_1!P$2032,[1]I_FIN_1!P1969&lt;[1]I_FIN_1!P$2033),[1]I_FIN_1!P1969,"Excluido RIC"))</f>
        <v/>
      </c>
    </row>
    <row r="1967" spans="2:16" ht="18" customHeight="1" x14ac:dyDescent="0.25">
      <c r="B1967" s="4" t="str">
        <f t="shared" si="30"/>
        <v/>
      </c>
      <c r="C1967" s="4" t="str">
        <f>+IF([2]CIF_1!C1970="","",[2]CIF_1!C1970)</f>
        <v/>
      </c>
      <c r="D1967" s="5" t="str">
        <f>+IF([2]CIF_1!D1970="","",[2]CIF_1!D1970)</f>
        <v/>
      </c>
      <c r="E1967" s="4" t="str">
        <f>+IF([2]CIF_1!E1970="","",[2]CIF_1!E1970)</f>
        <v/>
      </c>
      <c r="F1967" s="4" t="str">
        <f>+IF([2]CIF_1!F1970="","",[2]CIF_1!F1970)</f>
        <v/>
      </c>
      <c r="G1967" s="4" t="str">
        <f>+IF([2]CIF_1!H1970="","",[2]CIF_1!H1970)</f>
        <v/>
      </c>
      <c r="H1967" s="4" t="str">
        <f>+IF([2]CIF_1!I1970="","",[2]CIF_1!I1970)</f>
        <v/>
      </c>
      <c r="I1967" s="4" t="str">
        <f>+IF([2]CIF_1!J1970="","",[2]CIF_1!J1970)</f>
        <v/>
      </c>
      <c r="J1967" s="2" t="str">
        <f>+IF($B1967="","",IF(AND([1]I_FIN_1!J1970&gt;[1]I_FIN_1!J$2032,[1]I_FIN_1!J1970&lt;[1]I_FIN_1!J$2033),[1]I_FIN_1!J1970,"Excluido RIC"))</f>
        <v/>
      </c>
      <c r="K1967" s="2" t="str">
        <f>+IF($B1967="","",IF(AND([1]I_FIN_1!K1970&gt;[1]I_FIN_1!K$2032,[1]I_FIN_1!K1970&lt;[1]I_FIN_1!K$2033),[1]I_FIN_1!K1970,"Excluido RIC"))</f>
        <v/>
      </c>
      <c r="L1967" s="2" t="str">
        <f>+IF($B1967="","",IF(AND([1]I_FIN_1!L1970&gt;[1]I_FIN_1!L$2032,[1]I_FIN_1!L1970&lt;[1]I_FIN_1!L$2033),[1]I_FIN_1!L1970,"Excluido RIC"))</f>
        <v/>
      </c>
      <c r="M1967" s="3" t="str">
        <f>+IF($B1967="","",IF(AND([1]I_FIN_1!M1970&gt;[1]I_FIN_1!M$2032,[1]I_FIN_1!M1970&lt;[1]I_FIN_1!M$2033),[1]I_FIN_1!M1970,"Excluido RIC"))</f>
        <v/>
      </c>
      <c r="N1967" s="2" t="str">
        <f>+IF($B1967="","",IF(AND([1]I_FIN_1!N1970&gt;[1]I_FIN_1!N$2032,[1]I_FIN_1!N1970&lt;[1]I_FIN_1!N$2033),[1]I_FIN_1!N1970,"Excluido RIC"))</f>
        <v/>
      </c>
      <c r="O1967" s="2" t="str">
        <f>+IF($B1967="","",IF(AND([1]I_FIN_1!O1970&gt;[1]I_FIN_1!O$2032,[1]I_FIN_1!O1970&lt;[1]I_FIN_1!O$2033),[1]I_FIN_1!O1970,"Excluido RIC"))</f>
        <v/>
      </c>
      <c r="P1967" s="2" t="str">
        <f>+IF($B1967="","",IF(AND([1]I_FIN_1!P1970&gt;[1]I_FIN_1!P$2032,[1]I_FIN_1!P1970&lt;[1]I_FIN_1!P$2033),[1]I_FIN_1!P1970,"Excluido RIC"))</f>
        <v/>
      </c>
    </row>
    <row r="1968" spans="2:16" ht="18" customHeight="1" x14ac:dyDescent="0.25">
      <c r="B1968" s="4" t="str">
        <f t="shared" si="30"/>
        <v/>
      </c>
      <c r="C1968" s="4" t="str">
        <f>+IF([2]CIF_1!C1971="","",[2]CIF_1!C1971)</f>
        <v/>
      </c>
      <c r="D1968" s="5" t="str">
        <f>+IF([2]CIF_1!D1971="","",[2]CIF_1!D1971)</f>
        <v/>
      </c>
      <c r="E1968" s="4" t="str">
        <f>+IF([2]CIF_1!E1971="","",[2]CIF_1!E1971)</f>
        <v/>
      </c>
      <c r="F1968" s="4" t="str">
        <f>+IF([2]CIF_1!F1971="","",[2]CIF_1!F1971)</f>
        <v/>
      </c>
      <c r="G1968" s="4" t="str">
        <f>+IF([2]CIF_1!H1971="","",[2]CIF_1!H1971)</f>
        <v/>
      </c>
      <c r="H1968" s="4" t="str">
        <f>+IF([2]CIF_1!I1971="","",[2]CIF_1!I1971)</f>
        <v/>
      </c>
      <c r="I1968" s="4" t="str">
        <f>+IF([2]CIF_1!J1971="","",[2]CIF_1!J1971)</f>
        <v/>
      </c>
      <c r="J1968" s="2" t="str">
        <f>+IF($B1968="","",IF(AND([1]I_FIN_1!J1971&gt;[1]I_FIN_1!J$2032,[1]I_FIN_1!J1971&lt;[1]I_FIN_1!J$2033),[1]I_FIN_1!J1971,"Excluido RIC"))</f>
        <v/>
      </c>
      <c r="K1968" s="2" t="str">
        <f>+IF($B1968="","",IF(AND([1]I_FIN_1!K1971&gt;[1]I_FIN_1!K$2032,[1]I_FIN_1!K1971&lt;[1]I_FIN_1!K$2033),[1]I_FIN_1!K1971,"Excluido RIC"))</f>
        <v/>
      </c>
      <c r="L1968" s="2" t="str">
        <f>+IF($B1968="","",IF(AND([1]I_FIN_1!L1971&gt;[1]I_FIN_1!L$2032,[1]I_FIN_1!L1971&lt;[1]I_FIN_1!L$2033),[1]I_FIN_1!L1971,"Excluido RIC"))</f>
        <v/>
      </c>
      <c r="M1968" s="3" t="str">
        <f>+IF($B1968="","",IF(AND([1]I_FIN_1!M1971&gt;[1]I_FIN_1!M$2032,[1]I_FIN_1!M1971&lt;[1]I_FIN_1!M$2033),[1]I_FIN_1!M1971,"Excluido RIC"))</f>
        <v/>
      </c>
      <c r="N1968" s="2" t="str">
        <f>+IF($B1968="","",IF(AND([1]I_FIN_1!N1971&gt;[1]I_FIN_1!N$2032,[1]I_FIN_1!N1971&lt;[1]I_FIN_1!N$2033),[1]I_FIN_1!N1971,"Excluido RIC"))</f>
        <v/>
      </c>
      <c r="O1968" s="2" t="str">
        <f>+IF($B1968="","",IF(AND([1]I_FIN_1!O1971&gt;[1]I_FIN_1!O$2032,[1]I_FIN_1!O1971&lt;[1]I_FIN_1!O$2033),[1]I_FIN_1!O1971,"Excluido RIC"))</f>
        <v/>
      </c>
      <c r="P1968" s="2" t="str">
        <f>+IF($B1968="","",IF(AND([1]I_FIN_1!P1971&gt;[1]I_FIN_1!P$2032,[1]I_FIN_1!P1971&lt;[1]I_FIN_1!P$2033),[1]I_FIN_1!P1971,"Excluido RIC"))</f>
        <v/>
      </c>
    </row>
    <row r="1969" spans="2:16" ht="18" customHeight="1" x14ac:dyDescent="0.25">
      <c r="B1969" s="4" t="str">
        <f t="shared" si="30"/>
        <v/>
      </c>
      <c r="C1969" s="4" t="str">
        <f>+IF([2]CIF_1!C1972="","",[2]CIF_1!C1972)</f>
        <v/>
      </c>
      <c r="D1969" s="5" t="str">
        <f>+IF([2]CIF_1!D1972="","",[2]CIF_1!D1972)</f>
        <v/>
      </c>
      <c r="E1969" s="4" t="str">
        <f>+IF([2]CIF_1!E1972="","",[2]CIF_1!E1972)</f>
        <v/>
      </c>
      <c r="F1969" s="4" t="str">
        <f>+IF([2]CIF_1!F1972="","",[2]CIF_1!F1972)</f>
        <v/>
      </c>
      <c r="G1969" s="4" t="str">
        <f>+IF([2]CIF_1!H1972="","",[2]CIF_1!H1972)</f>
        <v/>
      </c>
      <c r="H1969" s="4" t="str">
        <f>+IF([2]CIF_1!I1972="","",[2]CIF_1!I1972)</f>
        <v/>
      </c>
      <c r="I1969" s="4" t="str">
        <f>+IF([2]CIF_1!J1972="","",[2]CIF_1!J1972)</f>
        <v/>
      </c>
      <c r="J1969" s="2" t="str">
        <f>+IF($B1969="","",IF(AND([1]I_FIN_1!J1972&gt;[1]I_FIN_1!J$2032,[1]I_FIN_1!J1972&lt;[1]I_FIN_1!J$2033),[1]I_FIN_1!J1972,"Excluido RIC"))</f>
        <v/>
      </c>
      <c r="K1969" s="2" t="str">
        <f>+IF($B1969="","",IF(AND([1]I_FIN_1!K1972&gt;[1]I_FIN_1!K$2032,[1]I_FIN_1!K1972&lt;[1]I_FIN_1!K$2033),[1]I_FIN_1!K1972,"Excluido RIC"))</f>
        <v/>
      </c>
      <c r="L1969" s="2" t="str">
        <f>+IF($B1969="","",IF(AND([1]I_FIN_1!L1972&gt;[1]I_FIN_1!L$2032,[1]I_FIN_1!L1972&lt;[1]I_FIN_1!L$2033),[1]I_FIN_1!L1972,"Excluido RIC"))</f>
        <v/>
      </c>
      <c r="M1969" s="3" t="str">
        <f>+IF($B1969="","",IF(AND([1]I_FIN_1!M1972&gt;[1]I_FIN_1!M$2032,[1]I_FIN_1!M1972&lt;[1]I_FIN_1!M$2033),[1]I_FIN_1!M1972,"Excluido RIC"))</f>
        <v/>
      </c>
      <c r="N1969" s="2" t="str">
        <f>+IF($B1969="","",IF(AND([1]I_FIN_1!N1972&gt;[1]I_FIN_1!N$2032,[1]I_FIN_1!N1972&lt;[1]I_FIN_1!N$2033),[1]I_FIN_1!N1972,"Excluido RIC"))</f>
        <v/>
      </c>
      <c r="O1969" s="2" t="str">
        <f>+IF($B1969="","",IF(AND([1]I_FIN_1!O1972&gt;[1]I_FIN_1!O$2032,[1]I_FIN_1!O1972&lt;[1]I_FIN_1!O$2033),[1]I_FIN_1!O1972,"Excluido RIC"))</f>
        <v/>
      </c>
      <c r="P1969" s="2" t="str">
        <f>+IF($B1969="","",IF(AND([1]I_FIN_1!P1972&gt;[1]I_FIN_1!P$2032,[1]I_FIN_1!P1972&lt;[1]I_FIN_1!P$2033),[1]I_FIN_1!P1972,"Excluido RIC"))</f>
        <v/>
      </c>
    </row>
    <row r="1970" spans="2:16" ht="18" customHeight="1" x14ac:dyDescent="0.25">
      <c r="B1970" s="4" t="str">
        <f t="shared" si="30"/>
        <v/>
      </c>
      <c r="C1970" s="4" t="str">
        <f>+IF([2]CIF_1!C1973="","",[2]CIF_1!C1973)</f>
        <v/>
      </c>
      <c r="D1970" s="5" t="str">
        <f>+IF([2]CIF_1!D1973="","",[2]CIF_1!D1973)</f>
        <v/>
      </c>
      <c r="E1970" s="4" t="str">
        <f>+IF([2]CIF_1!E1973="","",[2]CIF_1!E1973)</f>
        <v/>
      </c>
      <c r="F1970" s="4" t="str">
        <f>+IF([2]CIF_1!F1973="","",[2]CIF_1!F1973)</f>
        <v/>
      </c>
      <c r="G1970" s="4" t="str">
        <f>+IF([2]CIF_1!H1973="","",[2]CIF_1!H1973)</f>
        <v/>
      </c>
      <c r="H1970" s="4" t="str">
        <f>+IF([2]CIF_1!I1973="","",[2]CIF_1!I1973)</f>
        <v/>
      </c>
      <c r="I1970" s="4" t="str">
        <f>+IF([2]CIF_1!J1973="","",[2]CIF_1!J1973)</f>
        <v/>
      </c>
      <c r="J1970" s="2" t="str">
        <f>+IF($B1970="","",IF(AND([1]I_FIN_1!J1973&gt;[1]I_FIN_1!J$2032,[1]I_FIN_1!J1973&lt;[1]I_FIN_1!J$2033),[1]I_FIN_1!J1973,"Excluido RIC"))</f>
        <v/>
      </c>
      <c r="K1970" s="2" t="str">
        <f>+IF($B1970="","",IF(AND([1]I_FIN_1!K1973&gt;[1]I_FIN_1!K$2032,[1]I_FIN_1!K1973&lt;[1]I_FIN_1!K$2033),[1]I_FIN_1!K1973,"Excluido RIC"))</f>
        <v/>
      </c>
      <c r="L1970" s="2" t="str">
        <f>+IF($B1970="","",IF(AND([1]I_FIN_1!L1973&gt;[1]I_FIN_1!L$2032,[1]I_FIN_1!L1973&lt;[1]I_FIN_1!L$2033),[1]I_FIN_1!L1973,"Excluido RIC"))</f>
        <v/>
      </c>
      <c r="M1970" s="3" t="str">
        <f>+IF($B1970="","",IF(AND([1]I_FIN_1!M1973&gt;[1]I_FIN_1!M$2032,[1]I_FIN_1!M1973&lt;[1]I_FIN_1!M$2033),[1]I_FIN_1!M1973,"Excluido RIC"))</f>
        <v/>
      </c>
      <c r="N1970" s="2" t="str">
        <f>+IF($B1970="","",IF(AND([1]I_FIN_1!N1973&gt;[1]I_FIN_1!N$2032,[1]I_FIN_1!N1973&lt;[1]I_FIN_1!N$2033),[1]I_FIN_1!N1973,"Excluido RIC"))</f>
        <v/>
      </c>
      <c r="O1970" s="2" t="str">
        <f>+IF($B1970="","",IF(AND([1]I_FIN_1!O1973&gt;[1]I_FIN_1!O$2032,[1]I_FIN_1!O1973&lt;[1]I_FIN_1!O$2033),[1]I_FIN_1!O1973,"Excluido RIC"))</f>
        <v/>
      </c>
      <c r="P1970" s="2" t="str">
        <f>+IF($B1970="","",IF(AND([1]I_FIN_1!P1973&gt;[1]I_FIN_1!P$2032,[1]I_FIN_1!P1973&lt;[1]I_FIN_1!P$2033),[1]I_FIN_1!P1973,"Excluido RIC"))</f>
        <v/>
      </c>
    </row>
    <row r="1971" spans="2:16" ht="18" customHeight="1" x14ac:dyDescent="0.25">
      <c r="B1971" s="4" t="str">
        <f t="shared" si="30"/>
        <v/>
      </c>
      <c r="C1971" s="4" t="str">
        <f>+IF([2]CIF_1!C1974="","",[2]CIF_1!C1974)</f>
        <v/>
      </c>
      <c r="D1971" s="5" t="str">
        <f>+IF([2]CIF_1!D1974="","",[2]CIF_1!D1974)</f>
        <v/>
      </c>
      <c r="E1971" s="4" t="str">
        <f>+IF([2]CIF_1!E1974="","",[2]CIF_1!E1974)</f>
        <v/>
      </c>
      <c r="F1971" s="4" t="str">
        <f>+IF([2]CIF_1!F1974="","",[2]CIF_1!F1974)</f>
        <v/>
      </c>
      <c r="G1971" s="4" t="str">
        <f>+IF([2]CIF_1!H1974="","",[2]CIF_1!H1974)</f>
        <v/>
      </c>
      <c r="H1971" s="4" t="str">
        <f>+IF([2]CIF_1!I1974="","",[2]CIF_1!I1974)</f>
        <v/>
      </c>
      <c r="I1971" s="4" t="str">
        <f>+IF([2]CIF_1!J1974="","",[2]CIF_1!J1974)</f>
        <v/>
      </c>
      <c r="J1971" s="2" t="str">
        <f>+IF($B1971="","",IF(AND([1]I_FIN_1!J1974&gt;[1]I_FIN_1!J$2032,[1]I_FIN_1!J1974&lt;[1]I_FIN_1!J$2033),[1]I_FIN_1!J1974,"Excluido RIC"))</f>
        <v/>
      </c>
      <c r="K1971" s="2" t="str">
        <f>+IF($B1971="","",IF(AND([1]I_FIN_1!K1974&gt;[1]I_FIN_1!K$2032,[1]I_FIN_1!K1974&lt;[1]I_FIN_1!K$2033),[1]I_FIN_1!K1974,"Excluido RIC"))</f>
        <v/>
      </c>
      <c r="L1971" s="2" t="str">
        <f>+IF($B1971="","",IF(AND([1]I_FIN_1!L1974&gt;[1]I_FIN_1!L$2032,[1]I_FIN_1!L1974&lt;[1]I_FIN_1!L$2033),[1]I_FIN_1!L1974,"Excluido RIC"))</f>
        <v/>
      </c>
      <c r="M1971" s="3" t="str">
        <f>+IF($B1971="","",IF(AND([1]I_FIN_1!M1974&gt;[1]I_FIN_1!M$2032,[1]I_FIN_1!M1974&lt;[1]I_FIN_1!M$2033),[1]I_FIN_1!M1974,"Excluido RIC"))</f>
        <v/>
      </c>
      <c r="N1971" s="2" t="str">
        <f>+IF($B1971="","",IF(AND([1]I_FIN_1!N1974&gt;[1]I_FIN_1!N$2032,[1]I_FIN_1!N1974&lt;[1]I_FIN_1!N$2033),[1]I_FIN_1!N1974,"Excluido RIC"))</f>
        <v/>
      </c>
      <c r="O1971" s="2" t="str">
        <f>+IF($B1971="","",IF(AND([1]I_FIN_1!O1974&gt;[1]I_FIN_1!O$2032,[1]I_FIN_1!O1974&lt;[1]I_FIN_1!O$2033),[1]I_FIN_1!O1974,"Excluido RIC"))</f>
        <v/>
      </c>
      <c r="P1971" s="2" t="str">
        <f>+IF($B1971="","",IF(AND([1]I_FIN_1!P1974&gt;[1]I_FIN_1!P$2032,[1]I_FIN_1!P1974&lt;[1]I_FIN_1!P$2033),[1]I_FIN_1!P1974,"Excluido RIC"))</f>
        <v/>
      </c>
    </row>
    <row r="1972" spans="2:16" ht="18" customHeight="1" x14ac:dyDescent="0.25">
      <c r="B1972" s="4" t="str">
        <f t="shared" si="30"/>
        <v/>
      </c>
      <c r="C1972" s="4" t="str">
        <f>+IF([2]CIF_1!C1975="","",[2]CIF_1!C1975)</f>
        <v/>
      </c>
      <c r="D1972" s="5" t="str">
        <f>+IF([2]CIF_1!D1975="","",[2]CIF_1!D1975)</f>
        <v/>
      </c>
      <c r="E1972" s="4" t="str">
        <f>+IF([2]CIF_1!E1975="","",[2]CIF_1!E1975)</f>
        <v/>
      </c>
      <c r="F1972" s="4" t="str">
        <f>+IF([2]CIF_1!F1975="","",[2]CIF_1!F1975)</f>
        <v/>
      </c>
      <c r="G1972" s="4" t="str">
        <f>+IF([2]CIF_1!H1975="","",[2]CIF_1!H1975)</f>
        <v/>
      </c>
      <c r="H1972" s="4" t="str">
        <f>+IF([2]CIF_1!I1975="","",[2]CIF_1!I1975)</f>
        <v/>
      </c>
      <c r="I1972" s="4" t="str">
        <f>+IF([2]CIF_1!J1975="","",[2]CIF_1!J1975)</f>
        <v/>
      </c>
      <c r="J1972" s="2" t="str">
        <f>+IF($B1972="","",IF(AND([1]I_FIN_1!J1975&gt;[1]I_FIN_1!J$2032,[1]I_FIN_1!J1975&lt;[1]I_FIN_1!J$2033),[1]I_FIN_1!J1975,"Excluido RIC"))</f>
        <v/>
      </c>
      <c r="K1972" s="2" t="str">
        <f>+IF($B1972="","",IF(AND([1]I_FIN_1!K1975&gt;[1]I_FIN_1!K$2032,[1]I_FIN_1!K1975&lt;[1]I_FIN_1!K$2033),[1]I_FIN_1!K1975,"Excluido RIC"))</f>
        <v/>
      </c>
      <c r="L1972" s="2" t="str">
        <f>+IF($B1972="","",IF(AND([1]I_FIN_1!L1975&gt;[1]I_FIN_1!L$2032,[1]I_FIN_1!L1975&lt;[1]I_FIN_1!L$2033),[1]I_FIN_1!L1975,"Excluido RIC"))</f>
        <v/>
      </c>
      <c r="M1972" s="3" t="str">
        <f>+IF($B1972="","",IF(AND([1]I_FIN_1!M1975&gt;[1]I_FIN_1!M$2032,[1]I_FIN_1!M1975&lt;[1]I_FIN_1!M$2033),[1]I_FIN_1!M1975,"Excluido RIC"))</f>
        <v/>
      </c>
      <c r="N1972" s="2" t="str">
        <f>+IF($B1972="","",IF(AND([1]I_FIN_1!N1975&gt;[1]I_FIN_1!N$2032,[1]I_FIN_1!N1975&lt;[1]I_FIN_1!N$2033),[1]I_FIN_1!N1975,"Excluido RIC"))</f>
        <v/>
      </c>
      <c r="O1972" s="2" t="str">
        <f>+IF($B1972="","",IF(AND([1]I_FIN_1!O1975&gt;[1]I_FIN_1!O$2032,[1]I_FIN_1!O1975&lt;[1]I_FIN_1!O$2033),[1]I_FIN_1!O1975,"Excluido RIC"))</f>
        <v/>
      </c>
      <c r="P1972" s="2" t="str">
        <f>+IF($B1972="","",IF(AND([1]I_FIN_1!P1975&gt;[1]I_FIN_1!P$2032,[1]I_FIN_1!P1975&lt;[1]I_FIN_1!P$2033),[1]I_FIN_1!P1975,"Excluido RIC"))</f>
        <v/>
      </c>
    </row>
    <row r="1973" spans="2:16" ht="18" customHeight="1" x14ac:dyDescent="0.25">
      <c r="B1973" s="4" t="str">
        <f t="shared" si="30"/>
        <v/>
      </c>
      <c r="C1973" s="4" t="str">
        <f>+IF([2]CIF_1!C1976="","",[2]CIF_1!C1976)</f>
        <v/>
      </c>
      <c r="D1973" s="5" t="str">
        <f>+IF([2]CIF_1!D1976="","",[2]CIF_1!D1976)</f>
        <v/>
      </c>
      <c r="E1973" s="4" t="str">
        <f>+IF([2]CIF_1!E1976="","",[2]CIF_1!E1976)</f>
        <v/>
      </c>
      <c r="F1973" s="4" t="str">
        <f>+IF([2]CIF_1!F1976="","",[2]CIF_1!F1976)</f>
        <v/>
      </c>
      <c r="G1973" s="4" t="str">
        <f>+IF([2]CIF_1!H1976="","",[2]CIF_1!H1976)</f>
        <v/>
      </c>
      <c r="H1973" s="4" t="str">
        <f>+IF([2]CIF_1!I1976="","",[2]CIF_1!I1976)</f>
        <v/>
      </c>
      <c r="I1973" s="4" t="str">
        <f>+IF([2]CIF_1!J1976="","",[2]CIF_1!J1976)</f>
        <v/>
      </c>
      <c r="J1973" s="2" t="str">
        <f>+IF($B1973="","",IF(AND([1]I_FIN_1!J1976&gt;[1]I_FIN_1!J$2032,[1]I_FIN_1!J1976&lt;[1]I_FIN_1!J$2033),[1]I_FIN_1!J1976,"Excluido RIC"))</f>
        <v/>
      </c>
      <c r="K1973" s="2" t="str">
        <f>+IF($B1973="","",IF(AND([1]I_FIN_1!K1976&gt;[1]I_FIN_1!K$2032,[1]I_FIN_1!K1976&lt;[1]I_FIN_1!K$2033),[1]I_FIN_1!K1976,"Excluido RIC"))</f>
        <v/>
      </c>
      <c r="L1973" s="2" t="str">
        <f>+IF($B1973="","",IF(AND([1]I_FIN_1!L1976&gt;[1]I_FIN_1!L$2032,[1]I_FIN_1!L1976&lt;[1]I_FIN_1!L$2033),[1]I_FIN_1!L1976,"Excluido RIC"))</f>
        <v/>
      </c>
      <c r="M1973" s="3" t="str">
        <f>+IF($B1973="","",IF(AND([1]I_FIN_1!M1976&gt;[1]I_FIN_1!M$2032,[1]I_FIN_1!M1976&lt;[1]I_FIN_1!M$2033),[1]I_FIN_1!M1976,"Excluido RIC"))</f>
        <v/>
      </c>
      <c r="N1973" s="2" t="str">
        <f>+IF($B1973="","",IF(AND([1]I_FIN_1!N1976&gt;[1]I_FIN_1!N$2032,[1]I_FIN_1!N1976&lt;[1]I_FIN_1!N$2033),[1]I_FIN_1!N1976,"Excluido RIC"))</f>
        <v/>
      </c>
      <c r="O1973" s="2" t="str">
        <f>+IF($B1973="","",IF(AND([1]I_FIN_1!O1976&gt;[1]I_FIN_1!O$2032,[1]I_FIN_1!O1976&lt;[1]I_FIN_1!O$2033),[1]I_FIN_1!O1976,"Excluido RIC"))</f>
        <v/>
      </c>
      <c r="P1973" s="2" t="str">
        <f>+IF($B1973="","",IF(AND([1]I_FIN_1!P1976&gt;[1]I_FIN_1!P$2032,[1]I_FIN_1!P1976&lt;[1]I_FIN_1!P$2033),[1]I_FIN_1!P1976,"Excluido RIC"))</f>
        <v/>
      </c>
    </row>
    <row r="1974" spans="2:16" ht="18" customHeight="1" x14ac:dyDescent="0.25">
      <c r="B1974" s="4" t="str">
        <f t="shared" si="30"/>
        <v/>
      </c>
      <c r="C1974" s="4" t="str">
        <f>+IF([2]CIF_1!C1977="","",[2]CIF_1!C1977)</f>
        <v/>
      </c>
      <c r="D1974" s="5" t="str">
        <f>+IF([2]CIF_1!D1977="","",[2]CIF_1!D1977)</f>
        <v/>
      </c>
      <c r="E1974" s="4" t="str">
        <f>+IF([2]CIF_1!E1977="","",[2]CIF_1!E1977)</f>
        <v/>
      </c>
      <c r="F1974" s="4" t="str">
        <f>+IF([2]CIF_1!F1977="","",[2]CIF_1!F1977)</f>
        <v/>
      </c>
      <c r="G1974" s="4" t="str">
        <f>+IF([2]CIF_1!H1977="","",[2]CIF_1!H1977)</f>
        <v/>
      </c>
      <c r="H1974" s="4" t="str">
        <f>+IF([2]CIF_1!I1977="","",[2]CIF_1!I1977)</f>
        <v/>
      </c>
      <c r="I1974" s="4" t="str">
        <f>+IF([2]CIF_1!J1977="","",[2]CIF_1!J1977)</f>
        <v/>
      </c>
      <c r="J1974" s="2" t="str">
        <f>+IF($B1974="","",IF(AND([1]I_FIN_1!J1977&gt;[1]I_FIN_1!J$2032,[1]I_FIN_1!J1977&lt;[1]I_FIN_1!J$2033),[1]I_FIN_1!J1977,"Excluido RIC"))</f>
        <v/>
      </c>
      <c r="K1974" s="2" t="str">
        <f>+IF($B1974="","",IF(AND([1]I_FIN_1!K1977&gt;[1]I_FIN_1!K$2032,[1]I_FIN_1!K1977&lt;[1]I_FIN_1!K$2033),[1]I_FIN_1!K1977,"Excluido RIC"))</f>
        <v/>
      </c>
      <c r="L1974" s="2" t="str">
        <f>+IF($B1974="","",IF(AND([1]I_FIN_1!L1977&gt;[1]I_FIN_1!L$2032,[1]I_FIN_1!L1977&lt;[1]I_FIN_1!L$2033),[1]I_FIN_1!L1977,"Excluido RIC"))</f>
        <v/>
      </c>
      <c r="M1974" s="3" t="str">
        <f>+IF($B1974="","",IF(AND([1]I_FIN_1!M1977&gt;[1]I_FIN_1!M$2032,[1]I_FIN_1!M1977&lt;[1]I_FIN_1!M$2033),[1]I_FIN_1!M1977,"Excluido RIC"))</f>
        <v/>
      </c>
      <c r="N1974" s="2" t="str">
        <f>+IF($B1974="","",IF(AND([1]I_FIN_1!N1977&gt;[1]I_FIN_1!N$2032,[1]I_FIN_1!N1977&lt;[1]I_FIN_1!N$2033),[1]I_FIN_1!N1977,"Excluido RIC"))</f>
        <v/>
      </c>
      <c r="O1974" s="2" t="str">
        <f>+IF($B1974="","",IF(AND([1]I_FIN_1!O1977&gt;[1]I_FIN_1!O$2032,[1]I_FIN_1!O1977&lt;[1]I_FIN_1!O$2033),[1]I_FIN_1!O1977,"Excluido RIC"))</f>
        <v/>
      </c>
      <c r="P1974" s="2" t="str">
        <f>+IF($B1974="","",IF(AND([1]I_FIN_1!P1977&gt;[1]I_FIN_1!P$2032,[1]I_FIN_1!P1977&lt;[1]I_FIN_1!P$2033),[1]I_FIN_1!P1977,"Excluido RIC"))</f>
        <v/>
      </c>
    </row>
    <row r="1975" spans="2:16" ht="18" customHeight="1" x14ac:dyDescent="0.25">
      <c r="B1975" s="4" t="str">
        <f t="shared" si="30"/>
        <v/>
      </c>
      <c r="C1975" s="4" t="str">
        <f>+IF([2]CIF_1!C1978="","",[2]CIF_1!C1978)</f>
        <v/>
      </c>
      <c r="D1975" s="5" t="str">
        <f>+IF([2]CIF_1!D1978="","",[2]CIF_1!D1978)</f>
        <v/>
      </c>
      <c r="E1975" s="4" t="str">
        <f>+IF([2]CIF_1!E1978="","",[2]CIF_1!E1978)</f>
        <v/>
      </c>
      <c r="F1975" s="4" t="str">
        <f>+IF([2]CIF_1!F1978="","",[2]CIF_1!F1978)</f>
        <v/>
      </c>
      <c r="G1975" s="4" t="str">
        <f>+IF([2]CIF_1!H1978="","",[2]CIF_1!H1978)</f>
        <v/>
      </c>
      <c r="H1975" s="4" t="str">
        <f>+IF([2]CIF_1!I1978="","",[2]CIF_1!I1978)</f>
        <v/>
      </c>
      <c r="I1975" s="4" t="str">
        <f>+IF([2]CIF_1!J1978="","",[2]CIF_1!J1978)</f>
        <v/>
      </c>
      <c r="J1975" s="2" t="str">
        <f>+IF($B1975="","",IF(AND([1]I_FIN_1!J1978&gt;[1]I_FIN_1!J$2032,[1]I_FIN_1!J1978&lt;[1]I_FIN_1!J$2033),[1]I_FIN_1!J1978,"Excluido RIC"))</f>
        <v/>
      </c>
      <c r="K1975" s="2" t="str">
        <f>+IF($B1975="","",IF(AND([1]I_FIN_1!K1978&gt;[1]I_FIN_1!K$2032,[1]I_FIN_1!K1978&lt;[1]I_FIN_1!K$2033),[1]I_FIN_1!K1978,"Excluido RIC"))</f>
        <v/>
      </c>
      <c r="L1975" s="2" t="str">
        <f>+IF($B1975="","",IF(AND([1]I_FIN_1!L1978&gt;[1]I_FIN_1!L$2032,[1]I_FIN_1!L1978&lt;[1]I_FIN_1!L$2033),[1]I_FIN_1!L1978,"Excluido RIC"))</f>
        <v/>
      </c>
      <c r="M1975" s="3" t="str">
        <f>+IF($B1975="","",IF(AND([1]I_FIN_1!M1978&gt;[1]I_FIN_1!M$2032,[1]I_FIN_1!M1978&lt;[1]I_FIN_1!M$2033),[1]I_FIN_1!M1978,"Excluido RIC"))</f>
        <v/>
      </c>
      <c r="N1975" s="2" t="str">
        <f>+IF($B1975="","",IF(AND([1]I_FIN_1!N1978&gt;[1]I_FIN_1!N$2032,[1]I_FIN_1!N1978&lt;[1]I_FIN_1!N$2033),[1]I_FIN_1!N1978,"Excluido RIC"))</f>
        <v/>
      </c>
      <c r="O1975" s="2" t="str">
        <f>+IF($B1975="","",IF(AND([1]I_FIN_1!O1978&gt;[1]I_FIN_1!O$2032,[1]I_FIN_1!O1978&lt;[1]I_FIN_1!O$2033),[1]I_FIN_1!O1978,"Excluido RIC"))</f>
        <v/>
      </c>
      <c r="P1975" s="2" t="str">
        <f>+IF($B1975="","",IF(AND([1]I_FIN_1!P1978&gt;[1]I_FIN_1!P$2032,[1]I_FIN_1!P1978&lt;[1]I_FIN_1!P$2033),[1]I_FIN_1!P1978,"Excluido RIC"))</f>
        <v/>
      </c>
    </row>
    <row r="1976" spans="2:16" ht="18" customHeight="1" x14ac:dyDescent="0.25">
      <c r="B1976" s="4" t="str">
        <f t="shared" si="30"/>
        <v/>
      </c>
      <c r="C1976" s="4" t="str">
        <f>+IF([2]CIF_1!C1979="","",[2]CIF_1!C1979)</f>
        <v/>
      </c>
      <c r="D1976" s="5" t="str">
        <f>+IF([2]CIF_1!D1979="","",[2]CIF_1!D1979)</f>
        <v/>
      </c>
      <c r="E1976" s="4" t="str">
        <f>+IF([2]CIF_1!E1979="","",[2]CIF_1!E1979)</f>
        <v/>
      </c>
      <c r="F1976" s="4" t="str">
        <f>+IF([2]CIF_1!F1979="","",[2]CIF_1!F1979)</f>
        <v/>
      </c>
      <c r="G1976" s="4" t="str">
        <f>+IF([2]CIF_1!H1979="","",[2]CIF_1!H1979)</f>
        <v/>
      </c>
      <c r="H1976" s="4" t="str">
        <f>+IF([2]CIF_1!I1979="","",[2]CIF_1!I1979)</f>
        <v/>
      </c>
      <c r="I1976" s="4" t="str">
        <f>+IF([2]CIF_1!J1979="","",[2]CIF_1!J1979)</f>
        <v/>
      </c>
      <c r="J1976" s="2" t="str">
        <f>+IF($B1976="","",IF(AND([1]I_FIN_1!J1979&gt;[1]I_FIN_1!J$2032,[1]I_FIN_1!J1979&lt;[1]I_FIN_1!J$2033),[1]I_FIN_1!J1979,"Excluido RIC"))</f>
        <v/>
      </c>
      <c r="K1976" s="2" t="str">
        <f>+IF($B1976="","",IF(AND([1]I_FIN_1!K1979&gt;[1]I_FIN_1!K$2032,[1]I_FIN_1!K1979&lt;[1]I_FIN_1!K$2033),[1]I_FIN_1!K1979,"Excluido RIC"))</f>
        <v/>
      </c>
      <c r="L1976" s="2" t="str">
        <f>+IF($B1976="","",IF(AND([1]I_FIN_1!L1979&gt;[1]I_FIN_1!L$2032,[1]I_FIN_1!L1979&lt;[1]I_FIN_1!L$2033),[1]I_FIN_1!L1979,"Excluido RIC"))</f>
        <v/>
      </c>
      <c r="M1976" s="3" t="str">
        <f>+IF($B1976="","",IF(AND([1]I_FIN_1!M1979&gt;[1]I_FIN_1!M$2032,[1]I_FIN_1!M1979&lt;[1]I_FIN_1!M$2033),[1]I_FIN_1!M1979,"Excluido RIC"))</f>
        <v/>
      </c>
      <c r="N1976" s="2" t="str">
        <f>+IF($B1976="","",IF(AND([1]I_FIN_1!N1979&gt;[1]I_FIN_1!N$2032,[1]I_FIN_1!N1979&lt;[1]I_FIN_1!N$2033),[1]I_FIN_1!N1979,"Excluido RIC"))</f>
        <v/>
      </c>
      <c r="O1976" s="2" t="str">
        <f>+IF($B1976="","",IF(AND([1]I_FIN_1!O1979&gt;[1]I_FIN_1!O$2032,[1]I_FIN_1!O1979&lt;[1]I_FIN_1!O$2033),[1]I_FIN_1!O1979,"Excluido RIC"))</f>
        <v/>
      </c>
      <c r="P1976" s="2" t="str">
        <f>+IF($B1976="","",IF(AND([1]I_FIN_1!P1979&gt;[1]I_FIN_1!P$2032,[1]I_FIN_1!P1979&lt;[1]I_FIN_1!P$2033),[1]I_FIN_1!P1979,"Excluido RIC"))</f>
        <v/>
      </c>
    </row>
    <row r="1977" spans="2:16" ht="18" customHeight="1" x14ac:dyDescent="0.25">
      <c r="B1977" s="4" t="str">
        <f t="shared" si="30"/>
        <v/>
      </c>
      <c r="C1977" s="4" t="str">
        <f>+IF([2]CIF_1!C1980="","",[2]CIF_1!C1980)</f>
        <v/>
      </c>
      <c r="D1977" s="5" t="str">
        <f>+IF([2]CIF_1!D1980="","",[2]CIF_1!D1980)</f>
        <v/>
      </c>
      <c r="E1977" s="4" t="str">
        <f>+IF([2]CIF_1!E1980="","",[2]CIF_1!E1980)</f>
        <v/>
      </c>
      <c r="F1977" s="4" t="str">
        <f>+IF([2]CIF_1!F1980="","",[2]CIF_1!F1980)</f>
        <v/>
      </c>
      <c r="G1977" s="4" t="str">
        <f>+IF([2]CIF_1!H1980="","",[2]CIF_1!H1980)</f>
        <v/>
      </c>
      <c r="H1977" s="4" t="str">
        <f>+IF([2]CIF_1!I1980="","",[2]CIF_1!I1980)</f>
        <v/>
      </c>
      <c r="I1977" s="4" t="str">
        <f>+IF([2]CIF_1!J1980="","",[2]CIF_1!J1980)</f>
        <v/>
      </c>
      <c r="J1977" s="2" t="str">
        <f>+IF($B1977="","",IF(AND([1]I_FIN_1!J1980&gt;[1]I_FIN_1!J$2032,[1]I_FIN_1!J1980&lt;[1]I_FIN_1!J$2033),[1]I_FIN_1!J1980,"Excluido RIC"))</f>
        <v/>
      </c>
      <c r="K1977" s="2" t="str">
        <f>+IF($B1977="","",IF(AND([1]I_FIN_1!K1980&gt;[1]I_FIN_1!K$2032,[1]I_FIN_1!K1980&lt;[1]I_FIN_1!K$2033),[1]I_FIN_1!K1980,"Excluido RIC"))</f>
        <v/>
      </c>
      <c r="L1977" s="2" t="str">
        <f>+IF($B1977="","",IF(AND([1]I_FIN_1!L1980&gt;[1]I_FIN_1!L$2032,[1]I_FIN_1!L1980&lt;[1]I_FIN_1!L$2033),[1]I_FIN_1!L1980,"Excluido RIC"))</f>
        <v/>
      </c>
      <c r="M1977" s="3" t="str">
        <f>+IF($B1977="","",IF(AND([1]I_FIN_1!M1980&gt;[1]I_FIN_1!M$2032,[1]I_FIN_1!M1980&lt;[1]I_FIN_1!M$2033),[1]I_FIN_1!M1980,"Excluido RIC"))</f>
        <v/>
      </c>
      <c r="N1977" s="2" t="str">
        <f>+IF($B1977="","",IF(AND([1]I_FIN_1!N1980&gt;[1]I_FIN_1!N$2032,[1]I_FIN_1!N1980&lt;[1]I_FIN_1!N$2033),[1]I_FIN_1!N1980,"Excluido RIC"))</f>
        <v/>
      </c>
      <c r="O1977" s="2" t="str">
        <f>+IF($B1977="","",IF(AND([1]I_FIN_1!O1980&gt;[1]I_FIN_1!O$2032,[1]I_FIN_1!O1980&lt;[1]I_FIN_1!O$2033),[1]I_FIN_1!O1980,"Excluido RIC"))</f>
        <v/>
      </c>
      <c r="P1977" s="2" t="str">
        <f>+IF($B1977="","",IF(AND([1]I_FIN_1!P1980&gt;[1]I_FIN_1!P$2032,[1]I_FIN_1!P1980&lt;[1]I_FIN_1!P$2033),[1]I_FIN_1!P1980,"Excluido RIC"))</f>
        <v/>
      </c>
    </row>
    <row r="1978" spans="2:16" ht="18" customHeight="1" x14ac:dyDescent="0.25">
      <c r="B1978" s="4" t="str">
        <f t="shared" si="30"/>
        <v/>
      </c>
      <c r="C1978" s="4" t="str">
        <f>+IF([2]CIF_1!C1981="","",[2]CIF_1!C1981)</f>
        <v/>
      </c>
      <c r="D1978" s="5" t="str">
        <f>+IF([2]CIF_1!D1981="","",[2]CIF_1!D1981)</f>
        <v/>
      </c>
      <c r="E1978" s="4" t="str">
        <f>+IF([2]CIF_1!E1981="","",[2]CIF_1!E1981)</f>
        <v/>
      </c>
      <c r="F1978" s="4" t="str">
        <f>+IF([2]CIF_1!F1981="","",[2]CIF_1!F1981)</f>
        <v/>
      </c>
      <c r="G1978" s="4" t="str">
        <f>+IF([2]CIF_1!H1981="","",[2]CIF_1!H1981)</f>
        <v/>
      </c>
      <c r="H1978" s="4" t="str">
        <f>+IF([2]CIF_1!I1981="","",[2]CIF_1!I1981)</f>
        <v/>
      </c>
      <c r="I1978" s="4" t="str">
        <f>+IF([2]CIF_1!J1981="","",[2]CIF_1!J1981)</f>
        <v/>
      </c>
      <c r="J1978" s="2" t="str">
        <f>+IF($B1978="","",IF(AND([1]I_FIN_1!J1981&gt;[1]I_FIN_1!J$2032,[1]I_FIN_1!J1981&lt;[1]I_FIN_1!J$2033),[1]I_FIN_1!J1981,"Excluido RIC"))</f>
        <v/>
      </c>
      <c r="K1978" s="2" t="str">
        <f>+IF($B1978="","",IF(AND([1]I_FIN_1!K1981&gt;[1]I_FIN_1!K$2032,[1]I_FIN_1!K1981&lt;[1]I_FIN_1!K$2033),[1]I_FIN_1!K1981,"Excluido RIC"))</f>
        <v/>
      </c>
      <c r="L1978" s="2" t="str">
        <f>+IF($B1978="","",IF(AND([1]I_FIN_1!L1981&gt;[1]I_FIN_1!L$2032,[1]I_FIN_1!L1981&lt;[1]I_FIN_1!L$2033),[1]I_FIN_1!L1981,"Excluido RIC"))</f>
        <v/>
      </c>
      <c r="M1978" s="3" t="str">
        <f>+IF($B1978="","",IF(AND([1]I_FIN_1!M1981&gt;[1]I_FIN_1!M$2032,[1]I_FIN_1!M1981&lt;[1]I_FIN_1!M$2033),[1]I_FIN_1!M1981,"Excluido RIC"))</f>
        <v/>
      </c>
      <c r="N1978" s="2" t="str">
        <f>+IF($B1978="","",IF(AND([1]I_FIN_1!N1981&gt;[1]I_FIN_1!N$2032,[1]I_FIN_1!N1981&lt;[1]I_FIN_1!N$2033),[1]I_FIN_1!N1981,"Excluido RIC"))</f>
        <v/>
      </c>
      <c r="O1978" s="2" t="str">
        <f>+IF($B1978="","",IF(AND([1]I_FIN_1!O1981&gt;[1]I_FIN_1!O$2032,[1]I_FIN_1!O1981&lt;[1]I_FIN_1!O$2033),[1]I_FIN_1!O1981,"Excluido RIC"))</f>
        <v/>
      </c>
      <c r="P1978" s="2" t="str">
        <f>+IF($B1978="","",IF(AND([1]I_FIN_1!P1981&gt;[1]I_FIN_1!P$2032,[1]I_FIN_1!P1981&lt;[1]I_FIN_1!P$2033),[1]I_FIN_1!P1981,"Excluido RIC"))</f>
        <v/>
      </c>
    </row>
    <row r="1979" spans="2:16" ht="18" customHeight="1" x14ac:dyDescent="0.25">
      <c r="B1979" s="4" t="str">
        <f t="shared" si="30"/>
        <v/>
      </c>
      <c r="C1979" s="4" t="str">
        <f>+IF([2]CIF_1!C1982="","",[2]CIF_1!C1982)</f>
        <v/>
      </c>
      <c r="D1979" s="5" t="str">
        <f>+IF([2]CIF_1!D1982="","",[2]CIF_1!D1982)</f>
        <v/>
      </c>
      <c r="E1979" s="4" t="str">
        <f>+IF([2]CIF_1!E1982="","",[2]CIF_1!E1982)</f>
        <v/>
      </c>
      <c r="F1979" s="4" t="str">
        <f>+IF([2]CIF_1!F1982="","",[2]CIF_1!F1982)</f>
        <v/>
      </c>
      <c r="G1979" s="4" t="str">
        <f>+IF([2]CIF_1!H1982="","",[2]CIF_1!H1982)</f>
        <v/>
      </c>
      <c r="H1979" s="4" t="str">
        <f>+IF([2]CIF_1!I1982="","",[2]CIF_1!I1982)</f>
        <v/>
      </c>
      <c r="I1979" s="4" t="str">
        <f>+IF([2]CIF_1!J1982="","",[2]CIF_1!J1982)</f>
        <v/>
      </c>
      <c r="J1979" s="2" t="str">
        <f>+IF($B1979="","",IF(AND([1]I_FIN_1!J1982&gt;[1]I_FIN_1!J$2032,[1]I_FIN_1!J1982&lt;[1]I_FIN_1!J$2033),[1]I_FIN_1!J1982,"Excluido RIC"))</f>
        <v/>
      </c>
      <c r="K1979" s="2" t="str">
        <f>+IF($B1979="","",IF(AND([1]I_FIN_1!K1982&gt;[1]I_FIN_1!K$2032,[1]I_FIN_1!K1982&lt;[1]I_FIN_1!K$2033),[1]I_FIN_1!K1982,"Excluido RIC"))</f>
        <v/>
      </c>
      <c r="L1979" s="2" t="str">
        <f>+IF($B1979="","",IF(AND([1]I_FIN_1!L1982&gt;[1]I_FIN_1!L$2032,[1]I_FIN_1!L1982&lt;[1]I_FIN_1!L$2033),[1]I_FIN_1!L1982,"Excluido RIC"))</f>
        <v/>
      </c>
      <c r="M1979" s="3" t="str">
        <f>+IF($B1979="","",IF(AND([1]I_FIN_1!M1982&gt;[1]I_FIN_1!M$2032,[1]I_FIN_1!M1982&lt;[1]I_FIN_1!M$2033),[1]I_FIN_1!M1982,"Excluido RIC"))</f>
        <v/>
      </c>
      <c r="N1979" s="2" t="str">
        <f>+IF($B1979="","",IF(AND([1]I_FIN_1!N1982&gt;[1]I_FIN_1!N$2032,[1]I_FIN_1!N1982&lt;[1]I_FIN_1!N$2033),[1]I_FIN_1!N1982,"Excluido RIC"))</f>
        <v/>
      </c>
      <c r="O1979" s="2" t="str">
        <f>+IF($B1979="","",IF(AND([1]I_FIN_1!O1982&gt;[1]I_FIN_1!O$2032,[1]I_FIN_1!O1982&lt;[1]I_FIN_1!O$2033),[1]I_FIN_1!O1982,"Excluido RIC"))</f>
        <v/>
      </c>
      <c r="P1979" s="2" t="str">
        <f>+IF($B1979="","",IF(AND([1]I_FIN_1!P1982&gt;[1]I_FIN_1!P$2032,[1]I_FIN_1!P1982&lt;[1]I_FIN_1!P$2033),[1]I_FIN_1!P1982,"Excluido RIC"))</f>
        <v/>
      </c>
    </row>
    <row r="1980" spans="2:16" ht="18" customHeight="1" x14ac:dyDescent="0.25">
      <c r="B1980" s="4" t="str">
        <f t="shared" si="30"/>
        <v/>
      </c>
      <c r="C1980" s="4" t="str">
        <f>+IF([2]CIF_1!C1983="","",[2]CIF_1!C1983)</f>
        <v/>
      </c>
      <c r="D1980" s="5" t="str">
        <f>+IF([2]CIF_1!D1983="","",[2]CIF_1!D1983)</f>
        <v/>
      </c>
      <c r="E1980" s="4" t="str">
        <f>+IF([2]CIF_1!E1983="","",[2]CIF_1!E1983)</f>
        <v/>
      </c>
      <c r="F1980" s="4" t="str">
        <f>+IF([2]CIF_1!F1983="","",[2]CIF_1!F1983)</f>
        <v/>
      </c>
      <c r="G1980" s="4" t="str">
        <f>+IF([2]CIF_1!H1983="","",[2]CIF_1!H1983)</f>
        <v/>
      </c>
      <c r="H1980" s="4" t="str">
        <f>+IF([2]CIF_1!I1983="","",[2]CIF_1!I1983)</f>
        <v/>
      </c>
      <c r="I1980" s="4" t="str">
        <f>+IF([2]CIF_1!J1983="","",[2]CIF_1!J1983)</f>
        <v/>
      </c>
      <c r="J1980" s="2" t="str">
        <f>+IF($B1980="","",IF(AND([1]I_FIN_1!J1983&gt;[1]I_FIN_1!J$2032,[1]I_FIN_1!J1983&lt;[1]I_FIN_1!J$2033),[1]I_FIN_1!J1983,"Excluido RIC"))</f>
        <v/>
      </c>
      <c r="K1980" s="2" t="str">
        <f>+IF($B1980="","",IF(AND([1]I_FIN_1!K1983&gt;[1]I_FIN_1!K$2032,[1]I_FIN_1!K1983&lt;[1]I_FIN_1!K$2033),[1]I_FIN_1!K1983,"Excluido RIC"))</f>
        <v/>
      </c>
      <c r="L1980" s="2" t="str">
        <f>+IF($B1980="","",IF(AND([1]I_FIN_1!L1983&gt;[1]I_FIN_1!L$2032,[1]I_FIN_1!L1983&lt;[1]I_FIN_1!L$2033),[1]I_FIN_1!L1983,"Excluido RIC"))</f>
        <v/>
      </c>
      <c r="M1980" s="3" t="str">
        <f>+IF($B1980="","",IF(AND([1]I_FIN_1!M1983&gt;[1]I_FIN_1!M$2032,[1]I_FIN_1!M1983&lt;[1]I_FIN_1!M$2033),[1]I_FIN_1!M1983,"Excluido RIC"))</f>
        <v/>
      </c>
      <c r="N1980" s="2" t="str">
        <f>+IF($B1980="","",IF(AND([1]I_FIN_1!N1983&gt;[1]I_FIN_1!N$2032,[1]I_FIN_1!N1983&lt;[1]I_FIN_1!N$2033),[1]I_FIN_1!N1983,"Excluido RIC"))</f>
        <v/>
      </c>
      <c r="O1980" s="2" t="str">
        <f>+IF($B1980="","",IF(AND([1]I_FIN_1!O1983&gt;[1]I_FIN_1!O$2032,[1]I_FIN_1!O1983&lt;[1]I_FIN_1!O$2033),[1]I_FIN_1!O1983,"Excluido RIC"))</f>
        <v/>
      </c>
      <c r="P1980" s="2" t="str">
        <f>+IF($B1980="","",IF(AND([1]I_FIN_1!P1983&gt;[1]I_FIN_1!P$2032,[1]I_FIN_1!P1983&lt;[1]I_FIN_1!P$2033),[1]I_FIN_1!P1983,"Excluido RIC"))</f>
        <v/>
      </c>
    </row>
    <row r="1981" spans="2:16" ht="18" customHeight="1" x14ac:dyDescent="0.25">
      <c r="B1981" s="4" t="str">
        <f t="shared" si="30"/>
        <v/>
      </c>
      <c r="C1981" s="4" t="str">
        <f>+IF([2]CIF_1!C1984="","",[2]CIF_1!C1984)</f>
        <v/>
      </c>
      <c r="D1981" s="5" t="str">
        <f>+IF([2]CIF_1!D1984="","",[2]CIF_1!D1984)</f>
        <v/>
      </c>
      <c r="E1981" s="4" t="str">
        <f>+IF([2]CIF_1!E1984="","",[2]CIF_1!E1984)</f>
        <v/>
      </c>
      <c r="F1981" s="4" t="str">
        <f>+IF([2]CIF_1!F1984="","",[2]CIF_1!F1984)</f>
        <v/>
      </c>
      <c r="G1981" s="4" t="str">
        <f>+IF([2]CIF_1!H1984="","",[2]CIF_1!H1984)</f>
        <v/>
      </c>
      <c r="H1981" s="4" t="str">
        <f>+IF([2]CIF_1!I1984="","",[2]CIF_1!I1984)</f>
        <v/>
      </c>
      <c r="I1981" s="4" t="str">
        <f>+IF([2]CIF_1!J1984="","",[2]CIF_1!J1984)</f>
        <v/>
      </c>
      <c r="J1981" s="2" t="str">
        <f>+IF($B1981="","",IF(AND([1]I_FIN_1!J1984&gt;[1]I_FIN_1!J$2032,[1]I_FIN_1!J1984&lt;[1]I_FIN_1!J$2033),[1]I_FIN_1!J1984,"Excluido RIC"))</f>
        <v/>
      </c>
      <c r="K1981" s="2" t="str">
        <f>+IF($B1981="","",IF(AND([1]I_FIN_1!K1984&gt;[1]I_FIN_1!K$2032,[1]I_FIN_1!K1984&lt;[1]I_FIN_1!K$2033),[1]I_FIN_1!K1984,"Excluido RIC"))</f>
        <v/>
      </c>
      <c r="L1981" s="2" t="str">
        <f>+IF($B1981="","",IF(AND([1]I_FIN_1!L1984&gt;[1]I_FIN_1!L$2032,[1]I_FIN_1!L1984&lt;[1]I_FIN_1!L$2033),[1]I_FIN_1!L1984,"Excluido RIC"))</f>
        <v/>
      </c>
      <c r="M1981" s="3" t="str">
        <f>+IF($B1981="","",IF(AND([1]I_FIN_1!M1984&gt;[1]I_FIN_1!M$2032,[1]I_FIN_1!M1984&lt;[1]I_FIN_1!M$2033),[1]I_FIN_1!M1984,"Excluido RIC"))</f>
        <v/>
      </c>
      <c r="N1981" s="2" t="str">
        <f>+IF($B1981="","",IF(AND([1]I_FIN_1!N1984&gt;[1]I_FIN_1!N$2032,[1]I_FIN_1!N1984&lt;[1]I_FIN_1!N$2033),[1]I_FIN_1!N1984,"Excluido RIC"))</f>
        <v/>
      </c>
      <c r="O1981" s="2" t="str">
        <f>+IF($B1981="","",IF(AND([1]I_FIN_1!O1984&gt;[1]I_FIN_1!O$2032,[1]I_FIN_1!O1984&lt;[1]I_FIN_1!O$2033),[1]I_FIN_1!O1984,"Excluido RIC"))</f>
        <v/>
      </c>
      <c r="P1981" s="2" t="str">
        <f>+IF($B1981="","",IF(AND([1]I_FIN_1!P1984&gt;[1]I_FIN_1!P$2032,[1]I_FIN_1!P1984&lt;[1]I_FIN_1!P$2033),[1]I_FIN_1!P1984,"Excluido RIC"))</f>
        <v/>
      </c>
    </row>
    <row r="1982" spans="2:16" ht="18" customHeight="1" x14ac:dyDescent="0.25">
      <c r="B1982" s="4" t="str">
        <f t="shared" si="30"/>
        <v/>
      </c>
      <c r="C1982" s="4" t="str">
        <f>+IF([2]CIF_1!C1985="","",[2]CIF_1!C1985)</f>
        <v/>
      </c>
      <c r="D1982" s="5" t="str">
        <f>+IF([2]CIF_1!D1985="","",[2]CIF_1!D1985)</f>
        <v/>
      </c>
      <c r="E1982" s="4" t="str">
        <f>+IF([2]CIF_1!E1985="","",[2]CIF_1!E1985)</f>
        <v/>
      </c>
      <c r="F1982" s="4" t="str">
        <f>+IF([2]CIF_1!F1985="","",[2]CIF_1!F1985)</f>
        <v/>
      </c>
      <c r="G1982" s="4" t="str">
        <f>+IF([2]CIF_1!H1985="","",[2]CIF_1!H1985)</f>
        <v/>
      </c>
      <c r="H1982" s="4" t="str">
        <f>+IF([2]CIF_1!I1985="","",[2]CIF_1!I1985)</f>
        <v/>
      </c>
      <c r="I1982" s="4" t="str">
        <f>+IF([2]CIF_1!J1985="","",[2]CIF_1!J1985)</f>
        <v/>
      </c>
      <c r="J1982" s="2" t="str">
        <f>+IF($B1982="","",IF(AND([1]I_FIN_1!J1985&gt;[1]I_FIN_1!J$2032,[1]I_FIN_1!J1985&lt;[1]I_FIN_1!J$2033),[1]I_FIN_1!J1985,"Excluido RIC"))</f>
        <v/>
      </c>
      <c r="K1982" s="2" t="str">
        <f>+IF($B1982="","",IF(AND([1]I_FIN_1!K1985&gt;[1]I_FIN_1!K$2032,[1]I_FIN_1!K1985&lt;[1]I_FIN_1!K$2033),[1]I_FIN_1!K1985,"Excluido RIC"))</f>
        <v/>
      </c>
      <c r="L1982" s="2" t="str">
        <f>+IF($B1982="","",IF(AND([1]I_FIN_1!L1985&gt;[1]I_FIN_1!L$2032,[1]I_FIN_1!L1985&lt;[1]I_FIN_1!L$2033),[1]I_FIN_1!L1985,"Excluido RIC"))</f>
        <v/>
      </c>
      <c r="M1982" s="3" t="str">
        <f>+IF($B1982="","",IF(AND([1]I_FIN_1!M1985&gt;[1]I_FIN_1!M$2032,[1]I_FIN_1!M1985&lt;[1]I_FIN_1!M$2033),[1]I_FIN_1!M1985,"Excluido RIC"))</f>
        <v/>
      </c>
      <c r="N1982" s="2" t="str">
        <f>+IF($B1982="","",IF(AND([1]I_FIN_1!N1985&gt;[1]I_FIN_1!N$2032,[1]I_FIN_1!N1985&lt;[1]I_FIN_1!N$2033),[1]I_FIN_1!N1985,"Excluido RIC"))</f>
        <v/>
      </c>
      <c r="O1982" s="2" t="str">
        <f>+IF($B1982="","",IF(AND([1]I_FIN_1!O1985&gt;[1]I_FIN_1!O$2032,[1]I_FIN_1!O1985&lt;[1]I_FIN_1!O$2033),[1]I_FIN_1!O1985,"Excluido RIC"))</f>
        <v/>
      </c>
      <c r="P1982" s="2" t="str">
        <f>+IF($B1982="","",IF(AND([1]I_FIN_1!P1985&gt;[1]I_FIN_1!P$2032,[1]I_FIN_1!P1985&lt;[1]I_FIN_1!P$2033),[1]I_FIN_1!P1985,"Excluido RIC"))</f>
        <v/>
      </c>
    </row>
    <row r="1983" spans="2:16" ht="18" customHeight="1" x14ac:dyDescent="0.25">
      <c r="B1983" s="4" t="str">
        <f t="shared" si="30"/>
        <v/>
      </c>
      <c r="C1983" s="4" t="str">
        <f>+IF([2]CIF_1!C1986="","",[2]CIF_1!C1986)</f>
        <v/>
      </c>
      <c r="D1983" s="5" t="str">
        <f>+IF([2]CIF_1!D1986="","",[2]CIF_1!D1986)</f>
        <v/>
      </c>
      <c r="E1983" s="4" t="str">
        <f>+IF([2]CIF_1!E1986="","",[2]CIF_1!E1986)</f>
        <v/>
      </c>
      <c r="F1983" s="4" t="str">
        <f>+IF([2]CIF_1!F1986="","",[2]CIF_1!F1986)</f>
        <v/>
      </c>
      <c r="G1983" s="4" t="str">
        <f>+IF([2]CIF_1!H1986="","",[2]CIF_1!H1986)</f>
        <v/>
      </c>
      <c r="H1983" s="4" t="str">
        <f>+IF([2]CIF_1!I1986="","",[2]CIF_1!I1986)</f>
        <v/>
      </c>
      <c r="I1983" s="4" t="str">
        <f>+IF([2]CIF_1!J1986="","",[2]CIF_1!J1986)</f>
        <v/>
      </c>
      <c r="J1983" s="2" t="str">
        <f>+IF($B1983="","",IF(AND([1]I_FIN_1!J1986&gt;[1]I_FIN_1!J$2032,[1]I_FIN_1!J1986&lt;[1]I_FIN_1!J$2033),[1]I_FIN_1!J1986,"Excluido RIC"))</f>
        <v/>
      </c>
      <c r="K1983" s="2" t="str">
        <f>+IF($B1983="","",IF(AND([1]I_FIN_1!K1986&gt;[1]I_FIN_1!K$2032,[1]I_FIN_1!K1986&lt;[1]I_FIN_1!K$2033),[1]I_FIN_1!K1986,"Excluido RIC"))</f>
        <v/>
      </c>
      <c r="L1983" s="2" t="str">
        <f>+IF($B1983="","",IF(AND([1]I_FIN_1!L1986&gt;[1]I_FIN_1!L$2032,[1]I_FIN_1!L1986&lt;[1]I_FIN_1!L$2033),[1]I_FIN_1!L1986,"Excluido RIC"))</f>
        <v/>
      </c>
      <c r="M1983" s="3" t="str">
        <f>+IF($B1983="","",IF(AND([1]I_FIN_1!M1986&gt;[1]I_FIN_1!M$2032,[1]I_FIN_1!M1986&lt;[1]I_FIN_1!M$2033),[1]I_FIN_1!M1986,"Excluido RIC"))</f>
        <v/>
      </c>
      <c r="N1983" s="2" t="str">
        <f>+IF($B1983="","",IF(AND([1]I_FIN_1!N1986&gt;[1]I_FIN_1!N$2032,[1]I_FIN_1!N1986&lt;[1]I_FIN_1!N$2033),[1]I_FIN_1!N1986,"Excluido RIC"))</f>
        <v/>
      </c>
      <c r="O1983" s="2" t="str">
        <f>+IF($B1983="","",IF(AND([1]I_FIN_1!O1986&gt;[1]I_FIN_1!O$2032,[1]I_FIN_1!O1986&lt;[1]I_FIN_1!O$2033),[1]I_FIN_1!O1986,"Excluido RIC"))</f>
        <v/>
      </c>
      <c r="P1983" s="2" t="str">
        <f>+IF($B1983="","",IF(AND([1]I_FIN_1!P1986&gt;[1]I_FIN_1!P$2032,[1]I_FIN_1!P1986&lt;[1]I_FIN_1!P$2033),[1]I_FIN_1!P1986,"Excluido RIC"))</f>
        <v/>
      </c>
    </row>
    <row r="1984" spans="2:16" ht="18" customHeight="1" x14ac:dyDescent="0.25">
      <c r="B1984" s="4" t="str">
        <f t="shared" si="30"/>
        <v/>
      </c>
      <c r="C1984" s="4" t="str">
        <f>+IF([2]CIF_1!C1987="","",[2]CIF_1!C1987)</f>
        <v/>
      </c>
      <c r="D1984" s="5" t="str">
        <f>+IF([2]CIF_1!D1987="","",[2]CIF_1!D1987)</f>
        <v/>
      </c>
      <c r="E1984" s="4" t="str">
        <f>+IF([2]CIF_1!E1987="","",[2]CIF_1!E1987)</f>
        <v/>
      </c>
      <c r="F1984" s="4" t="str">
        <f>+IF([2]CIF_1!F1987="","",[2]CIF_1!F1987)</f>
        <v/>
      </c>
      <c r="G1984" s="4" t="str">
        <f>+IF([2]CIF_1!H1987="","",[2]CIF_1!H1987)</f>
        <v/>
      </c>
      <c r="H1984" s="4" t="str">
        <f>+IF([2]CIF_1!I1987="","",[2]CIF_1!I1987)</f>
        <v/>
      </c>
      <c r="I1984" s="4" t="str">
        <f>+IF([2]CIF_1!J1987="","",[2]CIF_1!J1987)</f>
        <v/>
      </c>
      <c r="J1984" s="2" t="str">
        <f>+IF($B1984="","",IF(AND([1]I_FIN_1!J1987&gt;[1]I_FIN_1!J$2032,[1]I_FIN_1!J1987&lt;[1]I_FIN_1!J$2033),[1]I_FIN_1!J1987,"Excluido RIC"))</f>
        <v/>
      </c>
      <c r="K1984" s="2" t="str">
        <f>+IF($B1984="","",IF(AND([1]I_FIN_1!K1987&gt;[1]I_FIN_1!K$2032,[1]I_FIN_1!K1987&lt;[1]I_FIN_1!K$2033),[1]I_FIN_1!K1987,"Excluido RIC"))</f>
        <v/>
      </c>
      <c r="L1984" s="2" t="str">
        <f>+IF($B1984="","",IF(AND([1]I_FIN_1!L1987&gt;[1]I_FIN_1!L$2032,[1]I_FIN_1!L1987&lt;[1]I_FIN_1!L$2033),[1]I_FIN_1!L1987,"Excluido RIC"))</f>
        <v/>
      </c>
      <c r="M1984" s="3" t="str">
        <f>+IF($B1984="","",IF(AND([1]I_FIN_1!M1987&gt;[1]I_FIN_1!M$2032,[1]I_FIN_1!M1987&lt;[1]I_FIN_1!M$2033),[1]I_FIN_1!M1987,"Excluido RIC"))</f>
        <v/>
      </c>
      <c r="N1984" s="2" t="str">
        <f>+IF($B1984="","",IF(AND([1]I_FIN_1!N1987&gt;[1]I_FIN_1!N$2032,[1]I_FIN_1!N1987&lt;[1]I_FIN_1!N$2033),[1]I_FIN_1!N1987,"Excluido RIC"))</f>
        <v/>
      </c>
      <c r="O1984" s="2" t="str">
        <f>+IF($B1984="","",IF(AND([1]I_FIN_1!O1987&gt;[1]I_FIN_1!O$2032,[1]I_FIN_1!O1987&lt;[1]I_FIN_1!O$2033),[1]I_FIN_1!O1987,"Excluido RIC"))</f>
        <v/>
      </c>
      <c r="P1984" s="2" t="str">
        <f>+IF($B1984="","",IF(AND([1]I_FIN_1!P1987&gt;[1]I_FIN_1!P$2032,[1]I_FIN_1!P1987&lt;[1]I_FIN_1!P$2033),[1]I_FIN_1!P1987,"Excluido RIC"))</f>
        <v/>
      </c>
    </row>
    <row r="1985" spans="2:16" ht="18" customHeight="1" x14ac:dyDescent="0.25">
      <c r="B1985" s="4" t="str">
        <f t="shared" si="30"/>
        <v/>
      </c>
      <c r="C1985" s="4" t="str">
        <f>+IF([2]CIF_1!C1988="","",[2]CIF_1!C1988)</f>
        <v/>
      </c>
      <c r="D1985" s="5" t="str">
        <f>+IF([2]CIF_1!D1988="","",[2]CIF_1!D1988)</f>
        <v/>
      </c>
      <c r="E1985" s="4" t="str">
        <f>+IF([2]CIF_1!E1988="","",[2]CIF_1!E1988)</f>
        <v/>
      </c>
      <c r="F1985" s="4" t="str">
        <f>+IF([2]CIF_1!F1988="","",[2]CIF_1!F1988)</f>
        <v/>
      </c>
      <c r="G1985" s="4" t="str">
        <f>+IF([2]CIF_1!H1988="","",[2]CIF_1!H1988)</f>
        <v/>
      </c>
      <c r="H1985" s="4" t="str">
        <f>+IF([2]CIF_1!I1988="","",[2]CIF_1!I1988)</f>
        <v/>
      </c>
      <c r="I1985" s="4" t="str">
        <f>+IF([2]CIF_1!J1988="","",[2]CIF_1!J1988)</f>
        <v/>
      </c>
      <c r="J1985" s="2" t="str">
        <f>+IF($B1985="","",IF(AND([1]I_FIN_1!J1988&gt;[1]I_FIN_1!J$2032,[1]I_FIN_1!J1988&lt;[1]I_FIN_1!J$2033),[1]I_FIN_1!J1988,"Excluido RIC"))</f>
        <v/>
      </c>
      <c r="K1985" s="2" t="str">
        <f>+IF($B1985="","",IF(AND([1]I_FIN_1!K1988&gt;[1]I_FIN_1!K$2032,[1]I_FIN_1!K1988&lt;[1]I_FIN_1!K$2033),[1]I_FIN_1!K1988,"Excluido RIC"))</f>
        <v/>
      </c>
      <c r="L1985" s="2" t="str">
        <f>+IF($B1985="","",IF(AND([1]I_FIN_1!L1988&gt;[1]I_FIN_1!L$2032,[1]I_FIN_1!L1988&lt;[1]I_FIN_1!L$2033),[1]I_FIN_1!L1988,"Excluido RIC"))</f>
        <v/>
      </c>
      <c r="M1985" s="3" t="str">
        <f>+IF($B1985="","",IF(AND([1]I_FIN_1!M1988&gt;[1]I_FIN_1!M$2032,[1]I_FIN_1!M1988&lt;[1]I_FIN_1!M$2033),[1]I_FIN_1!M1988,"Excluido RIC"))</f>
        <v/>
      </c>
      <c r="N1985" s="2" t="str">
        <f>+IF($B1985="","",IF(AND([1]I_FIN_1!N1988&gt;[1]I_FIN_1!N$2032,[1]I_FIN_1!N1988&lt;[1]I_FIN_1!N$2033),[1]I_FIN_1!N1988,"Excluido RIC"))</f>
        <v/>
      </c>
      <c r="O1985" s="2" t="str">
        <f>+IF($B1985="","",IF(AND([1]I_FIN_1!O1988&gt;[1]I_FIN_1!O$2032,[1]I_FIN_1!O1988&lt;[1]I_FIN_1!O$2033),[1]I_FIN_1!O1988,"Excluido RIC"))</f>
        <v/>
      </c>
      <c r="P1985" s="2" t="str">
        <f>+IF($B1985="","",IF(AND([1]I_FIN_1!P1988&gt;[1]I_FIN_1!P$2032,[1]I_FIN_1!P1988&lt;[1]I_FIN_1!P$2033),[1]I_FIN_1!P1988,"Excluido RIC"))</f>
        <v/>
      </c>
    </row>
    <row r="1986" spans="2:16" ht="18" customHeight="1" x14ac:dyDescent="0.25">
      <c r="B1986" s="4" t="str">
        <f t="shared" si="30"/>
        <v/>
      </c>
      <c r="C1986" s="4" t="str">
        <f>+IF([2]CIF_1!C1989="","",[2]CIF_1!C1989)</f>
        <v/>
      </c>
      <c r="D1986" s="5" t="str">
        <f>+IF([2]CIF_1!D1989="","",[2]CIF_1!D1989)</f>
        <v/>
      </c>
      <c r="E1986" s="4" t="str">
        <f>+IF([2]CIF_1!E1989="","",[2]CIF_1!E1989)</f>
        <v/>
      </c>
      <c r="F1986" s="4" t="str">
        <f>+IF([2]CIF_1!F1989="","",[2]CIF_1!F1989)</f>
        <v/>
      </c>
      <c r="G1986" s="4" t="str">
        <f>+IF([2]CIF_1!H1989="","",[2]CIF_1!H1989)</f>
        <v/>
      </c>
      <c r="H1986" s="4" t="str">
        <f>+IF([2]CIF_1!I1989="","",[2]CIF_1!I1989)</f>
        <v/>
      </c>
      <c r="I1986" s="4" t="str">
        <f>+IF([2]CIF_1!J1989="","",[2]CIF_1!J1989)</f>
        <v/>
      </c>
      <c r="J1986" s="2" t="str">
        <f>+IF($B1986="","",IF(AND([1]I_FIN_1!J1989&gt;[1]I_FIN_1!J$2032,[1]I_FIN_1!J1989&lt;[1]I_FIN_1!J$2033),[1]I_FIN_1!J1989,"Excluido RIC"))</f>
        <v/>
      </c>
      <c r="K1986" s="2" t="str">
        <f>+IF($B1986="","",IF(AND([1]I_FIN_1!K1989&gt;[1]I_FIN_1!K$2032,[1]I_FIN_1!K1989&lt;[1]I_FIN_1!K$2033),[1]I_FIN_1!K1989,"Excluido RIC"))</f>
        <v/>
      </c>
      <c r="L1986" s="2" t="str">
        <f>+IF($B1986="","",IF(AND([1]I_FIN_1!L1989&gt;[1]I_FIN_1!L$2032,[1]I_FIN_1!L1989&lt;[1]I_FIN_1!L$2033),[1]I_FIN_1!L1989,"Excluido RIC"))</f>
        <v/>
      </c>
      <c r="M1986" s="3" t="str">
        <f>+IF($B1986="","",IF(AND([1]I_FIN_1!M1989&gt;[1]I_FIN_1!M$2032,[1]I_FIN_1!M1989&lt;[1]I_FIN_1!M$2033),[1]I_FIN_1!M1989,"Excluido RIC"))</f>
        <v/>
      </c>
      <c r="N1986" s="2" t="str">
        <f>+IF($B1986="","",IF(AND([1]I_FIN_1!N1989&gt;[1]I_FIN_1!N$2032,[1]I_FIN_1!N1989&lt;[1]I_FIN_1!N$2033),[1]I_FIN_1!N1989,"Excluido RIC"))</f>
        <v/>
      </c>
      <c r="O1986" s="2" t="str">
        <f>+IF($B1986="","",IF(AND([1]I_FIN_1!O1989&gt;[1]I_FIN_1!O$2032,[1]I_FIN_1!O1989&lt;[1]I_FIN_1!O$2033),[1]I_FIN_1!O1989,"Excluido RIC"))</f>
        <v/>
      </c>
      <c r="P1986" s="2" t="str">
        <f>+IF($B1986="","",IF(AND([1]I_FIN_1!P1989&gt;[1]I_FIN_1!P$2032,[1]I_FIN_1!P1989&lt;[1]I_FIN_1!P$2033),[1]I_FIN_1!P1989,"Excluido RIC"))</f>
        <v/>
      </c>
    </row>
    <row r="1987" spans="2:16" ht="18" customHeight="1" x14ac:dyDescent="0.25">
      <c r="B1987" s="4" t="str">
        <f t="shared" si="30"/>
        <v/>
      </c>
      <c r="C1987" s="4" t="str">
        <f>+IF([2]CIF_1!C1990="","",[2]CIF_1!C1990)</f>
        <v/>
      </c>
      <c r="D1987" s="5" t="str">
        <f>+IF([2]CIF_1!D1990="","",[2]CIF_1!D1990)</f>
        <v/>
      </c>
      <c r="E1987" s="4" t="str">
        <f>+IF([2]CIF_1!E1990="","",[2]CIF_1!E1990)</f>
        <v/>
      </c>
      <c r="F1987" s="4" t="str">
        <f>+IF([2]CIF_1!F1990="","",[2]CIF_1!F1990)</f>
        <v/>
      </c>
      <c r="G1987" s="4" t="str">
        <f>+IF([2]CIF_1!H1990="","",[2]CIF_1!H1990)</f>
        <v/>
      </c>
      <c r="H1987" s="4" t="str">
        <f>+IF([2]CIF_1!I1990="","",[2]CIF_1!I1990)</f>
        <v/>
      </c>
      <c r="I1987" s="4" t="str">
        <f>+IF([2]CIF_1!J1990="","",[2]CIF_1!J1990)</f>
        <v/>
      </c>
      <c r="J1987" s="2" t="str">
        <f>+IF($B1987="","",IF(AND([1]I_FIN_1!J1990&gt;[1]I_FIN_1!J$2032,[1]I_FIN_1!J1990&lt;[1]I_FIN_1!J$2033),[1]I_FIN_1!J1990,"Excluido RIC"))</f>
        <v/>
      </c>
      <c r="K1987" s="2" t="str">
        <f>+IF($B1987="","",IF(AND([1]I_FIN_1!K1990&gt;[1]I_FIN_1!K$2032,[1]I_FIN_1!K1990&lt;[1]I_FIN_1!K$2033),[1]I_FIN_1!K1990,"Excluido RIC"))</f>
        <v/>
      </c>
      <c r="L1987" s="2" t="str">
        <f>+IF($B1987="","",IF(AND([1]I_FIN_1!L1990&gt;[1]I_FIN_1!L$2032,[1]I_FIN_1!L1990&lt;[1]I_FIN_1!L$2033),[1]I_FIN_1!L1990,"Excluido RIC"))</f>
        <v/>
      </c>
      <c r="M1987" s="3" t="str">
        <f>+IF($B1987="","",IF(AND([1]I_FIN_1!M1990&gt;[1]I_FIN_1!M$2032,[1]I_FIN_1!M1990&lt;[1]I_FIN_1!M$2033),[1]I_FIN_1!M1990,"Excluido RIC"))</f>
        <v/>
      </c>
      <c r="N1987" s="2" t="str">
        <f>+IF($B1987="","",IF(AND([1]I_FIN_1!N1990&gt;[1]I_FIN_1!N$2032,[1]I_FIN_1!N1990&lt;[1]I_FIN_1!N$2033),[1]I_FIN_1!N1990,"Excluido RIC"))</f>
        <v/>
      </c>
      <c r="O1987" s="2" t="str">
        <f>+IF($B1987="","",IF(AND([1]I_FIN_1!O1990&gt;[1]I_FIN_1!O$2032,[1]I_FIN_1!O1990&lt;[1]I_FIN_1!O$2033),[1]I_FIN_1!O1990,"Excluido RIC"))</f>
        <v/>
      </c>
      <c r="P1987" s="2" t="str">
        <f>+IF($B1987="","",IF(AND([1]I_FIN_1!P1990&gt;[1]I_FIN_1!P$2032,[1]I_FIN_1!P1990&lt;[1]I_FIN_1!P$2033),[1]I_FIN_1!P1990,"Excluido RIC"))</f>
        <v/>
      </c>
    </row>
    <row r="1988" spans="2:16" ht="18" customHeight="1" x14ac:dyDescent="0.25">
      <c r="B1988" s="4" t="str">
        <f t="shared" si="30"/>
        <v/>
      </c>
      <c r="C1988" s="4" t="str">
        <f>+IF([2]CIF_1!C1991="","",[2]CIF_1!C1991)</f>
        <v/>
      </c>
      <c r="D1988" s="5" t="str">
        <f>+IF([2]CIF_1!D1991="","",[2]CIF_1!D1991)</f>
        <v/>
      </c>
      <c r="E1988" s="4" t="str">
        <f>+IF([2]CIF_1!E1991="","",[2]CIF_1!E1991)</f>
        <v/>
      </c>
      <c r="F1988" s="4" t="str">
        <f>+IF([2]CIF_1!F1991="","",[2]CIF_1!F1991)</f>
        <v/>
      </c>
      <c r="G1988" s="4" t="str">
        <f>+IF([2]CIF_1!H1991="","",[2]CIF_1!H1991)</f>
        <v/>
      </c>
      <c r="H1988" s="4" t="str">
        <f>+IF([2]CIF_1!I1991="","",[2]CIF_1!I1991)</f>
        <v/>
      </c>
      <c r="I1988" s="4" t="str">
        <f>+IF([2]CIF_1!J1991="","",[2]CIF_1!J1991)</f>
        <v/>
      </c>
      <c r="J1988" s="2" t="str">
        <f>+IF($B1988="","",IF(AND([1]I_FIN_1!J1991&gt;[1]I_FIN_1!J$2032,[1]I_FIN_1!J1991&lt;[1]I_FIN_1!J$2033),[1]I_FIN_1!J1991,"Excluido RIC"))</f>
        <v/>
      </c>
      <c r="K1988" s="2" t="str">
        <f>+IF($B1988="","",IF(AND([1]I_FIN_1!K1991&gt;[1]I_FIN_1!K$2032,[1]I_FIN_1!K1991&lt;[1]I_FIN_1!K$2033),[1]I_FIN_1!K1991,"Excluido RIC"))</f>
        <v/>
      </c>
      <c r="L1988" s="2" t="str">
        <f>+IF($B1988="","",IF(AND([1]I_FIN_1!L1991&gt;[1]I_FIN_1!L$2032,[1]I_FIN_1!L1991&lt;[1]I_FIN_1!L$2033),[1]I_FIN_1!L1991,"Excluido RIC"))</f>
        <v/>
      </c>
      <c r="M1988" s="3" t="str">
        <f>+IF($B1988="","",IF(AND([1]I_FIN_1!M1991&gt;[1]I_FIN_1!M$2032,[1]I_FIN_1!M1991&lt;[1]I_FIN_1!M$2033),[1]I_FIN_1!M1991,"Excluido RIC"))</f>
        <v/>
      </c>
      <c r="N1988" s="2" t="str">
        <f>+IF($B1988="","",IF(AND([1]I_FIN_1!N1991&gt;[1]I_FIN_1!N$2032,[1]I_FIN_1!N1991&lt;[1]I_FIN_1!N$2033),[1]I_FIN_1!N1991,"Excluido RIC"))</f>
        <v/>
      </c>
      <c r="O1988" s="2" t="str">
        <f>+IF($B1988="","",IF(AND([1]I_FIN_1!O1991&gt;[1]I_FIN_1!O$2032,[1]I_FIN_1!O1991&lt;[1]I_FIN_1!O$2033),[1]I_FIN_1!O1991,"Excluido RIC"))</f>
        <v/>
      </c>
      <c r="P1988" s="2" t="str">
        <f>+IF($B1988="","",IF(AND([1]I_FIN_1!P1991&gt;[1]I_FIN_1!P$2032,[1]I_FIN_1!P1991&lt;[1]I_FIN_1!P$2033),[1]I_FIN_1!P1991,"Excluido RIC"))</f>
        <v/>
      </c>
    </row>
    <row r="1989" spans="2:16" ht="18" customHeight="1" x14ac:dyDescent="0.25">
      <c r="B1989" s="4" t="str">
        <f t="shared" si="30"/>
        <v/>
      </c>
      <c r="C1989" s="4" t="str">
        <f>+IF([2]CIF_1!C1992="","",[2]CIF_1!C1992)</f>
        <v/>
      </c>
      <c r="D1989" s="5" t="str">
        <f>+IF([2]CIF_1!D1992="","",[2]CIF_1!D1992)</f>
        <v/>
      </c>
      <c r="E1989" s="4" t="str">
        <f>+IF([2]CIF_1!E1992="","",[2]CIF_1!E1992)</f>
        <v/>
      </c>
      <c r="F1989" s="4" t="str">
        <f>+IF([2]CIF_1!F1992="","",[2]CIF_1!F1992)</f>
        <v/>
      </c>
      <c r="G1989" s="4" t="str">
        <f>+IF([2]CIF_1!H1992="","",[2]CIF_1!H1992)</f>
        <v/>
      </c>
      <c r="H1989" s="4" t="str">
        <f>+IF([2]CIF_1!I1992="","",[2]CIF_1!I1992)</f>
        <v/>
      </c>
      <c r="I1989" s="4" t="str">
        <f>+IF([2]CIF_1!J1992="","",[2]CIF_1!J1992)</f>
        <v/>
      </c>
      <c r="J1989" s="2" t="str">
        <f>+IF($B1989="","",IF(AND([1]I_FIN_1!J1992&gt;[1]I_FIN_1!J$2032,[1]I_FIN_1!J1992&lt;[1]I_FIN_1!J$2033),[1]I_FIN_1!J1992,"Excluido RIC"))</f>
        <v/>
      </c>
      <c r="K1989" s="2" t="str">
        <f>+IF($B1989="","",IF(AND([1]I_FIN_1!K1992&gt;[1]I_FIN_1!K$2032,[1]I_FIN_1!K1992&lt;[1]I_FIN_1!K$2033),[1]I_FIN_1!K1992,"Excluido RIC"))</f>
        <v/>
      </c>
      <c r="L1989" s="2" t="str">
        <f>+IF($B1989="","",IF(AND([1]I_FIN_1!L1992&gt;[1]I_FIN_1!L$2032,[1]I_FIN_1!L1992&lt;[1]I_FIN_1!L$2033),[1]I_FIN_1!L1992,"Excluido RIC"))</f>
        <v/>
      </c>
      <c r="M1989" s="3" t="str">
        <f>+IF($B1989="","",IF(AND([1]I_FIN_1!M1992&gt;[1]I_FIN_1!M$2032,[1]I_FIN_1!M1992&lt;[1]I_FIN_1!M$2033),[1]I_FIN_1!M1992,"Excluido RIC"))</f>
        <v/>
      </c>
      <c r="N1989" s="2" t="str">
        <f>+IF($B1989="","",IF(AND([1]I_FIN_1!N1992&gt;[1]I_FIN_1!N$2032,[1]I_FIN_1!N1992&lt;[1]I_FIN_1!N$2033),[1]I_FIN_1!N1992,"Excluido RIC"))</f>
        <v/>
      </c>
      <c r="O1989" s="2" t="str">
        <f>+IF($B1989="","",IF(AND([1]I_FIN_1!O1992&gt;[1]I_FIN_1!O$2032,[1]I_FIN_1!O1992&lt;[1]I_FIN_1!O$2033),[1]I_FIN_1!O1992,"Excluido RIC"))</f>
        <v/>
      </c>
      <c r="P1989" s="2" t="str">
        <f>+IF($B1989="","",IF(AND([1]I_FIN_1!P1992&gt;[1]I_FIN_1!P$2032,[1]I_FIN_1!P1992&lt;[1]I_FIN_1!P$2033),[1]I_FIN_1!P1992,"Excluido RIC"))</f>
        <v/>
      </c>
    </row>
    <row r="1990" spans="2:16" ht="18" customHeight="1" x14ac:dyDescent="0.25">
      <c r="B1990" s="4" t="str">
        <f t="shared" ref="B1990:B2004" si="31">+IF(D1990="","",B1989+1)</f>
        <v/>
      </c>
      <c r="C1990" s="4" t="str">
        <f>+IF([2]CIF_1!C1993="","",[2]CIF_1!C1993)</f>
        <v/>
      </c>
      <c r="D1990" s="5" t="str">
        <f>+IF([2]CIF_1!D1993="","",[2]CIF_1!D1993)</f>
        <v/>
      </c>
      <c r="E1990" s="4" t="str">
        <f>+IF([2]CIF_1!E1993="","",[2]CIF_1!E1993)</f>
        <v/>
      </c>
      <c r="F1990" s="4" t="str">
        <f>+IF([2]CIF_1!F1993="","",[2]CIF_1!F1993)</f>
        <v/>
      </c>
      <c r="G1990" s="4" t="str">
        <f>+IF([2]CIF_1!H1993="","",[2]CIF_1!H1993)</f>
        <v/>
      </c>
      <c r="H1990" s="4" t="str">
        <f>+IF([2]CIF_1!I1993="","",[2]CIF_1!I1993)</f>
        <v/>
      </c>
      <c r="I1990" s="4" t="str">
        <f>+IF([2]CIF_1!J1993="","",[2]CIF_1!J1993)</f>
        <v/>
      </c>
      <c r="J1990" s="2" t="str">
        <f>+IF($B1990="","",IF(AND([1]I_FIN_1!J1993&gt;[1]I_FIN_1!J$2032,[1]I_FIN_1!J1993&lt;[1]I_FIN_1!J$2033),[1]I_FIN_1!J1993,"Excluido RIC"))</f>
        <v/>
      </c>
      <c r="K1990" s="2" t="str">
        <f>+IF($B1990="","",IF(AND([1]I_FIN_1!K1993&gt;[1]I_FIN_1!K$2032,[1]I_FIN_1!K1993&lt;[1]I_FIN_1!K$2033),[1]I_FIN_1!K1993,"Excluido RIC"))</f>
        <v/>
      </c>
      <c r="L1990" s="2" t="str">
        <f>+IF($B1990="","",IF(AND([1]I_FIN_1!L1993&gt;[1]I_FIN_1!L$2032,[1]I_FIN_1!L1993&lt;[1]I_FIN_1!L$2033),[1]I_FIN_1!L1993,"Excluido RIC"))</f>
        <v/>
      </c>
      <c r="M1990" s="3" t="str">
        <f>+IF($B1990="","",IF(AND([1]I_FIN_1!M1993&gt;[1]I_FIN_1!M$2032,[1]I_FIN_1!M1993&lt;[1]I_FIN_1!M$2033),[1]I_FIN_1!M1993,"Excluido RIC"))</f>
        <v/>
      </c>
      <c r="N1990" s="2" t="str">
        <f>+IF($B1990="","",IF(AND([1]I_FIN_1!N1993&gt;[1]I_FIN_1!N$2032,[1]I_FIN_1!N1993&lt;[1]I_FIN_1!N$2033),[1]I_FIN_1!N1993,"Excluido RIC"))</f>
        <v/>
      </c>
      <c r="O1990" s="2" t="str">
        <f>+IF($B1990="","",IF(AND([1]I_FIN_1!O1993&gt;[1]I_FIN_1!O$2032,[1]I_FIN_1!O1993&lt;[1]I_FIN_1!O$2033),[1]I_FIN_1!O1993,"Excluido RIC"))</f>
        <v/>
      </c>
      <c r="P1990" s="2" t="str">
        <f>+IF($B1990="","",IF(AND([1]I_FIN_1!P1993&gt;[1]I_FIN_1!P$2032,[1]I_FIN_1!P1993&lt;[1]I_FIN_1!P$2033),[1]I_FIN_1!P1993,"Excluido RIC"))</f>
        <v/>
      </c>
    </row>
    <row r="1991" spans="2:16" ht="18" customHeight="1" x14ac:dyDescent="0.25">
      <c r="B1991" s="4" t="str">
        <f t="shared" si="31"/>
        <v/>
      </c>
      <c r="C1991" s="4" t="str">
        <f>+IF([2]CIF_1!C1994="","",[2]CIF_1!C1994)</f>
        <v/>
      </c>
      <c r="D1991" s="5" t="str">
        <f>+IF([2]CIF_1!D1994="","",[2]CIF_1!D1994)</f>
        <v/>
      </c>
      <c r="E1991" s="4" t="str">
        <f>+IF([2]CIF_1!E1994="","",[2]CIF_1!E1994)</f>
        <v/>
      </c>
      <c r="F1991" s="4" t="str">
        <f>+IF([2]CIF_1!F1994="","",[2]CIF_1!F1994)</f>
        <v/>
      </c>
      <c r="G1991" s="4" t="str">
        <f>+IF([2]CIF_1!H1994="","",[2]CIF_1!H1994)</f>
        <v/>
      </c>
      <c r="H1991" s="4" t="str">
        <f>+IF([2]CIF_1!I1994="","",[2]CIF_1!I1994)</f>
        <v/>
      </c>
      <c r="I1991" s="4" t="str">
        <f>+IF([2]CIF_1!J1994="","",[2]CIF_1!J1994)</f>
        <v/>
      </c>
      <c r="J1991" s="2" t="str">
        <f>+IF($B1991="","",IF(AND([1]I_FIN_1!J1994&gt;[1]I_FIN_1!J$2032,[1]I_FIN_1!J1994&lt;[1]I_FIN_1!J$2033),[1]I_FIN_1!J1994,"Excluido RIC"))</f>
        <v/>
      </c>
      <c r="K1991" s="2" t="str">
        <f>+IF($B1991="","",IF(AND([1]I_FIN_1!K1994&gt;[1]I_FIN_1!K$2032,[1]I_FIN_1!K1994&lt;[1]I_FIN_1!K$2033),[1]I_FIN_1!K1994,"Excluido RIC"))</f>
        <v/>
      </c>
      <c r="L1991" s="2" t="str">
        <f>+IF($B1991="","",IF(AND([1]I_FIN_1!L1994&gt;[1]I_FIN_1!L$2032,[1]I_FIN_1!L1994&lt;[1]I_FIN_1!L$2033),[1]I_FIN_1!L1994,"Excluido RIC"))</f>
        <v/>
      </c>
      <c r="M1991" s="3" t="str">
        <f>+IF($B1991="","",IF(AND([1]I_FIN_1!M1994&gt;[1]I_FIN_1!M$2032,[1]I_FIN_1!M1994&lt;[1]I_FIN_1!M$2033),[1]I_FIN_1!M1994,"Excluido RIC"))</f>
        <v/>
      </c>
      <c r="N1991" s="2" t="str">
        <f>+IF($B1991="","",IF(AND([1]I_FIN_1!N1994&gt;[1]I_FIN_1!N$2032,[1]I_FIN_1!N1994&lt;[1]I_FIN_1!N$2033),[1]I_FIN_1!N1994,"Excluido RIC"))</f>
        <v/>
      </c>
      <c r="O1991" s="2" t="str">
        <f>+IF($B1991="","",IF(AND([1]I_FIN_1!O1994&gt;[1]I_FIN_1!O$2032,[1]I_FIN_1!O1994&lt;[1]I_FIN_1!O$2033),[1]I_FIN_1!O1994,"Excluido RIC"))</f>
        <v/>
      </c>
      <c r="P1991" s="2" t="str">
        <f>+IF($B1991="","",IF(AND([1]I_FIN_1!P1994&gt;[1]I_FIN_1!P$2032,[1]I_FIN_1!P1994&lt;[1]I_FIN_1!P$2033),[1]I_FIN_1!P1994,"Excluido RIC"))</f>
        <v/>
      </c>
    </row>
    <row r="1992" spans="2:16" ht="18" customHeight="1" x14ac:dyDescent="0.25">
      <c r="B1992" s="4" t="str">
        <f t="shared" si="31"/>
        <v/>
      </c>
      <c r="C1992" s="4" t="str">
        <f>+IF([2]CIF_1!C1995="","",[2]CIF_1!C1995)</f>
        <v/>
      </c>
      <c r="D1992" s="5" t="str">
        <f>+IF([2]CIF_1!D1995="","",[2]CIF_1!D1995)</f>
        <v/>
      </c>
      <c r="E1992" s="4" t="str">
        <f>+IF([2]CIF_1!E1995="","",[2]CIF_1!E1995)</f>
        <v/>
      </c>
      <c r="F1992" s="4" t="str">
        <f>+IF([2]CIF_1!F1995="","",[2]CIF_1!F1995)</f>
        <v/>
      </c>
      <c r="G1992" s="4" t="str">
        <f>+IF([2]CIF_1!H1995="","",[2]CIF_1!H1995)</f>
        <v/>
      </c>
      <c r="H1992" s="4" t="str">
        <f>+IF([2]CIF_1!I1995="","",[2]CIF_1!I1995)</f>
        <v/>
      </c>
      <c r="I1992" s="4" t="str">
        <f>+IF([2]CIF_1!J1995="","",[2]CIF_1!J1995)</f>
        <v/>
      </c>
      <c r="J1992" s="2" t="str">
        <f>+IF($B1992="","",IF(AND([1]I_FIN_1!J1995&gt;[1]I_FIN_1!J$2032,[1]I_FIN_1!J1995&lt;[1]I_FIN_1!J$2033),[1]I_FIN_1!J1995,"Excluido RIC"))</f>
        <v/>
      </c>
      <c r="K1992" s="2" t="str">
        <f>+IF($B1992="","",IF(AND([1]I_FIN_1!K1995&gt;[1]I_FIN_1!K$2032,[1]I_FIN_1!K1995&lt;[1]I_FIN_1!K$2033),[1]I_FIN_1!K1995,"Excluido RIC"))</f>
        <v/>
      </c>
      <c r="L1992" s="2" t="str">
        <f>+IF($B1992="","",IF(AND([1]I_FIN_1!L1995&gt;[1]I_FIN_1!L$2032,[1]I_FIN_1!L1995&lt;[1]I_FIN_1!L$2033),[1]I_FIN_1!L1995,"Excluido RIC"))</f>
        <v/>
      </c>
      <c r="M1992" s="3" t="str">
        <f>+IF($B1992="","",IF(AND([1]I_FIN_1!M1995&gt;[1]I_FIN_1!M$2032,[1]I_FIN_1!M1995&lt;[1]I_FIN_1!M$2033),[1]I_FIN_1!M1995,"Excluido RIC"))</f>
        <v/>
      </c>
      <c r="N1992" s="2" t="str">
        <f>+IF($B1992="","",IF(AND([1]I_FIN_1!N1995&gt;[1]I_FIN_1!N$2032,[1]I_FIN_1!N1995&lt;[1]I_FIN_1!N$2033),[1]I_FIN_1!N1995,"Excluido RIC"))</f>
        <v/>
      </c>
      <c r="O1992" s="2" t="str">
        <f>+IF($B1992="","",IF(AND([1]I_FIN_1!O1995&gt;[1]I_FIN_1!O$2032,[1]I_FIN_1!O1995&lt;[1]I_FIN_1!O$2033),[1]I_FIN_1!O1995,"Excluido RIC"))</f>
        <v/>
      </c>
      <c r="P1992" s="2" t="str">
        <f>+IF($B1992="","",IF(AND([1]I_FIN_1!P1995&gt;[1]I_FIN_1!P$2032,[1]I_FIN_1!P1995&lt;[1]I_FIN_1!P$2033),[1]I_FIN_1!P1995,"Excluido RIC"))</f>
        <v/>
      </c>
    </row>
    <row r="1993" spans="2:16" ht="18" customHeight="1" x14ac:dyDescent="0.25">
      <c r="B1993" s="4" t="str">
        <f t="shared" si="31"/>
        <v/>
      </c>
      <c r="C1993" s="4" t="str">
        <f>+IF([2]CIF_1!C1996="","",[2]CIF_1!C1996)</f>
        <v/>
      </c>
      <c r="D1993" s="5" t="str">
        <f>+IF([2]CIF_1!D1996="","",[2]CIF_1!D1996)</f>
        <v/>
      </c>
      <c r="E1993" s="4" t="str">
        <f>+IF([2]CIF_1!E1996="","",[2]CIF_1!E1996)</f>
        <v/>
      </c>
      <c r="F1993" s="4" t="str">
        <f>+IF([2]CIF_1!F1996="","",[2]CIF_1!F1996)</f>
        <v/>
      </c>
      <c r="G1993" s="4" t="str">
        <f>+IF([2]CIF_1!H1996="","",[2]CIF_1!H1996)</f>
        <v/>
      </c>
      <c r="H1993" s="4" t="str">
        <f>+IF([2]CIF_1!I1996="","",[2]CIF_1!I1996)</f>
        <v/>
      </c>
      <c r="I1993" s="4" t="str">
        <f>+IF([2]CIF_1!J1996="","",[2]CIF_1!J1996)</f>
        <v/>
      </c>
      <c r="J1993" s="2" t="str">
        <f>+IF($B1993="","",IF(AND([1]I_FIN_1!J1996&gt;[1]I_FIN_1!J$2032,[1]I_FIN_1!J1996&lt;[1]I_FIN_1!J$2033),[1]I_FIN_1!J1996,"Excluido RIC"))</f>
        <v/>
      </c>
      <c r="K1993" s="2" t="str">
        <f>+IF($B1993="","",IF(AND([1]I_FIN_1!K1996&gt;[1]I_FIN_1!K$2032,[1]I_FIN_1!K1996&lt;[1]I_FIN_1!K$2033),[1]I_FIN_1!K1996,"Excluido RIC"))</f>
        <v/>
      </c>
      <c r="L1993" s="2" t="str">
        <f>+IF($B1993="","",IF(AND([1]I_FIN_1!L1996&gt;[1]I_FIN_1!L$2032,[1]I_FIN_1!L1996&lt;[1]I_FIN_1!L$2033),[1]I_FIN_1!L1996,"Excluido RIC"))</f>
        <v/>
      </c>
      <c r="M1993" s="3" t="str">
        <f>+IF($B1993="","",IF(AND([1]I_FIN_1!M1996&gt;[1]I_FIN_1!M$2032,[1]I_FIN_1!M1996&lt;[1]I_FIN_1!M$2033),[1]I_FIN_1!M1996,"Excluido RIC"))</f>
        <v/>
      </c>
      <c r="N1993" s="2" t="str">
        <f>+IF($B1993="","",IF(AND([1]I_FIN_1!N1996&gt;[1]I_FIN_1!N$2032,[1]I_FIN_1!N1996&lt;[1]I_FIN_1!N$2033),[1]I_FIN_1!N1996,"Excluido RIC"))</f>
        <v/>
      </c>
      <c r="O1993" s="2" t="str">
        <f>+IF($B1993="","",IF(AND([1]I_FIN_1!O1996&gt;[1]I_FIN_1!O$2032,[1]I_FIN_1!O1996&lt;[1]I_FIN_1!O$2033),[1]I_FIN_1!O1996,"Excluido RIC"))</f>
        <v/>
      </c>
      <c r="P1993" s="2" t="str">
        <f>+IF($B1993="","",IF(AND([1]I_FIN_1!P1996&gt;[1]I_FIN_1!P$2032,[1]I_FIN_1!P1996&lt;[1]I_FIN_1!P$2033),[1]I_FIN_1!P1996,"Excluido RIC"))</f>
        <v/>
      </c>
    </row>
    <row r="1994" spans="2:16" ht="18" customHeight="1" x14ac:dyDescent="0.25">
      <c r="B1994" s="4" t="str">
        <f t="shared" si="31"/>
        <v/>
      </c>
      <c r="C1994" s="4" t="str">
        <f>+IF([2]CIF_1!C1997="","",[2]CIF_1!C1997)</f>
        <v/>
      </c>
      <c r="D1994" s="5" t="str">
        <f>+IF([2]CIF_1!D1997="","",[2]CIF_1!D1997)</f>
        <v/>
      </c>
      <c r="E1994" s="4" t="str">
        <f>+IF([2]CIF_1!E1997="","",[2]CIF_1!E1997)</f>
        <v/>
      </c>
      <c r="F1994" s="4" t="str">
        <f>+IF([2]CIF_1!F1997="","",[2]CIF_1!F1997)</f>
        <v/>
      </c>
      <c r="G1994" s="4" t="str">
        <f>+IF([2]CIF_1!H1997="","",[2]CIF_1!H1997)</f>
        <v/>
      </c>
      <c r="H1994" s="4" t="str">
        <f>+IF([2]CIF_1!I1997="","",[2]CIF_1!I1997)</f>
        <v/>
      </c>
      <c r="I1994" s="4" t="str">
        <f>+IF([2]CIF_1!J1997="","",[2]CIF_1!J1997)</f>
        <v/>
      </c>
      <c r="J1994" s="2" t="str">
        <f>+IF($B1994="","",IF(AND([1]I_FIN_1!J1997&gt;[1]I_FIN_1!J$2032,[1]I_FIN_1!J1997&lt;[1]I_FIN_1!J$2033),[1]I_FIN_1!J1997,"Excluido RIC"))</f>
        <v/>
      </c>
      <c r="K1994" s="2" t="str">
        <f>+IF($B1994="","",IF(AND([1]I_FIN_1!K1997&gt;[1]I_FIN_1!K$2032,[1]I_FIN_1!K1997&lt;[1]I_FIN_1!K$2033),[1]I_FIN_1!K1997,"Excluido RIC"))</f>
        <v/>
      </c>
      <c r="L1994" s="2" t="str">
        <f>+IF($B1994="","",IF(AND([1]I_FIN_1!L1997&gt;[1]I_FIN_1!L$2032,[1]I_FIN_1!L1997&lt;[1]I_FIN_1!L$2033),[1]I_FIN_1!L1997,"Excluido RIC"))</f>
        <v/>
      </c>
      <c r="M1994" s="3" t="str">
        <f>+IF($B1994="","",IF(AND([1]I_FIN_1!M1997&gt;[1]I_FIN_1!M$2032,[1]I_FIN_1!M1997&lt;[1]I_FIN_1!M$2033),[1]I_FIN_1!M1997,"Excluido RIC"))</f>
        <v/>
      </c>
      <c r="N1994" s="2" t="str">
        <f>+IF($B1994="","",IF(AND([1]I_FIN_1!N1997&gt;[1]I_FIN_1!N$2032,[1]I_FIN_1!N1997&lt;[1]I_FIN_1!N$2033),[1]I_FIN_1!N1997,"Excluido RIC"))</f>
        <v/>
      </c>
      <c r="O1994" s="2" t="str">
        <f>+IF($B1994="","",IF(AND([1]I_FIN_1!O1997&gt;[1]I_FIN_1!O$2032,[1]I_FIN_1!O1997&lt;[1]I_FIN_1!O$2033),[1]I_FIN_1!O1997,"Excluido RIC"))</f>
        <v/>
      </c>
      <c r="P1994" s="2" t="str">
        <f>+IF($B1994="","",IF(AND([1]I_FIN_1!P1997&gt;[1]I_FIN_1!P$2032,[1]I_FIN_1!P1997&lt;[1]I_FIN_1!P$2033),[1]I_FIN_1!P1997,"Excluido RIC"))</f>
        <v/>
      </c>
    </row>
    <row r="1995" spans="2:16" ht="18" customHeight="1" x14ac:dyDescent="0.25">
      <c r="B1995" s="4" t="str">
        <f t="shared" si="31"/>
        <v/>
      </c>
      <c r="C1995" s="4" t="str">
        <f>+IF([2]CIF_1!C1998="","",[2]CIF_1!C1998)</f>
        <v/>
      </c>
      <c r="D1995" s="5" t="str">
        <f>+IF([2]CIF_1!D1998="","",[2]CIF_1!D1998)</f>
        <v/>
      </c>
      <c r="E1995" s="4" t="str">
        <f>+IF([2]CIF_1!E1998="","",[2]CIF_1!E1998)</f>
        <v/>
      </c>
      <c r="F1995" s="4" t="str">
        <f>+IF([2]CIF_1!F1998="","",[2]CIF_1!F1998)</f>
        <v/>
      </c>
      <c r="G1995" s="4" t="str">
        <f>+IF([2]CIF_1!H1998="","",[2]CIF_1!H1998)</f>
        <v/>
      </c>
      <c r="H1995" s="4" t="str">
        <f>+IF([2]CIF_1!I1998="","",[2]CIF_1!I1998)</f>
        <v/>
      </c>
      <c r="I1995" s="4" t="str">
        <f>+IF([2]CIF_1!J1998="","",[2]CIF_1!J1998)</f>
        <v/>
      </c>
      <c r="J1995" s="2" t="str">
        <f>+IF($B1995="","",IF(AND([1]I_FIN_1!J1998&gt;[1]I_FIN_1!J$2032,[1]I_FIN_1!J1998&lt;[1]I_FIN_1!J$2033),[1]I_FIN_1!J1998,"Excluido RIC"))</f>
        <v/>
      </c>
      <c r="K1995" s="2" t="str">
        <f>+IF($B1995="","",IF(AND([1]I_FIN_1!K1998&gt;[1]I_FIN_1!K$2032,[1]I_FIN_1!K1998&lt;[1]I_FIN_1!K$2033),[1]I_FIN_1!K1998,"Excluido RIC"))</f>
        <v/>
      </c>
      <c r="L1995" s="2" t="str">
        <f>+IF($B1995="","",IF(AND([1]I_FIN_1!L1998&gt;[1]I_FIN_1!L$2032,[1]I_FIN_1!L1998&lt;[1]I_FIN_1!L$2033),[1]I_FIN_1!L1998,"Excluido RIC"))</f>
        <v/>
      </c>
      <c r="M1995" s="3" t="str">
        <f>+IF($B1995="","",IF(AND([1]I_FIN_1!M1998&gt;[1]I_FIN_1!M$2032,[1]I_FIN_1!M1998&lt;[1]I_FIN_1!M$2033),[1]I_FIN_1!M1998,"Excluido RIC"))</f>
        <v/>
      </c>
      <c r="N1995" s="2" t="str">
        <f>+IF($B1995="","",IF(AND([1]I_FIN_1!N1998&gt;[1]I_FIN_1!N$2032,[1]I_FIN_1!N1998&lt;[1]I_FIN_1!N$2033),[1]I_FIN_1!N1998,"Excluido RIC"))</f>
        <v/>
      </c>
      <c r="O1995" s="2" t="str">
        <f>+IF($B1995="","",IF(AND([1]I_FIN_1!O1998&gt;[1]I_FIN_1!O$2032,[1]I_FIN_1!O1998&lt;[1]I_FIN_1!O$2033),[1]I_FIN_1!O1998,"Excluido RIC"))</f>
        <v/>
      </c>
      <c r="P1995" s="2" t="str">
        <f>+IF($B1995="","",IF(AND([1]I_FIN_1!P1998&gt;[1]I_FIN_1!P$2032,[1]I_FIN_1!P1998&lt;[1]I_FIN_1!P$2033),[1]I_FIN_1!P1998,"Excluido RIC"))</f>
        <v/>
      </c>
    </row>
    <row r="1996" spans="2:16" ht="18" customHeight="1" x14ac:dyDescent="0.25">
      <c r="B1996" s="4" t="str">
        <f t="shared" si="31"/>
        <v/>
      </c>
      <c r="C1996" s="4" t="str">
        <f>+IF([2]CIF_1!C1999="","",[2]CIF_1!C1999)</f>
        <v/>
      </c>
      <c r="D1996" s="5" t="str">
        <f>+IF([2]CIF_1!D1999="","",[2]CIF_1!D1999)</f>
        <v/>
      </c>
      <c r="E1996" s="4" t="str">
        <f>+IF([2]CIF_1!E1999="","",[2]CIF_1!E1999)</f>
        <v/>
      </c>
      <c r="F1996" s="4" t="str">
        <f>+IF([2]CIF_1!F1999="","",[2]CIF_1!F1999)</f>
        <v/>
      </c>
      <c r="G1996" s="4" t="str">
        <f>+IF([2]CIF_1!H1999="","",[2]CIF_1!H1999)</f>
        <v/>
      </c>
      <c r="H1996" s="4" t="str">
        <f>+IF([2]CIF_1!I1999="","",[2]CIF_1!I1999)</f>
        <v/>
      </c>
      <c r="I1996" s="4" t="str">
        <f>+IF([2]CIF_1!J1999="","",[2]CIF_1!J1999)</f>
        <v/>
      </c>
      <c r="J1996" s="2" t="str">
        <f>+IF($B1996="","",IF(AND([1]I_FIN_1!J1999&gt;[1]I_FIN_1!J$2032,[1]I_FIN_1!J1999&lt;[1]I_FIN_1!J$2033),[1]I_FIN_1!J1999,"Excluido RIC"))</f>
        <v/>
      </c>
      <c r="K1996" s="2" t="str">
        <f>+IF($B1996="","",IF(AND([1]I_FIN_1!K1999&gt;[1]I_FIN_1!K$2032,[1]I_FIN_1!K1999&lt;[1]I_FIN_1!K$2033),[1]I_FIN_1!K1999,"Excluido RIC"))</f>
        <v/>
      </c>
      <c r="L1996" s="2" t="str">
        <f>+IF($B1996="","",IF(AND([1]I_FIN_1!L1999&gt;[1]I_FIN_1!L$2032,[1]I_FIN_1!L1999&lt;[1]I_FIN_1!L$2033),[1]I_FIN_1!L1999,"Excluido RIC"))</f>
        <v/>
      </c>
      <c r="M1996" s="3" t="str">
        <f>+IF($B1996="","",IF(AND([1]I_FIN_1!M1999&gt;[1]I_FIN_1!M$2032,[1]I_FIN_1!M1999&lt;[1]I_FIN_1!M$2033),[1]I_FIN_1!M1999,"Excluido RIC"))</f>
        <v/>
      </c>
      <c r="N1996" s="2" t="str">
        <f>+IF($B1996="","",IF(AND([1]I_FIN_1!N1999&gt;[1]I_FIN_1!N$2032,[1]I_FIN_1!N1999&lt;[1]I_FIN_1!N$2033),[1]I_FIN_1!N1999,"Excluido RIC"))</f>
        <v/>
      </c>
      <c r="O1996" s="2" t="str">
        <f>+IF($B1996="","",IF(AND([1]I_FIN_1!O1999&gt;[1]I_FIN_1!O$2032,[1]I_FIN_1!O1999&lt;[1]I_FIN_1!O$2033),[1]I_FIN_1!O1999,"Excluido RIC"))</f>
        <v/>
      </c>
      <c r="P1996" s="2" t="str">
        <f>+IF($B1996="","",IF(AND([1]I_FIN_1!P1999&gt;[1]I_FIN_1!P$2032,[1]I_FIN_1!P1999&lt;[1]I_FIN_1!P$2033),[1]I_FIN_1!P1999,"Excluido RIC"))</f>
        <v/>
      </c>
    </row>
    <row r="1997" spans="2:16" ht="18" customHeight="1" x14ac:dyDescent="0.25">
      <c r="B1997" s="4" t="str">
        <f t="shared" si="31"/>
        <v/>
      </c>
      <c r="C1997" s="4" t="str">
        <f>+IF([2]CIF_1!C2000="","",[2]CIF_1!C2000)</f>
        <v/>
      </c>
      <c r="D1997" s="5" t="str">
        <f>+IF([2]CIF_1!D2000="","",[2]CIF_1!D2000)</f>
        <v/>
      </c>
      <c r="E1997" s="4" t="str">
        <f>+IF([2]CIF_1!E2000="","",[2]CIF_1!E2000)</f>
        <v/>
      </c>
      <c r="F1997" s="4" t="str">
        <f>+IF([2]CIF_1!F2000="","",[2]CIF_1!F2000)</f>
        <v/>
      </c>
      <c r="G1997" s="4" t="str">
        <f>+IF([2]CIF_1!H2000="","",[2]CIF_1!H2000)</f>
        <v/>
      </c>
      <c r="H1997" s="4" t="str">
        <f>+IF([2]CIF_1!I2000="","",[2]CIF_1!I2000)</f>
        <v/>
      </c>
      <c r="I1997" s="4" t="str">
        <f>+IF([2]CIF_1!J2000="","",[2]CIF_1!J2000)</f>
        <v/>
      </c>
      <c r="J1997" s="2" t="str">
        <f>+IF($B1997="","",IF(AND([1]I_FIN_1!J2000&gt;[1]I_FIN_1!J$2032,[1]I_FIN_1!J2000&lt;[1]I_FIN_1!J$2033),[1]I_FIN_1!J2000,"Excluido RIC"))</f>
        <v/>
      </c>
      <c r="K1997" s="2" t="str">
        <f>+IF($B1997="","",IF(AND([1]I_FIN_1!K2000&gt;[1]I_FIN_1!K$2032,[1]I_FIN_1!K2000&lt;[1]I_FIN_1!K$2033),[1]I_FIN_1!K2000,"Excluido RIC"))</f>
        <v/>
      </c>
      <c r="L1997" s="2" t="str">
        <f>+IF($B1997="","",IF(AND([1]I_FIN_1!L2000&gt;[1]I_FIN_1!L$2032,[1]I_FIN_1!L2000&lt;[1]I_FIN_1!L$2033),[1]I_FIN_1!L2000,"Excluido RIC"))</f>
        <v/>
      </c>
      <c r="M1997" s="3" t="str">
        <f>+IF($B1997="","",IF(AND([1]I_FIN_1!M2000&gt;[1]I_FIN_1!M$2032,[1]I_FIN_1!M2000&lt;[1]I_FIN_1!M$2033),[1]I_FIN_1!M2000,"Excluido RIC"))</f>
        <v/>
      </c>
      <c r="N1997" s="2" t="str">
        <f>+IF($B1997="","",IF(AND([1]I_FIN_1!N2000&gt;[1]I_FIN_1!N$2032,[1]I_FIN_1!N2000&lt;[1]I_FIN_1!N$2033),[1]I_FIN_1!N2000,"Excluido RIC"))</f>
        <v/>
      </c>
      <c r="O1997" s="2" t="str">
        <f>+IF($B1997="","",IF(AND([1]I_FIN_1!O2000&gt;[1]I_FIN_1!O$2032,[1]I_FIN_1!O2000&lt;[1]I_FIN_1!O$2033),[1]I_FIN_1!O2000,"Excluido RIC"))</f>
        <v/>
      </c>
      <c r="P1997" s="2" t="str">
        <f>+IF($B1997="","",IF(AND([1]I_FIN_1!P2000&gt;[1]I_FIN_1!P$2032,[1]I_FIN_1!P2000&lt;[1]I_FIN_1!P$2033),[1]I_FIN_1!P2000,"Excluido RIC"))</f>
        <v/>
      </c>
    </row>
    <row r="1998" spans="2:16" ht="18" customHeight="1" x14ac:dyDescent="0.25">
      <c r="B1998" s="4" t="str">
        <f t="shared" si="31"/>
        <v/>
      </c>
      <c r="C1998" s="4" t="str">
        <f>+IF([2]CIF_1!C2001="","",[2]CIF_1!C2001)</f>
        <v/>
      </c>
      <c r="D1998" s="5" t="str">
        <f>+IF([2]CIF_1!D2001="","",[2]CIF_1!D2001)</f>
        <v/>
      </c>
      <c r="E1998" s="4" t="str">
        <f>+IF([2]CIF_1!E2001="","",[2]CIF_1!E2001)</f>
        <v/>
      </c>
      <c r="F1998" s="4" t="str">
        <f>+IF([2]CIF_1!F2001="","",[2]CIF_1!F2001)</f>
        <v/>
      </c>
      <c r="G1998" s="4" t="str">
        <f>+IF([2]CIF_1!H2001="","",[2]CIF_1!H2001)</f>
        <v/>
      </c>
      <c r="H1998" s="4" t="str">
        <f>+IF([2]CIF_1!I2001="","",[2]CIF_1!I2001)</f>
        <v/>
      </c>
      <c r="I1998" s="4" t="str">
        <f>+IF([2]CIF_1!J2001="","",[2]CIF_1!J2001)</f>
        <v/>
      </c>
      <c r="J1998" s="2" t="str">
        <f>+IF($B1998="","",IF(AND([1]I_FIN_1!J2001&gt;[1]I_FIN_1!J$2032,[1]I_FIN_1!J2001&lt;[1]I_FIN_1!J$2033),[1]I_FIN_1!J2001,"Excluido RIC"))</f>
        <v/>
      </c>
      <c r="K1998" s="2" t="str">
        <f>+IF($B1998="","",IF(AND([1]I_FIN_1!K2001&gt;[1]I_FIN_1!K$2032,[1]I_FIN_1!K2001&lt;[1]I_FIN_1!K$2033),[1]I_FIN_1!K2001,"Excluido RIC"))</f>
        <v/>
      </c>
      <c r="L1998" s="2" t="str">
        <f>+IF($B1998="","",IF(AND([1]I_FIN_1!L2001&gt;[1]I_FIN_1!L$2032,[1]I_FIN_1!L2001&lt;[1]I_FIN_1!L$2033),[1]I_FIN_1!L2001,"Excluido RIC"))</f>
        <v/>
      </c>
      <c r="M1998" s="3" t="str">
        <f>+IF($B1998="","",IF(AND([1]I_FIN_1!M2001&gt;[1]I_FIN_1!M$2032,[1]I_FIN_1!M2001&lt;[1]I_FIN_1!M$2033),[1]I_FIN_1!M2001,"Excluido RIC"))</f>
        <v/>
      </c>
      <c r="N1998" s="2" t="str">
        <f>+IF($B1998="","",IF(AND([1]I_FIN_1!N2001&gt;[1]I_FIN_1!N$2032,[1]I_FIN_1!N2001&lt;[1]I_FIN_1!N$2033),[1]I_FIN_1!N2001,"Excluido RIC"))</f>
        <v/>
      </c>
      <c r="O1998" s="2" t="str">
        <f>+IF($B1998="","",IF(AND([1]I_FIN_1!O2001&gt;[1]I_FIN_1!O$2032,[1]I_FIN_1!O2001&lt;[1]I_FIN_1!O$2033),[1]I_FIN_1!O2001,"Excluido RIC"))</f>
        <v/>
      </c>
      <c r="P1998" s="2" t="str">
        <f>+IF($B1998="","",IF(AND([1]I_FIN_1!P2001&gt;[1]I_FIN_1!P$2032,[1]I_FIN_1!P2001&lt;[1]I_FIN_1!P$2033),[1]I_FIN_1!P2001,"Excluido RIC"))</f>
        <v/>
      </c>
    </row>
    <row r="1999" spans="2:16" ht="18" customHeight="1" x14ac:dyDescent="0.25">
      <c r="B1999" s="4" t="str">
        <f t="shared" si="31"/>
        <v/>
      </c>
      <c r="C1999" s="4" t="str">
        <f>+IF([2]CIF_1!C2002="","",[2]CIF_1!C2002)</f>
        <v/>
      </c>
      <c r="D1999" s="5" t="str">
        <f>+IF([2]CIF_1!D2002="","",[2]CIF_1!D2002)</f>
        <v/>
      </c>
      <c r="E1999" s="4" t="str">
        <f>+IF([2]CIF_1!E2002="","",[2]CIF_1!E2002)</f>
        <v/>
      </c>
      <c r="F1999" s="4" t="str">
        <f>+IF([2]CIF_1!F2002="","",[2]CIF_1!F2002)</f>
        <v/>
      </c>
      <c r="G1999" s="4" t="str">
        <f>+IF([2]CIF_1!H2002="","",[2]CIF_1!H2002)</f>
        <v/>
      </c>
      <c r="H1999" s="4" t="str">
        <f>+IF([2]CIF_1!I2002="","",[2]CIF_1!I2002)</f>
        <v/>
      </c>
      <c r="I1999" s="4" t="str">
        <f>+IF([2]CIF_1!J2002="","",[2]CIF_1!J2002)</f>
        <v/>
      </c>
      <c r="J1999" s="2" t="str">
        <f>+IF($B1999="","",IF(AND([1]I_FIN_1!J2002&gt;[1]I_FIN_1!J$2032,[1]I_FIN_1!J2002&lt;[1]I_FIN_1!J$2033),[1]I_FIN_1!J2002,"Excluido RIC"))</f>
        <v/>
      </c>
      <c r="K1999" s="2" t="str">
        <f>+IF($B1999="","",IF(AND([1]I_FIN_1!K2002&gt;[1]I_FIN_1!K$2032,[1]I_FIN_1!K2002&lt;[1]I_FIN_1!K$2033),[1]I_FIN_1!K2002,"Excluido RIC"))</f>
        <v/>
      </c>
      <c r="L1999" s="2" t="str">
        <f>+IF($B1999="","",IF(AND([1]I_FIN_1!L2002&gt;[1]I_FIN_1!L$2032,[1]I_FIN_1!L2002&lt;[1]I_FIN_1!L$2033),[1]I_FIN_1!L2002,"Excluido RIC"))</f>
        <v/>
      </c>
      <c r="M1999" s="3" t="str">
        <f>+IF($B1999="","",IF(AND([1]I_FIN_1!M2002&gt;[1]I_FIN_1!M$2032,[1]I_FIN_1!M2002&lt;[1]I_FIN_1!M$2033),[1]I_FIN_1!M2002,"Excluido RIC"))</f>
        <v/>
      </c>
      <c r="N1999" s="2" t="str">
        <f>+IF($B1999="","",IF(AND([1]I_FIN_1!N2002&gt;[1]I_FIN_1!N$2032,[1]I_FIN_1!N2002&lt;[1]I_FIN_1!N$2033),[1]I_FIN_1!N2002,"Excluido RIC"))</f>
        <v/>
      </c>
      <c r="O1999" s="2" t="str">
        <f>+IF($B1999="","",IF(AND([1]I_FIN_1!O2002&gt;[1]I_FIN_1!O$2032,[1]I_FIN_1!O2002&lt;[1]I_FIN_1!O$2033),[1]I_FIN_1!O2002,"Excluido RIC"))</f>
        <v/>
      </c>
      <c r="P1999" s="2" t="str">
        <f>+IF($B1999="","",IF(AND([1]I_FIN_1!P2002&gt;[1]I_FIN_1!P$2032,[1]I_FIN_1!P2002&lt;[1]I_FIN_1!P$2033),[1]I_FIN_1!P2002,"Excluido RIC"))</f>
        <v/>
      </c>
    </row>
    <row r="2000" spans="2:16" ht="18" customHeight="1" x14ac:dyDescent="0.25">
      <c r="B2000" s="4" t="str">
        <f t="shared" si="31"/>
        <v/>
      </c>
      <c r="C2000" s="4" t="str">
        <f>+IF([2]CIF_1!C2003="","",[2]CIF_1!C2003)</f>
        <v/>
      </c>
      <c r="D2000" s="5" t="str">
        <f>+IF([2]CIF_1!D2003="","",[2]CIF_1!D2003)</f>
        <v/>
      </c>
      <c r="E2000" s="4" t="str">
        <f>+IF([2]CIF_1!E2003="","",[2]CIF_1!E2003)</f>
        <v/>
      </c>
      <c r="F2000" s="4" t="str">
        <f>+IF([2]CIF_1!F2003="","",[2]CIF_1!F2003)</f>
        <v/>
      </c>
      <c r="G2000" s="4" t="str">
        <f>+IF([2]CIF_1!H2003="","",[2]CIF_1!H2003)</f>
        <v/>
      </c>
      <c r="H2000" s="4" t="str">
        <f>+IF([2]CIF_1!I2003="","",[2]CIF_1!I2003)</f>
        <v/>
      </c>
      <c r="I2000" s="4" t="str">
        <f>+IF([2]CIF_1!J2003="","",[2]CIF_1!J2003)</f>
        <v/>
      </c>
      <c r="J2000" s="2" t="str">
        <f>+IF($B2000="","",IF(AND([1]I_FIN_1!J2003&gt;[1]I_FIN_1!J$2032,[1]I_FIN_1!J2003&lt;[1]I_FIN_1!J$2033),[1]I_FIN_1!J2003,"Excluido RIC"))</f>
        <v/>
      </c>
      <c r="K2000" s="2" t="str">
        <f>+IF($B2000="","",IF(AND([1]I_FIN_1!K2003&gt;[1]I_FIN_1!K$2032,[1]I_FIN_1!K2003&lt;[1]I_FIN_1!K$2033),[1]I_FIN_1!K2003,"Excluido RIC"))</f>
        <v/>
      </c>
      <c r="L2000" s="2" t="str">
        <f>+IF($B2000="","",IF(AND([1]I_FIN_1!L2003&gt;[1]I_FIN_1!L$2032,[1]I_FIN_1!L2003&lt;[1]I_FIN_1!L$2033),[1]I_FIN_1!L2003,"Excluido RIC"))</f>
        <v/>
      </c>
      <c r="M2000" s="3" t="str">
        <f>+IF($B2000="","",IF(AND([1]I_FIN_1!M2003&gt;[1]I_FIN_1!M$2032,[1]I_FIN_1!M2003&lt;[1]I_FIN_1!M$2033),[1]I_FIN_1!M2003,"Excluido RIC"))</f>
        <v/>
      </c>
      <c r="N2000" s="2" t="str">
        <f>+IF($B2000="","",IF(AND([1]I_FIN_1!N2003&gt;[1]I_FIN_1!N$2032,[1]I_FIN_1!N2003&lt;[1]I_FIN_1!N$2033),[1]I_FIN_1!N2003,"Excluido RIC"))</f>
        <v/>
      </c>
      <c r="O2000" s="2" t="str">
        <f>+IF($B2000="","",IF(AND([1]I_FIN_1!O2003&gt;[1]I_FIN_1!O$2032,[1]I_FIN_1!O2003&lt;[1]I_FIN_1!O$2033),[1]I_FIN_1!O2003,"Excluido RIC"))</f>
        <v/>
      </c>
      <c r="P2000" s="2" t="str">
        <f>+IF($B2000="","",IF(AND([1]I_FIN_1!P2003&gt;[1]I_FIN_1!P$2032,[1]I_FIN_1!P2003&lt;[1]I_FIN_1!P$2033),[1]I_FIN_1!P2003,"Excluido RIC"))</f>
        <v/>
      </c>
    </row>
    <row r="2001" spans="2:16" ht="18" customHeight="1" x14ac:dyDescent="0.25">
      <c r="B2001" s="4" t="str">
        <f t="shared" si="31"/>
        <v/>
      </c>
      <c r="C2001" s="4" t="str">
        <f>+IF([2]CIF_1!C2004="","",[2]CIF_1!C2004)</f>
        <v/>
      </c>
      <c r="D2001" s="5" t="str">
        <f>+IF([2]CIF_1!D2004="","",[2]CIF_1!D2004)</f>
        <v/>
      </c>
      <c r="E2001" s="4" t="str">
        <f>+IF([2]CIF_1!E2004="","",[2]CIF_1!E2004)</f>
        <v/>
      </c>
      <c r="F2001" s="4" t="str">
        <f>+IF([2]CIF_1!F2004="","",[2]CIF_1!F2004)</f>
        <v/>
      </c>
      <c r="G2001" s="4" t="str">
        <f>+IF([2]CIF_1!H2004="","",[2]CIF_1!H2004)</f>
        <v/>
      </c>
      <c r="H2001" s="4" t="str">
        <f>+IF([2]CIF_1!I2004="","",[2]CIF_1!I2004)</f>
        <v/>
      </c>
      <c r="I2001" s="4" t="str">
        <f>+IF([2]CIF_1!J2004="","",[2]CIF_1!J2004)</f>
        <v/>
      </c>
      <c r="J2001" s="2" t="str">
        <f>+IF($B2001="","",IF(AND([1]I_FIN_1!J2004&gt;[1]I_FIN_1!J$2032,[1]I_FIN_1!J2004&lt;[1]I_FIN_1!J$2033),[1]I_FIN_1!J2004,"Excluido RIC"))</f>
        <v/>
      </c>
      <c r="K2001" s="2" t="str">
        <f>+IF($B2001="","",IF(AND([1]I_FIN_1!K2004&gt;[1]I_FIN_1!K$2032,[1]I_FIN_1!K2004&lt;[1]I_FIN_1!K$2033),[1]I_FIN_1!K2004,"Excluido RIC"))</f>
        <v/>
      </c>
      <c r="L2001" s="2" t="str">
        <f>+IF($B2001="","",IF(AND([1]I_FIN_1!L2004&gt;[1]I_FIN_1!L$2032,[1]I_FIN_1!L2004&lt;[1]I_FIN_1!L$2033),[1]I_FIN_1!L2004,"Excluido RIC"))</f>
        <v/>
      </c>
      <c r="M2001" s="3" t="str">
        <f>+IF($B2001="","",IF(AND([1]I_FIN_1!M2004&gt;[1]I_FIN_1!M$2032,[1]I_FIN_1!M2004&lt;[1]I_FIN_1!M$2033),[1]I_FIN_1!M2004,"Excluido RIC"))</f>
        <v/>
      </c>
      <c r="N2001" s="2" t="str">
        <f>+IF($B2001="","",IF(AND([1]I_FIN_1!N2004&gt;[1]I_FIN_1!N$2032,[1]I_FIN_1!N2004&lt;[1]I_FIN_1!N$2033),[1]I_FIN_1!N2004,"Excluido RIC"))</f>
        <v/>
      </c>
      <c r="O2001" s="2" t="str">
        <f>+IF($B2001="","",IF(AND([1]I_FIN_1!O2004&gt;[1]I_FIN_1!O$2032,[1]I_FIN_1!O2004&lt;[1]I_FIN_1!O$2033),[1]I_FIN_1!O2004,"Excluido RIC"))</f>
        <v/>
      </c>
      <c r="P2001" s="2" t="str">
        <f>+IF($B2001="","",IF(AND([1]I_FIN_1!P2004&gt;[1]I_FIN_1!P$2032,[1]I_FIN_1!P2004&lt;[1]I_FIN_1!P$2033),[1]I_FIN_1!P2004,"Excluido RIC"))</f>
        <v/>
      </c>
    </row>
    <row r="2002" spans="2:16" ht="18" customHeight="1" x14ac:dyDescent="0.25">
      <c r="B2002" s="4" t="str">
        <f t="shared" si="31"/>
        <v/>
      </c>
      <c r="C2002" s="4" t="str">
        <f>+IF([2]CIF_1!C2005="","",[2]CIF_1!C2005)</f>
        <v/>
      </c>
      <c r="D2002" s="5" t="str">
        <f>+IF([2]CIF_1!D2005="","",[2]CIF_1!D2005)</f>
        <v/>
      </c>
      <c r="E2002" s="4" t="str">
        <f>+IF([2]CIF_1!E2005="","",[2]CIF_1!E2005)</f>
        <v/>
      </c>
      <c r="F2002" s="4" t="str">
        <f>+IF([2]CIF_1!F2005="","",[2]CIF_1!F2005)</f>
        <v/>
      </c>
      <c r="G2002" s="4" t="str">
        <f>+IF([2]CIF_1!H2005="","",[2]CIF_1!H2005)</f>
        <v/>
      </c>
      <c r="H2002" s="4" t="str">
        <f>+IF([2]CIF_1!I2005="","",[2]CIF_1!I2005)</f>
        <v/>
      </c>
      <c r="I2002" s="4" t="str">
        <f>+IF([2]CIF_1!J2005="","",[2]CIF_1!J2005)</f>
        <v/>
      </c>
      <c r="J2002" s="2" t="str">
        <f>+IF($B2002="","",IF(AND([1]I_FIN_1!J2005&gt;[1]I_FIN_1!J$2032,[1]I_FIN_1!J2005&lt;[1]I_FIN_1!J$2033),[1]I_FIN_1!J2005,"Excluido RIC"))</f>
        <v/>
      </c>
      <c r="K2002" s="2" t="str">
        <f>+IF($B2002="","",IF(AND([1]I_FIN_1!K2005&gt;[1]I_FIN_1!K$2032,[1]I_FIN_1!K2005&lt;[1]I_FIN_1!K$2033),[1]I_FIN_1!K2005,"Excluido RIC"))</f>
        <v/>
      </c>
      <c r="L2002" s="2" t="str">
        <f>+IF($B2002="","",IF(AND([1]I_FIN_1!L2005&gt;[1]I_FIN_1!L$2032,[1]I_FIN_1!L2005&lt;[1]I_FIN_1!L$2033),[1]I_FIN_1!L2005,"Excluido RIC"))</f>
        <v/>
      </c>
      <c r="M2002" s="3" t="str">
        <f>+IF($B2002="","",IF(AND([1]I_FIN_1!M2005&gt;[1]I_FIN_1!M$2032,[1]I_FIN_1!M2005&lt;[1]I_FIN_1!M$2033),[1]I_FIN_1!M2005,"Excluido RIC"))</f>
        <v/>
      </c>
      <c r="N2002" s="2" t="str">
        <f>+IF($B2002="","",IF(AND([1]I_FIN_1!N2005&gt;[1]I_FIN_1!N$2032,[1]I_FIN_1!N2005&lt;[1]I_FIN_1!N$2033),[1]I_FIN_1!N2005,"Excluido RIC"))</f>
        <v/>
      </c>
      <c r="O2002" s="2" t="str">
        <f>+IF($B2002="","",IF(AND([1]I_FIN_1!O2005&gt;[1]I_FIN_1!O$2032,[1]I_FIN_1!O2005&lt;[1]I_FIN_1!O$2033),[1]I_FIN_1!O2005,"Excluido RIC"))</f>
        <v/>
      </c>
      <c r="P2002" s="2" t="str">
        <f>+IF($B2002="","",IF(AND([1]I_FIN_1!P2005&gt;[1]I_FIN_1!P$2032,[1]I_FIN_1!P2005&lt;[1]I_FIN_1!P$2033),[1]I_FIN_1!P2005,"Excluido RIC"))</f>
        <v/>
      </c>
    </row>
    <row r="2003" spans="2:16" ht="18" customHeight="1" x14ac:dyDescent="0.25">
      <c r="B2003" s="4" t="str">
        <f t="shared" si="31"/>
        <v/>
      </c>
      <c r="C2003" s="4" t="str">
        <f>+IF([2]CIF_1!C2006="","",[2]CIF_1!C2006)</f>
        <v/>
      </c>
      <c r="D2003" s="5" t="str">
        <f>+IF([2]CIF_1!D2006="","",[2]CIF_1!D2006)</f>
        <v/>
      </c>
      <c r="E2003" s="4" t="str">
        <f>+IF([2]CIF_1!E2006="","",[2]CIF_1!E2006)</f>
        <v/>
      </c>
      <c r="F2003" s="4" t="str">
        <f>+IF([2]CIF_1!F2006="","",[2]CIF_1!F2006)</f>
        <v/>
      </c>
      <c r="G2003" s="4" t="str">
        <f>+IF([2]CIF_1!H2006="","",[2]CIF_1!H2006)</f>
        <v/>
      </c>
      <c r="H2003" s="4" t="str">
        <f>+IF([2]CIF_1!I2006="","",[2]CIF_1!I2006)</f>
        <v/>
      </c>
      <c r="I2003" s="4" t="str">
        <f>+IF([2]CIF_1!J2006="","",[2]CIF_1!J2006)</f>
        <v/>
      </c>
      <c r="J2003" s="2" t="str">
        <f>+IF($B2003="","",IF(AND([1]I_FIN_1!J2006&gt;[1]I_FIN_1!J$2032,[1]I_FIN_1!J2006&lt;[1]I_FIN_1!J$2033),[1]I_FIN_1!J2006,"Excluido RIC"))</f>
        <v/>
      </c>
      <c r="K2003" s="2" t="str">
        <f>+IF($B2003="","",IF(AND([1]I_FIN_1!K2006&gt;[1]I_FIN_1!K$2032,[1]I_FIN_1!K2006&lt;[1]I_FIN_1!K$2033),[1]I_FIN_1!K2006,"Excluido RIC"))</f>
        <v/>
      </c>
      <c r="L2003" s="2" t="str">
        <f>+IF($B2003="","",IF(AND([1]I_FIN_1!L2006&gt;[1]I_FIN_1!L$2032,[1]I_FIN_1!L2006&lt;[1]I_FIN_1!L$2033),[1]I_FIN_1!L2006,"Excluido RIC"))</f>
        <v/>
      </c>
      <c r="M2003" s="3" t="str">
        <f>+IF($B2003="","",IF(AND([1]I_FIN_1!M2006&gt;[1]I_FIN_1!M$2032,[1]I_FIN_1!M2006&lt;[1]I_FIN_1!M$2033),[1]I_FIN_1!M2006,"Excluido RIC"))</f>
        <v/>
      </c>
      <c r="N2003" s="2" t="str">
        <f>+IF($B2003="","",IF(AND([1]I_FIN_1!N2006&gt;[1]I_FIN_1!N$2032,[1]I_FIN_1!N2006&lt;[1]I_FIN_1!N$2033),[1]I_FIN_1!N2006,"Excluido RIC"))</f>
        <v/>
      </c>
      <c r="O2003" s="2" t="str">
        <f>+IF($B2003="","",IF(AND([1]I_FIN_1!O2006&gt;[1]I_FIN_1!O$2032,[1]I_FIN_1!O2006&lt;[1]I_FIN_1!O$2033),[1]I_FIN_1!O2006,"Excluido RIC"))</f>
        <v/>
      </c>
      <c r="P2003" s="2" t="str">
        <f>+IF($B2003="","",IF(AND([1]I_FIN_1!P2006&gt;[1]I_FIN_1!P$2032,[1]I_FIN_1!P2006&lt;[1]I_FIN_1!P$2033),[1]I_FIN_1!P2006,"Excluido RIC"))</f>
        <v/>
      </c>
    </row>
    <row r="2004" spans="2:16" ht="18" customHeight="1" x14ac:dyDescent="0.25">
      <c r="B2004" s="4" t="str">
        <f t="shared" si="31"/>
        <v/>
      </c>
      <c r="C2004" s="4" t="str">
        <f>+IF([2]CIF_1!C2007="","",[2]CIF_1!C2007)</f>
        <v/>
      </c>
      <c r="D2004" s="5" t="str">
        <f>+IF([2]CIF_1!D2007="","",[2]CIF_1!D2007)</f>
        <v/>
      </c>
      <c r="E2004" s="4" t="str">
        <f>+IF([2]CIF_1!E2007="","",[2]CIF_1!E2007)</f>
        <v/>
      </c>
      <c r="F2004" s="4" t="str">
        <f>+IF([2]CIF_1!F2007="","",[2]CIF_1!F2007)</f>
        <v/>
      </c>
      <c r="G2004" s="4" t="str">
        <f>+IF([2]CIF_1!H2007="","",[2]CIF_1!H2007)</f>
        <v/>
      </c>
      <c r="H2004" s="4" t="str">
        <f>+IF([2]CIF_1!I2007="","",[2]CIF_1!I2007)</f>
        <v/>
      </c>
      <c r="I2004" s="4" t="str">
        <f>+IF([2]CIF_1!J2007="","",[2]CIF_1!J2007)</f>
        <v/>
      </c>
      <c r="J2004" s="2" t="str">
        <f>+IF($B2004="","",IF(AND([1]I_FIN_1!J2007&gt;[1]I_FIN_1!J$2032,[1]I_FIN_1!J2007&lt;[1]I_FIN_1!J$2033),[1]I_FIN_1!J2007,"Excluido RIC"))</f>
        <v/>
      </c>
      <c r="K2004" s="2" t="str">
        <f>+IF($B2004="","",IF(AND([1]I_FIN_1!K2007&gt;[1]I_FIN_1!K$2032,[1]I_FIN_1!K2007&lt;[1]I_FIN_1!K$2033),[1]I_FIN_1!K2007,"Excluido RIC"))</f>
        <v/>
      </c>
      <c r="L2004" s="2" t="str">
        <f>+IF($B2004="","",IF(AND([1]I_FIN_1!L2007&gt;[1]I_FIN_1!L$2032,[1]I_FIN_1!L2007&lt;[1]I_FIN_1!L$2033),[1]I_FIN_1!L2007,"Excluido RIC"))</f>
        <v/>
      </c>
      <c r="M2004" s="3" t="str">
        <f>+IF($B2004="","",IF(AND([1]I_FIN_1!M2007&gt;[1]I_FIN_1!M$2032,[1]I_FIN_1!M2007&lt;[1]I_FIN_1!M$2033),[1]I_FIN_1!M2007,"Excluido RIC"))</f>
        <v/>
      </c>
      <c r="N2004" s="2" t="str">
        <f>+IF($B2004="","",IF(AND([1]I_FIN_1!N2007&gt;[1]I_FIN_1!N$2032,[1]I_FIN_1!N2007&lt;[1]I_FIN_1!N$2033),[1]I_FIN_1!N2007,"Excluido RIC"))</f>
        <v/>
      </c>
      <c r="O2004" s="2" t="str">
        <f>+IF($B2004="","",IF(AND([1]I_FIN_1!O2007&gt;[1]I_FIN_1!O$2032,[1]I_FIN_1!O2007&lt;[1]I_FIN_1!O$2033),[1]I_FIN_1!O2007,"Excluido RIC"))</f>
        <v/>
      </c>
      <c r="P2004" s="2" t="str">
        <f>+IF($B2004="","",IF(AND([1]I_FIN_1!P2007&gt;[1]I_FIN_1!P$2032,[1]I_FIN_1!P2007&lt;[1]I_FIN_1!P$2033),[1]I_FIN_1!P2007,"Excluido RIC"))</f>
        <v/>
      </c>
    </row>
    <row r="2005" spans="2:16" ht="18" customHeight="1" x14ac:dyDescent="0.25">
      <c r="B2005" s="8" t="s">
        <v>6</v>
      </c>
      <c r="C2005" s="8"/>
      <c r="D2005" s="8"/>
      <c r="E2005" s="8"/>
      <c r="F2005" s="8"/>
      <c r="G2005" s="8"/>
      <c r="H2005" s="8"/>
      <c r="I2005" s="8"/>
      <c r="J2005" s="2">
        <f t="shared" ref="J2005:P2005" si="32">+IFERROR(ROUND(AVERAGE(J5:J2004),2),"Ver nota 1")</f>
        <v>5.25</v>
      </c>
      <c r="K2005" s="2">
        <f t="shared" si="32"/>
        <v>0.41</v>
      </c>
      <c r="L2005" s="2">
        <f t="shared" si="32"/>
        <v>16.45</v>
      </c>
      <c r="M2005" s="2">
        <f t="shared" si="32"/>
        <v>6010234.9100000001</v>
      </c>
      <c r="N2005" s="2">
        <f t="shared" si="32"/>
        <v>6643715.5499999998</v>
      </c>
      <c r="O2005" s="2">
        <f t="shared" si="32"/>
        <v>0.2</v>
      </c>
      <c r="P2005" s="2">
        <f t="shared" si="32"/>
        <v>0.1</v>
      </c>
    </row>
    <row r="2006" spans="2:16" ht="18" customHeight="1" x14ac:dyDescent="0.25">
      <c r="B2006" s="8" t="s">
        <v>5</v>
      </c>
      <c r="C2006" s="8"/>
      <c r="D2006" s="8"/>
      <c r="E2006" s="8"/>
      <c r="F2006" s="8"/>
      <c r="G2006" s="8"/>
      <c r="H2006" s="8"/>
      <c r="I2006" s="8"/>
      <c r="J2006" s="2">
        <f t="shared" ref="J2006:P2006" si="33">+IFERROR(GEOMEAN(J$5:J$2004),"Ver nota 1")</f>
        <v>3.8007021543238677</v>
      </c>
      <c r="K2006" s="2" t="str">
        <f t="shared" si="33"/>
        <v>Ver nota 1</v>
      </c>
      <c r="L2006" s="2" t="str">
        <f t="shared" si="33"/>
        <v>Ver nota 1</v>
      </c>
      <c r="M2006" s="2" t="str">
        <f t="shared" si="33"/>
        <v>Ver nota 1</v>
      </c>
      <c r="N2006" s="2" t="str">
        <f t="shared" si="33"/>
        <v>Ver nota 1</v>
      </c>
      <c r="O2006" s="2" t="str">
        <f t="shared" si="33"/>
        <v>Ver nota 1</v>
      </c>
      <c r="P2006" s="2" t="str">
        <f t="shared" si="33"/>
        <v>Ver nota 1</v>
      </c>
    </row>
    <row r="2007" spans="2:16" ht="18" customHeight="1" x14ac:dyDescent="0.25">
      <c r="B2007" s="8" t="s">
        <v>4</v>
      </c>
      <c r="C2007" s="8"/>
      <c r="D2007" s="8"/>
      <c r="E2007" s="8"/>
      <c r="F2007" s="8"/>
      <c r="G2007" s="8"/>
      <c r="H2007" s="8"/>
      <c r="I2007" s="8"/>
      <c r="J2007" s="2">
        <f t="shared" ref="J2007:P2007" si="34">+IFERROR(MEDIAN(J$5:J$2004),"Ver nota 1")</f>
        <v>3.5049999999999999</v>
      </c>
      <c r="K2007" s="2">
        <f t="shared" si="34"/>
        <v>0.4</v>
      </c>
      <c r="L2007" s="2">
        <f t="shared" si="34"/>
        <v>7.125</v>
      </c>
      <c r="M2007" s="2">
        <f t="shared" si="34"/>
        <v>3895389</v>
      </c>
      <c r="N2007" s="2">
        <f t="shared" si="34"/>
        <v>4222550.5</v>
      </c>
      <c r="O2007" s="2">
        <f t="shared" si="34"/>
        <v>0.16</v>
      </c>
      <c r="P2007" s="2">
        <f t="shared" si="34"/>
        <v>0.09</v>
      </c>
    </row>
    <row r="2008" spans="2:16" ht="18" customHeight="1" x14ac:dyDescent="0.25">
      <c r="B2008" s="8" t="s">
        <v>3</v>
      </c>
      <c r="C2008" s="8"/>
      <c r="D2008" s="8"/>
      <c r="E2008" s="8"/>
      <c r="F2008" s="8"/>
      <c r="G2008" s="8"/>
      <c r="H2008" s="8"/>
      <c r="I2008" s="8"/>
      <c r="J2008" s="2">
        <f t="shared" ref="J2008:P2008" si="35">IFERROR(MIN(J$5:J$2004),"Ver nota 1")</f>
        <v>0.04</v>
      </c>
      <c r="K2008" s="2">
        <f t="shared" si="35"/>
        <v>0</v>
      </c>
      <c r="L2008" s="2">
        <f t="shared" si="35"/>
        <v>-45.04</v>
      </c>
      <c r="M2008" s="2">
        <f t="shared" si="35"/>
        <v>-10321945</v>
      </c>
      <c r="N2008" s="2">
        <f t="shared" si="35"/>
        <v>-3525205</v>
      </c>
      <c r="O2008" s="2">
        <f t="shared" si="35"/>
        <v>-0.27</v>
      </c>
      <c r="P2008" s="2">
        <f t="shared" si="35"/>
        <v>-0.14000000000000001</v>
      </c>
    </row>
    <row r="2009" spans="2:16" ht="18" customHeight="1" x14ac:dyDescent="0.25">
      <c r="B2009" s="8" t="s">
        <v>2</v>
      </c>
      <c r="C2009" s="8"/>
      <c r="D2009" s="8"/>
      <c r="E2009" s="8"/>
      <c r="F2009" s="8"/>
      <c r="G2009" s="8"/>
      <c r="H2009" s="8"/>
      <c r="I2009" s="8"/>
      <c r="J2009" s="2">
        <f t="shared" ref="J2009:P2009" si="36">IFERROR(MAX(J$5:J$2004),"Ver nota 1")</f>
        <v>22.07</v>
      </c>
      <c r="K2009" s="2">
        <f t="shared" si="36"/>
        <v>0.94</v>
      </c>
      <c r="L2009" s="2">
        <f t="shared" si="36"/>
        <v>113.46</v>
      </c>
      <c r="M2009" s="2">
        <f t="shared" si="36"/>
        <v>24352921</v>
      </c>
      <c r="N2009" s="2">
        <f t="shared" si="36"/>
        <v>28238735</v>
      </c>
      <c r="O2009" s="2">
        <f t="shared" si="36"/>
        <v>0.66</v>
      </c>
      <c r="P2009" s="2">
        <f t="shared" si="36"/>
        <v>0.35</v>
      </c>
    </row>
    <row r="2010" spans="2:16" ht="18" customHeight="1" x14ac:dyDescent="0.25">
      <c r="B2010" s="8" t="s">
        <v>1</v>
      </c>
      <c r="C2010" s="8"/>
      <c r="D2010" s="8"/>
      <c r="E2010" s="8"/>
      <c r="F2010" s="8"/>
      <c r="G2010" s="8"/>
      <c r="H2010" s="8"/>
      <c r="I2010" s="8"/>
      <c r="J2010" s="2">
        <f t="shared" ref="J2010:P2010" si="37">+IFERROR(STDEV(J$5:J$2004),"Ver nota 1")</f>
        <v>4.5371213892967424</v>
      </c>
      <c r="K2010" s="2">
        <f t="shared" si="37"/>
        <v>0.21926208016334789</v>
      </c>
      <c r="L2010" s="2">
        <f t="shared" si="37"/>
        <v>24.036453882927812</v>
      </c>
      <c r="M2010" s="2">
        <f t="shared" si="37"/>
        <v>5818681.5759167997</v>
      </c>
      <c r="N2010" s="2">
        <f t="shared" si="37"/>
        <v>6318316.2920263642</v>
      </c>
      <c r="O2010" s="2">
        <f t="shared" si="37"/>
        <v>0.16294100768206196</v>
      </c>
      <c r="P2010" s="2">
        <f t="shared" si="37"/>
        <v>8.5984632306483649E-2</v>
      </c>
    </row>
    <row r="2011" spans="2:16" ht="5.45" customHeight="1" x14ac:dyDescent="0.25"/>
    <row r="2012" spans="2:16" ht="26.1" customHeight="1" x14ac:dyDescent="0.25">
      <c r="C2012" s="11" t="s">
        <v>0</v>
      </c>
      <c r="D2012" s="11"/>
      <c r="E2012" s="11"/>
      <c r="F2012" s="11"/>
      <c r="G2012" s="11"/>
      <c r="H2012" s="11"/>
      <c r="I2012" s="11"/>
    </row>
  </sheetData>
  <autoFilter ref="B4:XDO2010" xr:uid="{110FC774-1662-4A59-B4C8-C806074C485B}"/>
  <mergeCells count="19">
    <mergeCell ref="B2009:I2009"/>
    <mergeCell ref="C2012:I2012"/>
    <mergeCell ref="B3:B4"/>
    <mergeCell ref="C3:C4"/>
    <mergeCell ref="D3:D4"/>
    <mergeCell ref="E3:E4"/>
    <mergeCell ref="F3:F4"/>
    <mergeCell ref="B2010:I2010"/>
    <mergeCell ref="B2005:I2005"/>
    <mergeCell ref="O2:P2"/>
    <mergeCell ref="G3:G4"/>
    <mergeCell ref="H3:H4"/>
    <mergeCell ref="I3:I4"/>
    <mergeCell ref="B2008:I2008"/>
    <mergeCell ref="B2006:I2006"/>
    <mergeCell ref="B2007:I2007"/>
    <mergeCell ref="B2:I2"/>
    <mergeCell ref="J2:L2"/>
    <mergeCell ref="M2:N2"/>
  </mergeCells>
  <printOptions horizontalCentered="1"/>
  <pageMargins left="0.23622047244094491" right="0.23622047244094491" top="0.78740157480314965" bottom="0.78740157480314965" header="0.31496062992125984" footer="0.31496062992125984"/>
  <pageSetup scale="40" fitToHeight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I_FIN_RIC_1</vt:lpstr>
      <vt:lpstr>I_FIN_RIC_1!Área_de_impresión</vt:lpstr>
      <vt:lpstr>I_FIN_RIC_1!Títulos_a_imprimir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Doria Argumedo</dc:creator>
  <cp:lastModifiedBy>Andrea Carolina Pereira Isaza</cp:lastModifiedBy>
  <dcterms:created xsi:type="dcterms:W3CDTF">2024-09-04T22:00:54Z</dcterms:created>
  <dcterms:modified xsi:type="dcterms:W3CDTF">2024-10-09T15:41:15Z</dcterms:modified>
</cp:coreProperties>
</file>