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\OneDrive\Desktop\2024\Cuenta Nº 10\Convenio Chinu\"/>
    </mc:Choice>
  </mc:AlternateContent>
  <xr:revisionPtr revIDLastSave="0" documentId="13_ncr:1_{42FF4B08-0608-4C6F-A144-524888BD22A4}" xr6:coauthVersionLast="47" xr6:coauthVersionMax="47" xr10:uidLastSave="{00000000-0000-0000-0000-000000000000}"/>
  <bookViews>
    <workbookView xWindow="-120" yWindow="-120" windowWidth="20730" windowHeight="11040" xr2:uid="{5A0645B5-872F-46FC-80CD-9C1B6EEE92F8}"/>
  </bookViews>
  <sheets>
    <sheet name="Matriz 1 - Riesgos" sheetId="1" r:id="rId1"/>
    <sheet name="Inputs" sheetId="2" state="hidden" r:id="rId2"/>
  </sheets>
  <definedNames>
    <definedName name="_xlnm._FilterDatabase" localSheetId="0" hidden="1">'Matriz 1 - Riesgos'!$A$4:$X$4</definedName>
    <definedName name="_xlnm.Print_Area" localSheetId="0">'Matriz 1 - Riesgos'!$A$1:$X$35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1" l="1"/>
  <c r="K12" i="1"/>
  <c r="Q13" i="1"/>
  <c r="K13" i="1"/>
  <c r="P11" i="1"/>
  <c r="Q11" i="1" s="1"/>
  <c r="K11" i="1"/>
  <c r="P8" i="1"/>
  <c r="Q8" i="1" s="1"/>
  <c r="J8" i="1"/>
  <c r="K8" i="1" s="1"/>
  <c r="Q10" i="1"/>
  <c r="K10" i="1"/>
  <c r="Q9" i="1" l="1"/>
  <c r="K9" i="1"/>
  <c r="Q7" i="1"/>
  <c r="K7" i="1"/>
  <c r="Q6" i="1"/>
  <c r="K6" i="1"/>
  <c r="J5" i="1"/>
  <c r="P5" i="1" l="1"/>
  <c r="Q5" i="1" s="1"/>
  <c r="K5" i="1"/>
</calcChain>
</file>

<file path=xl/sharedStrings.xml><?xml version="1.0" encoding="utf-8"?>
<sst xmlns="http://schemas.openxmlformats.org/spreadsheetml/2006/main" count="195" uniqueCount="107">
  <si>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</si>
  <si>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</si>
  <si>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</si>
  <si>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</si>
  <si>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</si>
  <si>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</si>
  <si>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</si>
  <si>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</si>
  <si>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</si>
  <si>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</si>
  <si>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</si>
  <si>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</si>
  <si>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</si>
  <si>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</si>
  <si>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</si>
  <si>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</si>
  <si>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</si>
  <si>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</si>
  <si>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</si>
  <si>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</si>
  <si>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</si>
  <si>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</si>
  <si>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</si>
  <si>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</si>
  <si>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</si>
  <si>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Colombia Compra Eficiente</t>
  </si>
  <si>
    <t>Ejecución</t>
  </si>
  <si>
    <t>Proveedor</t>
  </si>
  <si>
    <t>Entidad Compradora + Proveedor</t>
  </si>
  <si>
    <t>Colombia Compra Eficiente + Proveedor</t>
  </si>
  <si>
    <t>Específico</t>
  </si>
  <si>
    <t>Interno</t>
  </si>
  <si>
    <t>Financieros</t>
  </si>
  <si>
    <t>Colombia Compra Eficiente + Entidad Compradora + Proveedor</t>
  </si>
  <si>
    <t>Si</t>
  </si>
  <si>
    <t>Operacionales</t>
  </si>
  <si>
    <t>Entidad Compradora</t>
  </si>
  <si>
    <t>Elaboró:</t>
  </si>
  <si>
    <t>Cargo: Contratista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</si>
  <si>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</si>
  <si>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</si>
  <si>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</si>
  <si>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</si>
  <si>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</si>
  <si>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</si>
  <si>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Entidad Compradora</t>
  </si>
  <si>
    <t>Regulatorios</t>
  </si>
  <si>
    <t>Naturaleza</t>
  </si>
  <si>
    <t>Medio</t>
  </si>
  <si>
    <t>Ambientales</t>
  </si>
  <si>
    <t>Alto</t>
  </si>
  <si>
    <t>Tecnológicos</t>
  </si>
  <si>
    <t>Extremo</t>
  </si>
  <si>
    <t>Mensual</t>
  </si>
  <si>
    <t>Contratista</t>
  </si>
  <si>
    <t>Contratista y Gobernacion</t>
  </si>
  <si>
    <t xml:space="preserve">Contratista </t>
  </si>
  <si>
    <t>Falta de cumplimiento por parte del contratante de las obligaciones pactadas en el contrato.</t>
  </si>
  <si>
    <t>Retrasos en la ejecución de las actividades contratadas, afectando directamente la capacidad de respuesta a las necesidades de la entidad contratante.</t>
  </si>
  <si>
    <t xml:space="preserve">Desde la suscripción del acta de inicio
</t>
  </si>
  <si>
    <t>Hasta la liquidación del contrato</t>
  </si>
  <si>
    <t>El supervisor garantizará que el contratista ejecute el contrato de acuerdo con los términos y condiciones establecidos</t>
  </si>
  <si>
    <t>Afecta negativamente la situación solvencia del contratista, lo que podría comprometer el cumplimiento del contrato.</t>
  </si>
  <si>
    <t>Se implementarán mecanismos para agilizar y transparentar los procesos de pago, brindando al contratista información clara y concisa sobre los requisitos y plazos establecidos, tanto por el contrato como por los procedimientos internos de la entidad. Además, se realizarán ajustes para garantizar la continuidad de los pagos durante periodos de menor actividad</t>
  </si>
  <si>
    <t>Supervisión rigurosa del cumplimiento del contrato, respaldada por una garantía de cumplimiento (póliza) y la inclusión de cláusulas penales y multas como medidas sancionatorias</t>
  </si>
  <si>
    <t>Supervisor</t>
  </si>
  <si>
    <t>Supervisor y contratista</t>
  </si>
  <si>
    <t xml:space="preserve">Vencimiento del plazo contractual </t>
  </si>
  <si>
    <t>Através de la supervisión del contrato, se proporcionará al contratista información clara y oportuna sobre los canales, medios y plazos de pago, así como los requisitos documentales necesarios. Se realizarán revisiones anticipadas de los soportes para evitar devoluciones y se programará una reunión inicial con el contratista y el área de pagos para garantizar la comprensión mutua de los procesos.</t>
  </si>
  <si>
    <t>Cuando se materialice el riesgo</t>
  </si>
  <si>
    <t>Posibles fallas en las telecomunicaciones y necesidad de adaptarse a nuevas tecnologías para la ejecucion contractual.</t>
  </si>
  <si>
    <t>Realizar modificaciones al contrato para ajustar las condiciones y evitar situaciones que puedan generar un desequilibrio económico entre las partes</t>
  </si>
  <si>
    <t>Uso no autorizado de los pagos anticipados, en contravención de lo establecido en el contrato.</t>
  </si>
  <si>
    <t>Se podrían derivar responsabilidades de carácter fiscal, disciplinario, administrativo y penal.</t>
  </si>
  <si>
    <t>Establecer un sistema de control interno riguroso para asegurar que los anticipos se destinen exclusivamente a los fines establecidos en el contrato.</t>
  </si>
  <si>
    <t>Supervisor y oficina juridica</t>
  </si>
  <si>
    <t>Nombre: Luis Carlos Pineda</t>
  </si>
  <si>
    <t>Aplicación de medidas judiciales y administrativas, como embargos y órdenes cautelares, en contra del contratista.</t>
  </si>
  <si>
    <t>Proceder a la terminación unilateral del contrato o a su caducidad, según corresponda.</t>
  </si>
  <si>
    <t>Terminacion del plazo contractual</t>
  </si>
  <si>
    <t>Supervisando la ejecucion del contrato</t>
  </si>
  <si>
    <t>Inmediato, una vez se presente el evento</t>
  </si>
  <si>
    <t>Incumplimiento en los plazos de pago al contratista  estipulados en el acuerdo contractual</t>
  </si>
  <si>
    <t>Incumplimiento en las obligaciones a cargo del contratista</t>
  </si>
  <si>
    <t>Demora en la ejecucion del contrato, aumento de gastos y posible desequilibrio económico.</t>
  </si>
  <si>
    <t xml:space="preserve">MATRIZ 2 - RIESGOS PREVISIBLES, FORMA DE MITIGARLOS Y ASIGNACIÓN DE RIESGOS </t>
  </si>
  <si>
    <t>Operacional</t>
  </si>
  <si>
    <t xml:space="preserve"> Incremento del tiempo establecido para la finalización del proyecto, justificado por circunstancias excepcionales que impiden el cumplimiento del cronograma original.</t>
  </si>
  <si>
    <t>Aumento de costos operacionales y retraso en la entrega del proyecto en cumplimiento del principio de planeación.</t>
  </si>
  <si>
    <t>Control exhaustivo del cumplimiento de los plazos establecidos y toma de medidas correctivas ante cualquier desviación.</t>
  </si>
  <si>
    <t>Interventor y contratista</t>
  </si>
  <si>
    <t>Se llevarán a cabo acciones como el aumento de recursos humanos, la reprogramación de tareas y el seguimiento constante del avance para reducir los plazos de entrega.</t>
  </si>
  <si>
    <t>Semanal</t>
  </si>
  <si>
    <t>Baja participación de la comunidad en las capacitaciones o campañas  del objeto contractual.</t>
  </si>
  <si>
    <t>Disminución del impacto de la capacitación, insatisfacción de la comunidad.</t>
  </si>
  <si>
    <t>Realizar encuestas previas para identificar las necesidades y expectativas de la comunidad, ofrecer horarios flexibles, brindar incentivos</t>
  </si>
  <si>
    <t>No</t>
  </si>
  <si>
    <t xml:space="preserve">Ajustar los contenidos de la capacitación y los mecanismos de difusion para que llegue a la comunidad. </t>
  </si>
  <si>
    <t>Variaciones en el marco legal y regulatorio que puedan generar oportunidades o riesgos para la ejecución del proyecto, incluyendo aspectos técnicos, legales y tributarios</t>
  </si>
  <si>
    <t>Retrasos en la ejecución del contrato debido a cambios normativos</t>
  </si>
  <si>
    <t>Revisión del contrato con el
fin de hacer las modificaciones pertinentes
para poder desarrollar el
contrato.</t>
  </si>
  <si>
    <t>Contratista y supervisor</t>
  </si>
  <si>
    <t xml:space="preserve">Una vez se realicen los ajustes requeridos para hacer posible la ejecución del contrato </t>
  </si>
  <si>
    <t xml:space="preserve">Adecuacion de la normativa al contrato </t>
  </si>
  <si>
    <t>Existencia de demoras en los procesos administrativos para la adquisición de los permisos y licencias necesarios.</t>
  </si>
  <si>
    <t>Incumplimiento de plazos y aumento de costos en el proyecto.</t>
  </si>
  <si>
    <t>Solicitarlos anticipadamente y considerar la suspensión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</si>
</sst>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 tint="0.499984740745262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76766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/>
    <xf numFmtId="0" fontId="3" fillId="0" borderId="2" xfId="0" applyFont="1" applyBorder="1"/>
    <xf numFmtId="0" fontId="3" fillId="0" borderId="1" xfId="0" applyFont="1" applyBorder="1"/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wrapText="1"/>
    </xf>
    <xf numFmtId="164" fontId="3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05"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</dxf>
    <dxf>
      <fill>
        <patternFill>
          <bgColor rgb="FFFF9966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</dxf>
    <dxf>
      <fill>
        <patternFill>
          <bgColor rgb="FFFF9966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676766"/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dimension ref="A1:FC431"/>
  <sheetViews>
    <sheetView showGridLines="0" tabSelected="1" zoomScale="80" zoomScaleNormal="80" zoomScaleSheetLayoutView="117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F16" sqref="F16"/>
    </sheetView>
  </sheetViews>
  <sheetFormatPr baseColWidth="10" defaultColWidth="11.42578125" defaultRowHeight="11.25" x14ac:dyDescent="0.2"/>
  <cols>
    <col min="1" max="1" width="11.85546875" style="3" customWidth="1"/>
    <col min="2" max="2" width="5.140625" style="3" customWidth="1"/>
    <col min="3" max="3" width="4.28515625" style="3" customWidth="1"/>
    <col min="4" max="4" width="4.42578125" style="3" customWidth="1"/>
    <col min="5" max="5" width="5.42578125" style="3" customWidth="1"/>
    <col min="6" max="6" width="22.85546875" style="3" customWidth="1"/>
    <col min="7" max="7" width="25.140625" style="3" customWidth="1"/>
    <col min="8" max="8" width="6.7109375" style="3" customWidth="1"/>
    <col min="9" max="9" width="5.28515625" style="3" customWidth="1"/>
    <col min="10" max="10" width="7.28515625" style="3" customWidth="1"/>
    <col min="11" max="11" width="6.42578125" style="3" customWidth="1"/>
    <col min="12" max="12" width="12.7109375" style="3" customWidth="1"/>
    <col min="13" max="13" width="30" style="3" customWidth="1"/>
    <col min="14" max="14" width="5.140625" style="3" customWidth="1"/>
    <col min="15" max="15" width="5.28515625" style="3" customWidth="1"/>
    <col min="16" max="16" width="7.7109375" style="3" customWidth="1"/>
    <col min="17" max="17" width="5.42578125" style="3" customWidth="1"/>
    <col min="18" max="18" width="9.28515625" style="3" customWidth="1"/>
    <col min="19" max="19" width="10.42578125" style="3" customWidth="1"/>
    <col min="20" max="20" width="13.85546875" style="3" customWidth="1"/>
    <col min="21" max="21" width="18.7109375" style="3" customWidth="1"/>
    <col min="22" max="22" width="23.42578125" style="3" customWidth="1"/>
    <col min="23" max="23" width="19.85546875" style="3" customWidth="1"/>
    <col min="24" max="24" width="3.7109375" style="3" customWidth="1"/>
    <col min="25" max="31" width="11.42578125" style="3"/>
    <col min="32" max="32" width="11.42578125" style="12"/>
    <col min="33" max="16384" width="11.42578125" style="13"/>
  </cols>
  <sheetData>
    <row r="1" spans="1:159" s="3" customFormat="1" ht="85.5" customHeight="1" x14ac:dyDescent="0.2">
      <c r="A1" s="19"/>
      <c r="B1" s="20"/>
      <c r="C1" s="20"/>
      <c r="D1" s="20"/>
      <c r="E1" s="20"/>
      <c r="F1" s="21"/>
      <c r="G1" s="22" t="s">
        <v>85</v>
      </c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17"/>
      <c r="W1" s="17"/>
      <c r="X1" s="17"/>
    </row>
    <row r="2" spans="1:159" s="3" customFormat="1" ht="22.5" customHeight="1" x14ac:dyDescent="0.2">
      <c r="A2" s="24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4" t="s">
        <v>5</v>
      </c>
      <c r="G2" s="24" t="s">
        <v>6</v>
      </c>
      <c r="H2" s="25" t="s">
        <v>7</v>
      </c>
      <c r="I2" s="25" t="s">
        <v>8</v>
      </c>
      <c r="J2" s="25" t="s">
        <v>9</v>
      </c>
      <c r="K2" s="25" t="s">
        <v>10</v>
      </c>
      <c r="L2" s="25" t="s">
        <v>11</v>
      </c>
      <c r="M2" s="24" t="s">
        <v>12</v>
      </c>
      <c r="N2" s="24" t="s">
        <v>13</v>
      </c>
      <c r="O2" s="24"/>
      <c r="P2" s="24"/>
      <c r="Q2" s="24"/>
      <c r="R2" s="25" t="s">
        <v>14</v>
      </c>
      <c r="S2" s="25" t="s">
        <v>15</v>
      </c>
      <c r="T2" s="24" t="s">
        <v>16</v>
      </c>
      <c r="U2" s="22" t="s">
        <v>17</v>
      </c>
      <c r="V2" s="24" t="s">
        <v>18</v>
      </c>
      <c r="W2" s="24"/>
      <c r="X2" s="2"/>
    </row>
    <row r="3" spans="1:159" s="3" customFormat="1" x14ac:dyDescent="0.2">
      <c r="A3" s="24"/>
      <c r="B3" s="25"/>
      <c r="C3" s="25"/>
      <c r="D3" s="25"/>
      <c r="E3" s="25"/>
      <c r="F3" s="24"/>
      <c r="G3" s="24"/>
      <c r="H3" s="25"/>
      <c r="I3" s="25"/>
      <c r="J3" s="25"/>
      <c r="K3" s="25"/>
      <c r="L3" s="25"/>
      <c r="M3" s="24"/>
      <c r="N3" s="25" t="s">
        <v>7</v>
      </c>
      <c r="O3" s="25" t="s">
        <v>8</v>
      </c>
      <c r="P3" s="25" t="s">
        <v>9</v>
      </c>
      <c r="Q3" s="25" t="s">
        <v>10</v>
      </c>
      <c r="R3" s="25"/>
      <c r="S3" s="25"/>
      <c r="T3" s="24"/>
      <c r="U3" s="22"/>
      <c r="V3" s="24" t="s">
        <v>19</v>
      </c>
      <c r="W3" s="24" t="s">
        <v>20</v>
      </c>
      <c r="X3" s="2"/>
    </row>
    <row r="4" spans="1:159" s="3" customFormat="1" ht="36" customHeight="1" x14ac:dyDescent="0.2">
      <c r="A4" s="24"/>
      <c r="B4" s="25"/>
      <c r="C4" s="25"/>
      <c r="D4" s="25"/>
      <c r="E4" s="25"/>
      <c r="F4" s="24"/>
      <c r="G4" s="24"/>
      <c r="H4" s="25"/>
      <c r="I4" s="25"/>
      <c r="J4" s="25"/>
      <c r="K4" s="25"/>
      <c r="L4" s="25"/>
      <c r="M4" s="24"/>
      <c r="N4" s="25"/>
      <c r="O4" s="25"/>
      <c r="P4" s="25"/>
      <c r="Q4" s="25"/>
      <c r="R4" s="25"/>
      <c r="S4" s="25"/>
      <c r="T4" s="24"/>
      <c r="U4" s="22"/>
      <c r="V4" s="24"/>
      <c r="W4" s="24"/>
      <c r="X4" s="2"/>
    </row>
    <row r="5" spans="1:159" ht="67.5" x14ac:dyDescent="0.2">
      <c r="A5" s="15">
        <v>1</v>
      </c>
      <c r="B5" s="16" t="s">
        <v>21</v>
      </c>
      <c r="C5" s="5" t="s">
        <v>22</v>
      </c>
      <c r="D5" s="5" t="s">
        <v>26</v>
      </c>
      <c r="E5" s="5" t="s">
        <v>35</v>
      </c>
      <c r="F5" s="6" t="s">
        <v>57</v>
      </c>
      <c r="G5" s="6" t="s">
        <v>58</v>
      </c>
      <c r="H5" s="5">
        <v>2</v>
      </c>
      <c r="I5" s="5">
        <v>3</v>
      </c>
      <c r="J5" s="7">
        <f>+SUM(H5:I5)</f>
        <v>5</v>
      </c>
      <c r="K5" s="5" t="str">
        <f t="shared" ref="K5:K6" si="0">+IF(OR(J5=2,J5=3,J5=4),"Bajo",IF(J5=5,"Medio",IF(OR(J5=6,J5=7),"Alto","Extremo")))</f>
        <v>Medio</v>
      </c>
      <c r="L5" s="8" t="s">
        <v>56</v>
      </c>
      <c r="M5" s="6" t="s">
        <v>64</v>
      </c>
      <c r="N5" s="5">
        <v>2</v>
      </c>
      <c r="O5" s="5">
        <v>2</v>
      </c>
      <c r="P5" s="7">
        <f t="shared" ref="P5" si="1">+SUM(N5:O5)</f>
        <v>4</v>
      </c>
      <c r="Q5" s="5" t="str">
        <f t="shared" ref="Q5:Q9" si="2">+IF(OR(P5=2,P5=3,P5=4),"Bajo",IF(P5=5,"Medio",IF(OR(P5=6,P5=7),"Alto","Extremo")))</f>
        <v>Bajo</v>
      </c>
      <c r="R5" s="5" t="s">
        <v>34</v>
      </c>
      <c r="S5" s="5" t="s">
        <v>65</v>
      </c>
      <c r="T5" s="7" t="s">
        <v>59</v>
      </c>
      <c r="U5" s="9" t="s">
        <v>60</v>
      </c>
      <c r="V5" s="6" t="s">
        <v>61</v>
      </c>
      <c r="W5" s="7" t="s">
        <v>53</v>
      </c>
      <c r="X5" s="4"/>
    </row>
    <row r="6" spans="1:159" ht="168.75" x14ac:dyDescent="0.2">
      <c r="A6" s="15">
        <v>2</v>
      </c>
      <c r="B6" s="16" t="s">
        <v>21</v>
      </c>
      <c r="C6" s="5" t="s">
        <v>31</v>
      </c>
      <c r="D6" s="5" t="s">
        <v>26</v>
      </c>
      <c r="E6" s="5" t="s">
        <v>32</v>
      </c>
      <c r="F6" s="6" t="s">
        <v>82</v>
      </c>
      <c r="G6" s="6" t="s">
        <v>62</v>
      </c>
      <c r="H6" s="5">
        <v>2</v>
      </c>
      <c r="I6" s="5">
        <v>2</v>
      </c>
      <c r="J6" s="7">
        <v>4</v>
      </c>
      <c r="K6" s="5" t="str">
        <f t="shared" si="0"/>
        <v>Bajo</v>
      </c>
      <c r="L6" s="8" t="s">
        <v>55</v>
      </c>
      <c r="M6" s="6" t="s">
        <v>63</v>
      </c>
      <c r="N6" s="5">
        <v>1</v>
      </c>
      <c r="O6" s="5">
        <v>1</v>
      </c>
      <c r="P6" s="7">
        <v>2</v>
      </c>
      <c r="Q6" s="5" t="str">
        <f t="shared" si="2"/>
        <v>Bajo</v>
      </c>
      <c r="R6" s="5" t="s">
        <v>34</v>
      </c>
      <c r="S6" s="5" t="s">
        <v>66</v>
      </c>
      <c r="T6" s="7" t="s">
        <v>59</v>
      </c>
      <c r="U6" s="9" t="s">
        <v>60</v>
      </c>
      <c r="V6" s="6" t="s">
        <v>68</v>
      </c>
      <c r="W6" s="7" t="s">
        <v>53</v>
      </c>
      <c r="X6" s="4"/>
    </row>
    <row r="7" spans="1:159" ht="56.25" x14ac:dyDescent="0.2">
      <c r="A7" s="15">
        <v>3</v>
      </c>
      <c r="B7" s="16" t="s">
        <v>30</v>
      </c>
      <c r="C7" s="5" t="s">
        <v>22</v>
      </c>
      <c r="D7" s="5" t="s">
        <v>26</v>
      </c>
      <c r="E7" s="5" t="s">
        <v>51</v>
      </c>
      <c r="F7" s="6" t="s">
        <v>70</v>
      </c>
      <c r="G7" s="6" t="s">
        <v>84</v>
      </c>
      <c r="H7" s="5">
        <v>2</v>
      </c>
      <c r="I7" s="5">
        <v>2</v>
      </c>
      <c r="J7" s="7">
        <v>4</v>
      </c>
      <c r="K7" s="5" t="str">
        <f t="shared" ref="K7:K9" si="3">+IF(OR(J7=2,J7=3,J7=4),"Bajo",IF(J7=5,"Medio",IF(OR(J7=6,J7=7),"Alto","Extremo")))</f>
        <v>Bajo</v>
      </c>
      <c r="L7" s="8" t="s">
        <v>55</v>
      </c>
      <c r="M7" s="6" t="s">
        <v>71</v>
      </c>
      <c r="N7" s="5">
        <v>2</v>
      </c>
      <c r="O7" s="5">
        <v>1</v>
      </c>
      <c r="P7" s="7">
        <v>3</v>
      </c>
      <c r="Q7" s="5" t="str">
        <f t="shared" si="2"/>
        <v>Bajo</v>
      </c>
      <c r="R7" s="5" t="s">
        <v>34</v>
      </c>
      <c r="S7" s="5" t="s">
        <v>65</v>
      </c>
      <c r="T7" s="7" t="s">
        <v>59</v>
      </c>
      <c r="U7" s="9" t="s">
        <v>67</v>
      </c>
      <c r="V7" s="6" t="s">
        <v>61</v>
      </c>
      <c r="W7" s="7" t="s">
        <v>69</v>
      </c>
      <c r="X7" s="4"/>
    </row>
    <row r="8" spans="1:159" s="11" customFormat="1" ht="67.5" x14ac:dyDescent="0.2">
      <c r="A8" s="15">
        <v>4</v>
      </c>
      <c r="B8" s="16" t="s">
        <v>30</v>
      </c>
      <c r="C8" s="5" t="s">
        <v>31</v>
      </c>
      <c r="D8" s="5" t="s">
        <v>26</v>
      </c>
      <c r="E8" s="5" t="s">
        <v>86</v>
      </c>
      <c r="F8" s="6" t="s">
        <v>87</v>
      </c>
      <c r="G8" s="6" t="s">
        <v>88</v>
      </c>
      <c r="H8" s="5">
        <v>3</v>
      </c>
      <c r="I8" s="5">
        <v>2</v>
      </c>
      <c r="J8" s="7">
        <f>+SUM(H8:I8)</f>
        <v>5</v>
      </c>
      <c r="K8" s="5" t="str">
        <f>+IF(OR(J8=2,J8=3,J8=4),"Bajo",IF(J8=5,"Medio",IF(OR(J8=6,J8=7),"Alto","Extremo")))</f>
        <v>Medio</v>
      </c>
      <c r="L8" s="8" t="s">
        <v>55</v>
      </c>
      <c r="M8" s="10" t="s">
        <v>89</v>
      </c>
      <c r="N8" s="5">
        <v>1</v>
      </c>
      <c r="O8" s="5">
        <v>2</v>
      </c>
      <c r="P8" s="7">
        <f>+SUM(N8:O8)</f>
        <v>3</v>
      </c>
      <c r="Q8" s="5" t="str">
        <f>+IF(OR(P8=2,P8=3,P8=4),"Bajo",IF(P8=5,"Medio",IF(OR(P8=6,P8=7),"Alto","Extremo")))</f>
        <v>Bajo</v>
      </c>
      <c r="R8" s="5" t="s">
        <v>34</v>
      </c>
      <c r="S8" s="5" t="s">
        <v>90</v>
      </c>
      <c r="T8" s="7" t="s">
        <v>59</v>
      </c>
      <c r="U8" s="9" t="s">
        <v>60</v>
      </c>
      <c r="V8" s="6" t="s">
        <v>91</v>
      </c>
      <c r="W8" s="7" t="s">
        <v>92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</row>
    <row r="9" spans="1:159" ht="47.25" x14ac:dyDescent="0.2">
      <c r="A9" s="15">
        <v>5</v>
      </c>
      <c r="B9" s="16" t="s">
        <v>21</v>
      </c>
      <c r="C9" s="5" t="s">
        <v>22</v>
      </c>
      <c r="D9" s="5" t="s">
        <v>26</v>
      </c>
      <c r="E9" s="5" t="s">
        <v>32</v>
      </c>
      <c r="F9" s="6" t="s">
        <v>72</v>
      </c>
      <c r="G9" s="6" t="s">
        <v>73</v>
      </c>
      <c r="H9" s="5">
        <v>2</v>
      </c>
      <c r="I9" s="5">
        <v>4</v>
      </c>
      <c r="J9" s="7">
        <v>6</v>
      </c>
      <c r="K9" s="5" t="str">
        <f t="shared" si="3"/>
        <v>Alto</v>
      </c>
      <c r="L9" s="8" t="s">
        <v>54</v>
      </c>
      <c r="M9" s="6" t="s">
        <v>74</v>
      </c>
      <c r="N9" s="5">
        <v>2</v>
      </c>
      <c r="O9" s="5">
        <v>1</v>
      </c>
      <c r="P9" s="7">
        <v>3</v>
      </c>
      <c r="Q9" s="5" t="str">
        <f t="shared" si="2"/>
        <v>Bajo</v>
      </c>
      <c r="R9" s="5" t="s">
        <v>34</v>
      </c>
      <c r="S9" s="5" t="s">
        <v>65</v>
      </c>
      <c r="T9" s="7" t="s">
        <v>59</v>
      </c>
      <c r="U9" s="9" t="s">
        <v>60</v>
      </c>
      <c r="V9" s="6" t="s">
        <v>61</v>
      </c>
      <c r="W9" s="7" t="s">
        <v>53</v>
      </c>
      <c r="X9" s="4"/>
    </row>
    <row r="10" spans="1:159" s="11" customFormat="1" ht="56.25" x14ac:dyDescent="0.2">
      <c r="A10" s="15">
        <v>6</v>
      </c>
      <c r="B10" s="16" t="s">
        <v>21</v>
      </c>
      <c r="C10" s="5" t="s">
        <v>22</v>
      </c>
      <c r="D10" s="5" t="s">
        <v>26</v>
      </c>
      <c r="E10" s="5" t="s">
        <v>32</v>
      </c>
      <c r="F10" s="6" t="s">
        <v>77</v>
      </c>
      <c r="G10" s="6" t="s">
        <v>83</v>
      </c>
      <c r="H10" s="5">
        <v>3</v>
      </c>
      <c r="I10" s="5">
        <v>5</v>
      </c>
      <c r="J10" s="7">
        <v>8</v>
      </c>
      <c r="K10" s="5" t="str">
        <f t="shared" ref="K10:K13" si="4">+IF(OR(J10=2,J10=3,J10=4),"Bajo",IF(J10=5,"Medio",IF(OR(J10=6,J10=7),"Alto","Extremo")))</f>
        <v>Extremo</v>
      </c>
      <c r="L10" s="8" t="s">
        <v>54</v>
      </c>
      <c r="M10" s="10" t="s">
        <v>78</v>
      </c>
      <c r="N10" s="5">
        <v>2</v>
      </c>
      <c r="O10" s="5">
        <v>1</v>
      </c>
      <c r="P10" s="7">
        <v>3</v>
      </c>
      <c r="Q10" s="5" t="str">
        <f t="shared" ref="Q10:Q13" si="5">+IF(OR(P10=2,P10=3,P10=4),"Bajo",IF(P10=5,"Medio",IF(OR(P10=6,P10=7),"Alto","Extremo")))</f>
        <v>Bajo</v>
      </c>
      <c r="R10" s="5" t="s">
        <v>34</v>
      </c>
      <c r="S10" s="5" t="s">
        <v>75</v>
      </c>
      <c r="T10" s="14" t="s">
        <v>81</v>
      </c>
      <c r="U10" s="9" t="s">
        <v>79</v>
      </c>
      <c r="V10" s="6" t="s">
        <v>80</v>
      </c>
      <c r="W10" s="7" t="s">
        <v>69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</row>
    <row r="11" spans="1:159" ht="116.1" customHeight="1" x14ac:dyDescent="0.2">
      <c r="A11" s="15">
        <v>7</v>
      </c>
      <c r="B11" s="16" t="s">
        <v>30</v>
      </c>
      <c r="C11" s="5" t="s">
        <v>31</v>
      </c>
      <c r="D11" s="5" t="s">
        <v>26</v>
      </c>
      <c r="E11" s="5" t="s">
        <v>35</v>
      </c>
      <c r="F11" s="6" t="s">
        <v>93</v>
      </c>
      <c r="G11" s="6" t="s">
        <v>94</v>
      </c>
      <c r="H11" s="5">
        <v>1</v>
      </c>
      <c r="I11" s="5">
        <v>1</v>
      </c>
      <c r="J11" s="7">
        <v>2</v>
      </c>
      <c r="K11" s="5" t="str">
        <f t="shared" si="4"/>
        <v>Bajo</v>
      </c>
      <c r="L11" s="30" t="s">
        <v>56</v>
      </c>
      <c r="M11" s="6" t="s">
        <v>95</v>
      </c>
      <c r="N11" s="5">
        <v>1</v>
      </c>
      <c r="O11" s="5">
        <v>2</v>
      </c>
      <c r="P11" s="7">
        <f t="shared" ref="P11" si="6">+SUM(N11:O11)</f>
        <v>3</v>
      </c>
      <c r="Q11" s="5" t="str">
        <f t="shared" si="5"/>
        <v>Bajo</v>
      </c>
      <c r="R11" s="5" t="s">
        <v>96</v>
      </c>
      <c r="S11" s="8" t="s">
        <v>54</v>
      </c>
      <c r="T11" s="7" t="s">
        <v>59</v>
      </c>
      <c r="U11" s="9" t="s">
        <v>60</v>
      </c>
      <c r="V11" s="6" t="s">
        <v>97</v>
      </c>
      <c r="W11" s="7" t="s">
        <v>92</v>
      </c>
      <c r="X11" s="4"/>
    </row>
    <row r="12" spans="1:159" ht="45" x14ac:dyDescent="0.2">
      <c r="A12" s="15">
        <v>8</v>
      </c>
      <c r="B12" s="16" t="s">
        <v>30</v>
      </c>
      <c r="C12" s="5" t="s">
        <v>22</v>
      </c>
      <c r="D12" s="5" t="s">
        <v>26</v>
      </c>
      <c r="E12" s="5" t="s">
        <v>49</v>
      </c>
      <c r="F12" s="6" t="s">
        <v>104</v>
      </c>
      <c r="G12" s="6" t="s">
        <v>105</v>
      </c>
      <c r="H12" s="5">
        <v>2</v>
      </c>
      <c r="I12" s="5">
        <v>2</v>
      </c>
      <c r="J12" s="7">
        <v>4</v>
      </c>
      <c r="K12" s="5" t="str">
        <f t="shared" si="4"/>
        <v>Bajo</v>
      </c>
      <c r="L12" s="8" t="s">
        <v>54</v>
      </c>
      <c r="M12" s="6" t="s">
        <v>106</v>
      </c>
      <c r="N12" s="5">
        <v>2</v>
      </c>
      <c r="O12" s="5">
        <v>1</v>
      </c>
      <c r="P12" s="7">
        <v>3</v>
      </c>
      <c r="Q12" s="5" t="str">
        <f t="shared" si="5"/>
        <v>Bajo</v>
      </c>
      <c r="R12" s="5" t="s">
        <v>34</v>
      </c>
      <c r="S12" s="5" t="s">
        <v>65</v>
      </c>
      <c r="T12" s="7" t="s">
        <v>59</v>
      </c>
      <c r="U12" s="9" t="s">
        <v>67</v>
      </c>
      <c r="V12" s="6" t="s">
        <v>61</v>
      </c>
      <c r="W12" s="7" t="s">
        <v>69</v>
      </c>
      <c r="X12" s="4"/>
    </row>
    <row r="13" spans="1:159" ht="92.1" customHeight="1" x14ac:dyDescent="0.2">
      <c r="A13" s="15">
        <v>9</v>
      </c>
      <c r="B13" s="16" t="s">
        <v>21</v>
      </c>
      <c r="C13" s="5" t="s">
        <v>22</v>
      </c>
      <c r="D13" s="5" t="s">
        <v>26</v>
      </c>
      <c r="E13" s="5" t="s">
        <v>46</v>
      </c>
      <c r="F13" s="6" t="s">
        <v>98</v>
      </c>
      <c r="G13" s="6" t="s">
        <v>99</v>
      </c>
      <c r="H13" s="5">
        <v>2</v>
      </c>
      <c r="I13" s="5">
        <v>1</v>
      </c>
      <c r="J13" s="7">
        <v>3</v>
      </c>
      <c r="K13" s="5" t="str">
        <f t="shared" si="4"/>
        <v>Bajo</v>
      </c>
      <c r="L13" s="8" t="s">
        <v>55</v>
      </c>
      <c r="M13" s="6" t="s">
        <v>100</v>
      </c>
      <c r="N13" s="5">
        <v>2</v>
      </c>
      <c r="O13" s="5">
        <v>1</v>
      </c>
      <c r="P13" s="7">
        <v>3</v>
      </c>
      <c r="Q13" s="5" t="str">
        <f t="shared" si="5"/>
        <v>Bajo</v>
      </c>
      <c r="R13" s="5" t="s">
        <v>34</v>
      </c>
      <c r="S13" s="5" t="s">
        <v>101</v>
      </c>
      <c r="T13" s="14" t="s">
        <v>81</v>
      </c>
      <c r="U13" s="18" t="s">
        <v>102</v>
      </c>
      <c r="V13" s="6" t="s">
        <v>103</v>
      </c>
      <c r="W13" s="7" t="s">
        <v>69</v>
      </c>
      <c r="X13" s="4"/>
    </row>
    <row r="14" spans="1:159" ht="21" customHeight="1" x14ac:dyDescent="0.2">
      <c r="G14" s="29" t="s">
        <v>37</v>
      </c>
      <c r="H14" s="28" t="s">
        <v>76</v>
      </c>
      <c r="I14" s="28"/>
      <c r="J14" s="28"/>
      <c r="K14" s="28"/>
      <c r="L14" s="28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</row>
    <row r="15" spans="1:159" x14ac:dyDescent="0.2">
      <c r="G15" s="29"/>
      <c r="H15" s="28" t="s">
        <v>38</v>
      </c>
      <c r="I15" s="28"/>
      <c r="J15" s="28"/>
      <c r="K15" s="28"/>
      <c r="L15" s="28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</row>
    <row r="16" spans="1:159" x14ac:dyDescent="0.2">
      <c r="G16" s="4"/>
      <c r="H16" s="27"/>
      <c r="I16" s="27"/>
      <c r="J16" s="27"/>
      <c r="K16" s="27"/>
      <c r="L16" s="27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</row>
    <row r="17" spans="7:159" x14ac:dyDescent="0.2">
      <c r="G17" s="4"/>
      <c r="H17" s="27"/>
      <c r="I17" s="27"/>
      <c r="J17" s="27"/>
      <c r="K17" s="27"/>
      <c r="L17" s="27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</row>
    <row r="18" spans="7:159" x14ac:dyDescent="0.2">
      <c r="G18" s="4"/>
      <c r="H18" s="27"/>
      <c r="I18" s="27"/>
      <c r="J18" s="27"/>
      <c r="K18" s="27"/>
      <c r="L18" s="27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</row>
    <row r="19" spans="7:159" x14ac:dyDescent="0.2">
      <c r="G19" s="4"/>
      <c r="H19" s="27"/>
      <c r="I19" s="27"/>
      <c r="J19" s="27"/>
      <c r="K19" s="27"/>
      <c r="L19" s="27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</row>
    <row r="20" spans="7:159" x14ac:dyDescent="0.2">
      <c r="G20" s="4"/>
      <c r="H20" s="27"/>
      <c r="I20" s="27"/>
      <c r="J20" s="27"/>
      <c r="K20" s="27"/>
      <c r="L20" s="27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</row>
    <row r="21" spans="7:159" x14ac:dyDescent="0.2">
      <c r="G21" s="4"/>
      <c r="H21" s="27"/>
      <c r="I21" s="27"/>
      <c r="J21" s="27"/>
      <c r="K21" s="27"/>
      <c r="L21" s="27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</row>
    <row r="22" spans="7:159" x14ac:dyDescent="0.2">
      <c r="G22" s="26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</row>
    <row r="23" spans="7:159" ht="15" customHeight="1" x14ac:dyDescent="0.2">
      <c r="G23" s="26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</row>
    <row r="24" spans="7:159" x14ac:dyDescent="0.2">
      <c r="G24" s="26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</row>
    <row r="25" spans="7:159" x14ac:dyDescent="0.2">
      <c r="G25" s="26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</row>
    <row r="26" spans="7:159" x14ac:dyDescent="0.2">
      <c r="G26" s="26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</row>
    <row r="27" spans="7:159" x14ac:dyDescent="0.2">
      <c r="G27" s="26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</row>
    <row r="28" spans="7:159" x14ac:dyDescent="0.2"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</row>
    <row r="29" spans="7:159" x14ac:dyDescent="0.2"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</row>
    <row r="30" spans="7:159" x14ac:dyDescent="0.2"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</row>
    <row r="31" spans="7:159" x14ac:dyDescent="0.2"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</row>
    <row r="32" spans="7:159" x14ac:dyDescent="0.2"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</row>
    <row r="33" spans="32:159" x14ac:dyDescent="0.2"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</row>
    <row r="34" spans="32:159" ht="15" customHeight="1" x14ac:dyDescent="0.2"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</row>
    <row r="35" spans="32:159" ht="15" customHeight="1" x14ac:dyDescent="0.2"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</row>
    <row r="36" spans="32:159" x14ac:dyDescent="0.2"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</row>
    <row r="37" spans="32:159" x14ac:dyDescent="0.2"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</row>
    <row r="38" spans="32:159" x14ac:dyDescent="0.2"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</row>
    <row r="39" spans="32:159" x14ac:dyDescent="0.2"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</row>
    <row r="40" spans="32:159" x14ac:dyDescent="0.2"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</row>
    <row r="41" spans="32:159" x14ac:dyDescent="0.2"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</row>
    <row r="42" spans="32:159" x14ac:dyDescent="0.2"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</row>
    <row r="43" spans="32:159" x14ac:dyDescent="0.2"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</row>
    <row r="44" spans="32:159" x14ac:dyDescent="0.2"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</row>
    <row r="45" spans="32:159" x14ac:dyDescent="0.2"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</row>
    <row r="46" spans="32:159" x14ac:dyDescent="0.2"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</row>
    <row r="47" spans="32:159" x14ac:dyDescent="0.2"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</row>
    <row r="48" spans="32:159" x14ac:dyDescent="0.2"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</row>
    <row r="49" spans="32:159" x14ac:dyDescent="0.2"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</row>
    <row r="50" spans="32:159" x14ac:dyDescent="0.2"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</row>
    <row r="51" spans="32:159" x14ac:dyDescent="0.2"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</row>
    <row r="52" spans="32:159" x14ac:dyDescent="0.2"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</row>
    <row r="53" spans="32:159" x14ac:dyDescent="0.2"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</row>
    <row r="54" spans="32:159" x14ac:dyDescent="0.2"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</row>
    <row r="55" spans="32:159" x14ac:dyDescent="0.2"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</row>
    <row r="56" spans="32:159" x14ac:dyDescent="0.2"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</row>
    <row r="57" spans="32:159" x14ac:dyDescent="0.2"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</row>
    <row r="58" spans="32:159" x14ac:dyDescent="0.2"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</row>
    <row r="59" spans="32:159" x14ac:dyDescent="0.2"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</row>
    <row r="60" spans="32:159" x14ac:dyDescent="0.2"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</row>
    <row r="61" spans="32:159" x14ac:dyDescent="0.2"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</row>
    <row r="62" spans="32:159" x14ac:dyDescent="0.2"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</row>
    <row r="63" spans="32:159" x14ac:dyDescent="0.2"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</row>
    <row r="64" spans="32:159" x14ac:dyDescent="0.2"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</row>
    <row r="65" spans="32:159" x14ac:dyDescent="0.2"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</row>
    <row r="66" spans="32:159" x14ac:dyDescent="0.2"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</row>
    <row r="67" spans="32:159" x14ac:dyDescent="0.2"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</row>
    <row r="68" spans="32:159" x14ac:dyDescent="0.2"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</row>
    <row r="69" spans="32:159" x14ac:dyDescent="0.2"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</row>
    <row r="70" spans="32:159" x14ac:dyDescent="0.2"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</row>
    <row r="71" spans="32:159" x14ac:dyDescent="0.2"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</row>
    <row r="72" spans="32:159" x14ac:dyDescent="0.2"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</row>
    <row r="73" spans="32:159" x14ac:dyDescent="0.2"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</row>
    <row r="74" spans="32:159" x14ac:dyDescent="0.2"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</row>
    <row r="75" spans="32:159" x14ac:dyDescent="0.2"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</row>
    <row r="76" spans="32:159" x14ac:dyDescent="0.2"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</row>
    <row r="77" spans="32:159" x14ac:dyDescent="0.2"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</row>
    <row r="78" spans="32:159" x14ac:dyDescent="0.2"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</row>
    <row r="79" spans="32:159" x14ac:dyDescent="0.2"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</row>
    <row r="80" spans="32:159" x14ac:dyDescent="0.2"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</row>
    <row r="81" spans="32:159" x14ac:dyDescent="0.2"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</row>
    <row r="82" spans="32:159" x14ac:dyDescent="0.2"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</row>
    <row r="83" spans="32:159" x14ac:dyDescent="0.2"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</row>
    <row r="84" spans="32:159" x14ac:dyDescent="0.2"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</row>
    <row r="85" spans="32:159" x14ac:dyDescent="0.2"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</row>
    <row r="86" spans="32:159" x14ac:dyDescent="0.2"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</row>
    <row r="87" spans="32:159" x14ac:dyDescent="0.2"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</row>
    <row r="88" spans="32:159" x14ac:dyDescent="0.2"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</row>
    <row r="89" spans="32:159" x14ac:dyDescent="0.2"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</row>
    <row r="90" spans="32:159" x14ac:dyDescent="0.2"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</row>
    <row r="91" spans="32:159" x14ac:dyDescent="0.2"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</row>
    <row r="92" spans="32:159" x14ac:dyDescent="0.2"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</row>
    <row r="93" spans="32:159" x14ac:dyDescent="0.2"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</row>
    <row r="94" spans="32:159" x14ac:dyDescent="0.2"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</row>
    <row r="95" spans="32:159" x14ac:dyDescent="0.2"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</row>
    <row r="96" spans="32:159" x14ac:dyDescent="0.2"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</row>
    <row r="97" spans="32:159" x14ac:dyDescent="0.2"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</row>
    <row r="98" spans="32:159" x14ac:dyDescent="0.2"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</row>
    <row r="99" spans="32:159" x14ac:dyDescent="0.2"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</row>
    <row r="100" spans="32:159" x14ac:dyDescent="0.2"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</row>
    <row r="101" spans="32:159" x14ac:dyDescent="0.2"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</row>
    <row r="102" spans="32:159" x14ac:dyDescent="0.2"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</row>
    <row r="103" spans="32:159" x14ac:dyDescent="0.2"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</row>
    <row r="104" spans="32:159" x14ac:dyDescent="0.2"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</row>
    <row r="105" spans="32:159" x14ac:dyDescent="0.2"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</row>
    <row r="106" spans="32:159" x14ac:dyDescent="0.2"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</row>
    <row r="107" spans="32:159" x14ac:dyDescent="0.2"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</row>
    <row r="108" spans="32:159" x14ac:dyDescent="0.2"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</row>
    <row r="109" spans="32:159" x14ac:dyDescent="0.2"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</row>
    <row r="110" spans="32:159" x14ac:dyDescent="0.2"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</row>
    <row r="111" spans="32:159" x14ac:dyDescent="0.2"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</row>
    <row r="112" spans="32:159" x14ac:dyDescent="0.2"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</row>
    <row r="113" spans="32:159" x14ac:dyDescent="0.2"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</row>
    <row r="114" spans="32:159" x14ac:dyDescent="0.2"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</row>
    <row r="115" spans="32:159" x14ac:dyDescent="0.2"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</row>
    <row r="116" spans="32:159" x14ac:dyDescent="0.2"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</row>
    <row r="117" spans="32:159" x14ac:dyDescent="0.2"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</row>
    <row r="118" spans="32:159" x14ac:dyDescent="0.2"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</row>
    <row r="119" spans="32:159" x14ac:dyDescent="0.2"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</row>
    <row r="120" spans="32:159" x14ac:dyDescent="0.2"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</row>
    <row r="121" spans="32:159" x14ac:dyDescent="0.2"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</row>
    <row r="122" spans="32:159" x14ac:dyDescent="0.2"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</row>
    <row r="123" spans="32:159" x14ac:dyDescent="0.2"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</row>
    <row r="124" spans="32:159" x14ac:dyDescent="0.2"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</row>
    <row r="125" spans="32:159" x14ac:dyDescent="0.2"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</row>
    <row r="126" spans="32:159" x14ac:dyDescent="0.2"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</row>
    <row r="127" spans="32:159" x14ac:dyDescent="0.2"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</row>
    <row r="128" spans="32:159" x14ac:dyDescent="0.2"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</row>
    <row r="129" spans="32:159" x14ac:dyDescent="0.2"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</row>
    <row r="130" spans="32:159" x14ac:dyDescent="0.2"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</row>
    <row r="131" spans="32:159" x14ac:dyDescent="0.2"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</row>
    <row r="132" spans="32:159" x14ac:dyDescent="0.2"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</row>
    <row r="133" spans="32:159" x14ac:dyDescent="0.2"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</row>
    <row r="134" spans="32:159" x14ac:dyDescent="0.2"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</row>
    <row r="135" spans="32:159" x14ac:dyDescent="0.2"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</row>
    <row r="136" spans="32:159" x14ac:dyDescent="0.2"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</row>
    <row r="137" spans="32:159" x14ac:dyDescent="0.2"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</row>
    <row r="138" spans="32:159" x14ac:dyDescent="0.2"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</row>
    <row r="139" spans="32:159" x14ac:dyDescent="0.2"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</row>
    <row r="140" spans="32:159" x14ac:dyDescent="0.2"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</row>
    <row r="141" spans="32:159" x14ac:dyDescent="0.2"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</row>
    <row r="142" spans="32:159" x14ac:dyDescent="0.2"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</row>
    <row r="143" spans="32:159" x14ac:dyDescent="0.2"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</row>
    <row r="144" spans="32:159" x14ac:dyDescent="0.2"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</row>
    <row r="145" spans="32:159" x14ac:dyDescent="0.2"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</row>
    <row r="146" spans="32:159" x14ac:dyDescent="0.2"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</row>
    <row r="147" spans="32:159" x14ac:dyDescent="0.2"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</row>
    <row r="148" spans="32:159" x14ac:dyDescent="0.2"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</row>
    <row r="149" spans="32:159" x14ac:dyDescent="0.2"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</row>
    <row r="150" spans="32:159" x14ac:dyDescent="0.2"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</row>
    <row r="151" spans="32:159" x14ac:dyDescent="0.2"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</row>
    <row r="152" spans="32:159" x14ac:dyDescent="0.2"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</row>
    <row r="153" spans="32:159" x14ac:dyDescent="0.2"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</row>
    <row r="154" spans="32:159" x14ac:dyDescent="0.2"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</row>
    <row r="155" spans="32:159" x14ac:dyDescent="0.2"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</row>
    <row r="156" spans="32:159" x14ac:dyDescent="0.2"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</row>
    <row r="157" spans="32:159" x14ac:dyDescent="0.2"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</row>
    <row r="158" spans="32:159" x14ac:dyDescent="0.2"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</row>
    <row r="159" spans="32:159" x14ac:dyDescent="0.2"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</row>
    <row r="160" spans="32:159" x14ac:dyDescent="0.2"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</row>
    <row r="161" spans="32:159" x14ac:dyDescent="0.2"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</row>
    <row r="162" spans="32:159" x14ac:dyDescent="0.2"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</row>
    <row r="163" spans="32:159" x14ac:dyDescent="0.2"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</row>
    <row r="164" spans="32:159" x14ac:dyDescent="0.2"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</row>
    <row r="165" spans="32:159" x14ac:dyDescent="0.2"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</row>
    <row r="166" spans="32:159" x14ac:dyDescent="0.2"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</row>
    <row r="167" spans="32:159" x14ac:dyDescent="0.2"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</row>
    <row r="168" spans="32:159" x14ac:dyDescent="0.2"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</row>
    <row r="169" spans="32:159" x14ac:dyDescent="0.2"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</row>
    <row r="170" spans="32:159" x14ac:dyDescent="0.2"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</row>
    <row r="171" spans="32:159" x14ac:dyDescent="0.2"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</row>
    <row r="172" spans="32:159" x14ac:dyDescent="0.2"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</row>
    <row r="173" spans="32:159" x14ac:dyDescent="0.2"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</row>
    <row r="174" spans="32:159" x14ac:dyDescent="0.2"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</row>
    <row r="175" spans="32:159" x14ac:dyDescent="0.2"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</row>
    <row r="176" spans="32:159" x14ac:dyDescent="0.2"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</row>
    <row r="177" spans="32:159" x14ac:dyDescent="0.2"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</row>
    <row r="178" spans="32:159" x14ac:dyDescent="0.2"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</row>
    <row r="179" spans="32:159" x14ac:dyDescent="0.2"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</row>
    <row r="180" spans="32:159" x14ac:dyDescent="0.2"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</row>
    <row r="181" spans="32:159" x14ac:dyDescent="0.2"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</row>
    <row r="182" spans="32:159" x14ac:dyDescent="0.2"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</row>
    <row r="183" spans="32:159" x14ac:dyDescent="0.2"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</row>
    <row r="184" spans="32:159" x14ac:dyDescent="0.2"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</row>
    <row r="185" spans="32:159" x14ac:dyDescent="0.2"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</row>
    <row r="186" spans="32:159" x14ac:dyDescent="0.2"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</row>
    <row r="187" spans="32:159" x14ac:dyDescent="0.2"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</row>
    <row r="188" spans="32:159" x14ac:dyDescent="0.2"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</row>
    <row r="189" spans="32:159" x14ac:dyDescent="0.2"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</row>
    <row r="190" spans="32:159" x14ac:dyDescent="0.2"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</row>
    <row r="191" spans="32:159" x14ac:dyDescent="0.2"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</row>
    <row r="192" spans="32:159" x14ac:dyDescent="0.2"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</row>
    <row r="193" spans="32:159" x14ac:dyDescent="0.2"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</row>
    <row r="194" spans="32:159" x14ac:dyDescent="0.2"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</row>
    <row r="195" spans="32:159" x14ac:dyDescent="0.2"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</row>
    <row r="196" spans="32:159" x14ac:dyDescent="0.2"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</row>
    <row r="197" spans="32:159" x14ac:dyDescent="0.2"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</row>
    <row r="198" spans="32:159" x14ac:dyDescent="0.2"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</row>
    <row r="199" spans="32:159" x14ac:dyDescent="0.2"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</row>
    <row r="200" spans="32:159" x14ac:dyDescent="0.2"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</row>
    <row r="201" spans="32:159" x14ac:dyDescent="0.2"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</row>
    <row r="202" spans="32:159" x14ac:dyDescent="0.2"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</row>
    <row r="203" spans="32:159" x14ac:dyDescent="0.2"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</row>
    <row r="204" spans="32:159" x14ac:dyDescent="0.2"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</row>
    <row r="205" spans="32:159" x14ac:dyDescent="0.2"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</row>
    <row r="206" spans="32:159" x14ac:dyDescent="0.2"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</row>
    <row r="207" spans="32:159" x14ac:dyDescent="0.2"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</row>
    <row r="208" spans="32:159" x14ac:dyDescent="0.2"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</row>
    <row r="209" spans="32:159" x14ac:dyDescent="0.2"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</row>
    <row r="210" spans="32:159" x14ac:dyDescent="0.2"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</row>
    <row r="211" spans="32:159" x14ac:dyDescent="0.2"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</row>
    <row r="212" spans="32:159" x14ac:dyDescent="0.2"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</row>
    <row r="213" spans="32:159" x14ac:dyDescent="0.2"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</row>
    <row r="214" spans="32:159" x14ac:dyDescent="0.2"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</row>
    <row r="215" spans="32:159" x14ac:dyDescent="0.2"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</row>
    <row r="216" spans="32:159" x14ac:dyDescent="0.2"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</row>
    <row r="217" spans="32:159" x14ac:dyDescent="0.2"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</row>
    <row r="218" spans="32:159" x14ac:dyDescent="0.2"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</row>
    <row r="219" spans="32:159" x14ac:dyDescent="0.2"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</row>
    <row r="220" spans="32:159" x14ac:dyDescent="0.2"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</row>
    <row r="221" spans="32:159" x14ac:dyDescent="0.2"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</row>
    <row r="222" spans="32:159" x14ac:dyDescent="0.2"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</row>
    <row r="223" spans="32:159" x14ac:dyDescent="0.2"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</row>
    <row r="224" spans="32:159" x14ac:dyDescent="0.2"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</row>
    <row r="225" spans="32:159" x14ac:dyDescent="0.2"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</row>
    <row r="226" spans="32:159" x14ac:dyDescent="0.2"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</row>
    <row r="227" spans="32:159" x14ac:dyDescent="0.2"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</row>
    <row r="228" spans="32:159" x14ac:dyDescent="0.2"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</row>
    <row r="229" spans="32:159" x14ac:dyDescent="0.2"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</row>
    <row r="230" spans="32:159" x14ac:dyDescent="0.2"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</row>
    <row r="231" spans="32:159" x14ac:dyDescent="0.2"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</row>
    <row r="232" spans="32:159" x14ac:dyDescent="0.2"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</row>
    <row r="233" spans="32:159" x14ac:dyDescent="0.2"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</row>
    <row r="234" spans="32:159" x14ac:dyDescent="0.2"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</row>
    <row r="235" spans="32:159" x14ac:dyDescent="0.2"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</row>
    <row r="236" spans="32:159" x14ac:dyDescent="0.2"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</row>
    <row r="237" spans="32:159" x14ac:dyDescent="0.2"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</row>
    <row r="238" spans="32:159" x14ac:dyDescent="0.2"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</row>
    <row r="239" spans="32:159" x14ac:dyDescent="0.2"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</row>
    <row r="240" spans="32:159" x14ac:dyDescent="0.2"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</row>
    <row r="241" spans="32:159" x14ac:dyDescent="0.2"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</row>
    <row r="242" spans="32:159" x14ac:dyDescent="0.2"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</row>
    <row r="243" spans="32:159" x14ac:dyDescent="0.2"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</row>
    <row r="244" spans="32:159" x14ac:dyDescent="0.2"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</row>
    <row r="245" spans="32:159" x14ac:dyDescent="0.2"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</row>
    <row r="246" spans="32:159" x14ac:dyDescent="0.2"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</row>
    <row r="247" spans="32:159" x14ac:dyDescent="0.2"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</row>
    <row r="248" spans="32:159" x14ac:dyDescent="0.2"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</row>
    <row r="249" spans="32:159" x14ac:dyDescent="0.2"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</row>
    <row r="250" spans="32:159" x14ac:dyDescent="0.2"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</row>
    <row r="251" spans="32:159" x14ac:dyDescent="0.2"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</row>
    <row r="252" spans="32:159" x14ac:dyDescent="0.2"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</row>
    <row r="253" spans="32:159" x14ac:dyDescent="0.2"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</row>
    <row r="254" spans="32:159" x14ac:dyDescent="0.2"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</row>
    <row r="255" spans="32:159" x14ac:dyDescent="0.2"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</row>
    <row r="256" spans="32:159" x14ac:dyDescent="0.2"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</row>
    <row r="257" spans="32:159" x14ac:dyDescent="0.2"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</row>
    <row r="258" spans="32:159" x14ac:dyDescent="0.2"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</row>
    <row r="259" spans="32:159" x14ac:dyDescent="0.2"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</row>
    <row r="260" spans="32:159" x14ac:dyDescent="0.2"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</row>
    <row r="261" spans="32:159" x14ac:dyDescent="0.2"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</row>
    <row r="262" spans="32:159" x14ac:dyDescent="0.2"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</row>
    <row r="263" spans="32:159" x14ac:dyDescent="0.2"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</row>
    <row r="264" spans="32:159" x14ac:dyDescent="0.2"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</row>
    <row r="265" spans="32:159" x14ac:dyDescent="0.2"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</row>
    <row r="266" spans="32:159" x14ac:dyDescent="0.2"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</row>
    <row r="267" spans="32:159" x14ac:dyDescent="0.2"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</row>
    <row r="268" spans="32:159" x14ac:dyDescent="0.2"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</row>
    <row r="269" spans="32:159" x14ac:dyDescent="0.2"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</row>
    <row r="270" spans="32:159" x14ac:dyDescent="0.2"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</row>
    <row r="271" spans="32:159" x14ac:dyDescent="0.2"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</row>
    <row r="272" spans="32:159" x14ac:dyDescent="0.2"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</row>
    <row r="273" spans="32:159" x14ac:dyDescent="0.2"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</row>
    <row r="274" spans="32:159" x14ac:dyDescent="0.2"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</row>
    <row r="275" spans="32:159" x14ac:dyDescent="0.2"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</row>
    <row r="276" spans="32:159" x14ac:dyDescent="0.2"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</row>
    <row r="277" spans="32:159" x14ac:dyDescent="0.2"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</row>
    <row r="278" spans="32:159" x14ac:dyDescent="0.2"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</row>
    <row r="279" spans="32:159" x14ac:dyDescent="0.2"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</row>
    <row r="280" spans="32:159" x14ac:dyDescent="0.2"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</row>
    <row r="281" spans="32:159" x14ac:dyDescent="0.2"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</row>
    <row r="282" spans="32:159" x14ac:dyDescent="0.2"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</row>
    <row r="283" spans="32:159" x14ac:dyDescent="0.2"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</row>
    <row r="284" spans="32:159" x14ac:dyDescent="0.2"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</row>
    <row r="285" spans="32:159" x14ac:dyDescent="0.2"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</row>
    <row r="286" spans="32:159" x14ac:dyDescent="0.2"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</row>
    <row r="287" spans="32:159" x14ac:dyDescent="0.2"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</row>
    <row r="288" spans="32:159" x14ac:dyDescent="0.2"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</row>
    <row r="289" spans="32:159" x14ac:dyDescent="0.2"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</row>
    <row r="290" spans="32:159" x14ac:dyDescent="0.2"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</row>
    <row r="291" spans="32:159" x14ac:dyDescent="0.2"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</row>
    <row r="292" spans="32:159" x14ac:dyDescent="0.2"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</row>
    <row r="293" spans="32:159" x14ac:dyDescent="0.2"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</row>
    <row r="294" spans="32:159" x14ac:dyDescent="0.2"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</row>
    <row r="295" spans="32:159" x14ac:dyDescent="0.2"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</row>
    <row r="296" spans="32:159" x14ac:dyDescent="0.2"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</row>
    <row r="297" spans="32:159" x14ac:dyDescent="0.2"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</row>
    <row r="298" spans="32:159" x14ac:dyDescent="0.2"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</row>
    <row r="299" spans="32:159" x14ac:dyDescent="0.2"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</row>
    <row r="300" spans="32:159" x14ac:dyDescent="0.2"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</row>
    <row r="301" spans="32:159" x14ac:dyDescent="0.2"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</row>
    <row r="302" spans="32:159" x14ac:dyDescent="0.2"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</row>
    <row r="303" spans="32:159" x14ac:dyDescent="0.2"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</row>
    <row r="304" spans="32:159" x14ac:dyDescent="0.2"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</row>
    <row r="305" spans="32:159" x14ac:dyDescent="0.2"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</row>
    <row r="306" spans="32:159" x14ac:dyDescent="0.2"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</row>
    <row r="307" spans="32:159" x14ac:dyDescent="0.2"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</row>
    <row r="308" spans="32:159" x14ac:dyDescent="0.2"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</row>
    <row r="309" spans="32:159" x14ac:dyDescent="0.2"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</row>
    <row r="310" spans="32:159" x14ac:dyDescent="0.2"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</row>
    <row r="311" spans="32:159" x14ac:dyDescent="0.2"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</row>
    <row r="312" spans="32:159" x14ac:dyDescent="0.2"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</row>
    <row r="313" spans="32:159" x14ac:dyDescent="0.2"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</row>
    <row r="314" spans="32:159" x14ac:dyDescent="0.2"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</row>
    <row r="315" spans="32:159" x14ac:dyDescent="0.2"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</row>
    <row r="316" spans="32:159" x14ac:dyDescent="0.2"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</row>
    <row r="317" spans="32:159" x14ac:dyDescent="0.2"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</row>
    <row r="318" spans="32:159" x14ac:dyDescent="0.2"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</row>
    <row r="319" spans="32:159" x14ac:dyDescent="0.2"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</row>
    <row r="320" spans="32:159" x14ac:dyDescent="0.2"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</row>
    <row r="321" spans="32:159" x14ac:dyDescent="0.2"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</row>
    <row r="322" spans="32:159" x14ac:dyDescent="0.2"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</row>
    <row r="323" spans="32:159" x14ac:dyDescent="0.2"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</row>
    <row r="324" spans="32:159" x14ac:dyDescent="0.2"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</row>
    <row r="325" spans="32:159" x14ac:dyDescent="0.2"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</row>
    <row r="326" spans="32:159" x14ac:dyDescent="0.2"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</row>
    <row r="327" spans="32:159" x14ac:dyDescent="0.2"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</row>
    <row r="328" spans="32:159" x14ac:dyDescent="0.2"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</row>
    <row r="329" spans="32:159" x14ac:dyDescent="0.2"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</row>
    <row r="330" spans="32:159" x14ac:dyDescent="0.2"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</row>
    <row r="331" spans="32:159" x14ac:dyDescent="0.2"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</row>
    <row r="332" spans="32:159" x14ac:dyDescent="0.2"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</row>
    <row r="333" spans="32:159" x14ac:dyDescent="0.2"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</row>
    <row r="334" spans="32:159" x14ac:dyDescent="0.2"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</row>
    <row r="335" spans="32:159" x14ac:dyDescent="0.2"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</row>
    <row r="336" spans="32:159" x14ac:dyDescent="0.2"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</row>
    <row r="337" spans="32:159" x14ac:dyDescent="0.2"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</row>
    <row r="338" spans="32:159" x14ac:dyDescent="0.2"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</row>
    <row r="339" spans="32:159" x14ac:dyDescent="0.2"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</row>
    <row r="340" spans="32:159" x14ac:dyDescent="0.2"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</row>
    <row r="341" spans="32:159" x14ac:dyDescent="0.2"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</row>
    <row r="342" spans="32:159" x14ac:dyDescent="0.2"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</row>
    <row r="343" spans="32:159" x14ac:dyDescent="0.2"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</row>
    <row r="344" spans="32:159" x14ac:dyDescent="0.2"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</row>
    <row r="345" spans="32:159" x14ac:dyDescent="0.2"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</row>
    <row r="346" spans="32:159" x14ac:dyDescent="0.2"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</row>
    <row r="347" spans="32:159" x14ac:dyDescent="0.2"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</row>
    <row r="348" spans="32:159" x14ac:dyDescent="0.2"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</row>
    <row r="349" spans="32:159" x14ac:dyDescent="0.2"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</row>
    <row r="350" spans="32:159" x14ac:dyDescent="0.2"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</row>
    <row r="351" spans="32:159" x14ac:dyDescent="0.2"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</row>
    <row r="352" spans="32:159" x14ac:dyDescent="0.2"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</row>
    <row r="353" spans="32:159" x14ac:dyDescent="0.2"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</row>
    <row r="354" spans="32:159" x14ac:dyDescent="0.2"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</row>
    <row r="355" spans="32:159" x14ac:dyDescent="0.2"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</row>
    <row r="356" spans="32:159" x14ac:dyDescent="0.2"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</row>
    <row r="357" spans="32:159" x14ac:dyDescent="0.2"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</row>
    <row r="358" spans="32:159" x14ac:dyDescent="0.2"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</row>
    <row r="359" spans="32:159" x14ac:dyDescent="0.2"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</row>
    <row r="360" spans="32:159" x14ac:dyDescent="0.2"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</row>
    <row r="361" spans="32:159" x14ac:dyDescent="0.2"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</row>
    <row r="362" spans="32:159" x14ac:dyDescent="0.2"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</row>
    <row r="363" spans="32:159" x14ac:dyDescent="0.2"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</row>
    <row r="364" spans="32:159" x14ac:dyDescent="0.2"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</row>
    <row r="365" spans="32:159" x14ac:dyDescent="0.2"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</row>
    <row r="366" spans="32:159" x14ac:dyDescent="0.2"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</row>
    <row r="367" spans="32:159" x14ac:dyDescent="0.2"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</row>
    <row r="368" spans="32:159" x14ac:dyDescent="0.2"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</row>
    <row r="369" spans="32:159" x14ac:dyDescent="0.2"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</row>
    <row r="370" spans="32:159" x14ac:dyDescent="0.2"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</row>
    <row r="371" spans="32:159" x14ac:dyDescent="0.2"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</row>
    <row r="372" spans="32:159" x14ac:dyDescent="0.2"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</row>
    <row r="373" spans="32:159" x14ac:dyDescent="0.2"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</row>
    <row r="374" spans="32:159" x14ac:dyDescent="0.2"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</row>
    <row r="375" spans="32:159" x14ac:dyDescent="0.2"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</row>
    <row r="376" spans="32:159" x14ac:dyDescent="0.2"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</row>
    <row r="377" spans="32:159" x14ac:dyDescent="0.2"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</row>
    <row r="378" spans="32:159" x14ac:dyDescent="0.2"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</row>
    <row r="379" spans="32:159" x14ac:dyDescent="0.2"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</row>
    <row r="380" spans="32:159" x14ac:dyDescent="0.2"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</row>
    <row r="381" spans="32:159" x14ac:dyDescent="0.2"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</row>
    <row r="382" spans="32:159" x14ac:dyDescent="0.2"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</row>
    <row r="383" spans="32:159" x14ac:dyDescent="0.2"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</row>
    <row r="384" spans="32:159" x14ac:dyDescent="0.2"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</row>
    <row r="385" spans="32:159" x14ac:dyDescent="0.2"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</row>
    <row r="386" spans="32:159" x14ac:dyDescent="0.2"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</row>
    <row r="387" spans="32:159" x14ac:dyDescent="0.2"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</row>
    <row r="388" spans="32:159" x14ac:dyDescent="0.2"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</row>
    <row r="389" spans="32:159" x14ac:dyDescent="0.2"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</row>
    <row r="390" spans="32:159" x14ac:dyDescent="0.2"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</row>
    <row r="391" spans="32:159" x14ac:dyDescent="0.2"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</row>
    <row r="392" spans="32:159" x14ac:dyDescent="0.2"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</row>
    <row r="393" spans="32:159" x14ac:dyDescent="0.2"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</row>
    <row r="394" spans="32:159" x14ac:dyDescent="0.2"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</row>
    <row r="395" spans="32:159" x14ac:dyDescent="0.2"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</row>
    <row r="396" spans="32:159" x14ac:dyDescent="0.2"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</row>
    <row r="397" spans="32:159" x14ac:dyDescent="0.2"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</row>
    <row r="398" spans="32:159" x14ac:dyDescent="0.2"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</row>
    <row r="399" spans="32:159" x14ac:dyDescent="0.2"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</row>
    <row r="400" spans="32:159" x14ac:dyDescent="0.2"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</row>
    <row r="401" spans="32:159" x14ac:dyDescent="0.2"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</row>
    <row r="402" spans="32:159" x14ac:dyDescent="0.2"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</row>
    <row r="403" spans="32:159" x14ac:dyDescent="0.2"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</row>
    <row r="404" spans="32:159" x14ac:dyDescent="0.2"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</row>
    <row r="405" spans="32:159" x14ac:dyDescent="0.2"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</row>
    <row r="406" spans="32:159" x14ac:dyDescent="0.2"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</row>
    <row r="407" spans="32:159" x14ac:dyDescent="0.2"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</row>
    <row r="408" spans="32:159" x14ac:dyDescent="0.2"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</row>
    <row r="409" spans="32:159" x14ac:dyDescent="0.2"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</row>
    <row r="410" spans="32:159" x14ac:dyDescent="0.2"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</row>
    <row r="411" spans="32:159" x14ac:dyDescent="0.2"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</row>
    <row r="412" spans="32:159" x14ac:dyDescent="0.2"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</row>
    <row r="413" spans="32:159" x14ac:dyDescent="0.2"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</row>
    <row r="414" spans="32:159" x14ac:dyDescent="0.2"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</row>
    <row r="415" spans="32:159" x14ac:dyDescent="0.2"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</row>
    <row r="416" spans="32:159" x14ac:dyDescent="0.2"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</row>
    <row r="417" spans="32:159" x14ac:dyDescent="0.2"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</row>
    <row r="418" spans="32:159" x14ac:dyDescent="0.2"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</row>
    <row r="419" spans="32:159" x14ac:dyDescent="0.2"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</row>
    <row r="420" spans="32:159" x14ac:dyDescent="0.2"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</row>
    <row r="421" spans="32:159" x14ac:dyDescent="0.2"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</row>
    <row r="422" spans="32:159" x14ac:dyDescent="0.2"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</row>
    <row r="423" spans="32:159" x14ac:dyDescent="0.2"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</row>
    <row r="424" spans="32:159" x14ac:dyDescent="0.2"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</row>
    <row r="425" spans="32:159" x14ac:dyDescent="0.2"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</row>
    <row r="426" spans="32:159" x14ac:dyDescent="0.2"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</row>
    <row r="427" spans="32:159" x14ac:dyDescent="0.2"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</row>
    <row r="428" spans="32:159" x14ac:dyDescent="0.2"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</row>
    <row r="429" spans="32:159" x14ac:dyDescent="0.2"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</row>
    <row r="430" spans="32:159" x14ac:dyDescent="0.2"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</row>
    <row r="431" spans="32:159" x14ac:dyDescent="0.2"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</row>
  </sheetData>
  <mergeCells count="38">
    <mergeCell ref="H15:L15"/>
    <mergeCell ref="H14:L14"/>
    <mergeCell ref="G14:G15"/>
    <mergeCell ref="H19:L19"/>
    <mergeCell ref="H21:L21"/>
    <mergeCell ref="H20:L20"/>
    <mergeCell ref="G22:G25"/>
    <mergeCell ref="G26:G27"/>
    <mergeCell ref="H16:L16"/>
    <mergeCell ref="H17:L17"/>
    <mergeCell ref="H18:L18"/>
    <mergeCell ref="K2:K4"/>
    <mergeCell ref="M2:M4"/>
    <mergeCell ref="V3:V4"/>
    <mergeCell ref="W3:W4"/>
    <mergeCell ref="O3:O4"/>
    <mergeCell ref="P3:P4"/>
    <mergeCell ref="Q3:Q4"/>
    <mergeCell ref="N2:Q2"/>
    <mergeCell ref="R2:R4"/>
    <mergeCell ref="V2:W2"/>
    <mergeCell ref="N3:N4"/>
    <mergeCell ref="A1:F1"/>
    <mergeCell ref="G1:U1"/>
    <mergeCell ref="A2:A4"/>
    <mergeCell ref="B2:B4"/>
    <mergeCell ref="C2:C4"/>
    <mergeCell ref="D2:D4"/>
    <mergeCell ref="E2:E4"/>
    <mergeCell ref="S2:S4"/>
    <mergeCell ref="T2:T4"/>
    <mergeCell ref="U2:U4"/>
    <mergeCell ref="L2:L4"/>
    <mergeCell ref="F2:F4"/>
    <mergeCell ref="G2:G4"/>
    <mergeCell ref="H2:H4"/>
    <mergeCell ref="I2:I4"/>
    <mergeCell ref="J2:J4"/>
  </mergeCells>
  <conditionalFormatting sqref="J5:J7 P5:P7 P9:P10 J9:J10">
    <cfRule type="cellIs" dxfId="204" priority="203" operator="equal">
      <formula>5</formula>
    </cfRule>
    <cfRule type="cellIs" dxfId="203" priority="205" operator="equal">
      <formula>7</formula>
    </cfRule>
    <cfRule type="cellIs" dxfId="202" priority="206" operator="equal">
      <formula>6</formula>
    </cfRule>
    <cfRule type="cellIs" dxfId="201" priority="207" operator="equal">
      <formula>10</formula>
    </cfRule>
    <cfRule type="cellIs" dxfId="200" priority="208" operator="equal">
      <formula>9</formula>
    </cfRule>
    <cfRule type="cellIs" dxfId="199" priority="209" operator="equal">
      <formula>8</formula>
    </cfRule>
    <cfRule type="cellIs" dxfId="198" priority="210" operator="equal">
      <formula>7</formula>
    </cfRule>
    <cfRule type="cellIs" dxfId="197" priority="211" operator="equal">
      <formula>6</formula>
    </cfRule>
    <cfRule type="cellIs" dxfId="196" priority="212" operator="equal">
      <formula>5</formula>
    </cfRule>
    <cfRule type="cellIs" dxfId="195" priority="213" operator="equal">
      <formula>4</formula>
    </cfRule>
    <cfRule type="cellIs" dxfId="194" priority="215" operator="equal">
      <formula>2</formula>
    </cfRule>
    <cfRule type="cellIs" dxfId="193" priority="235" operator="equal">
      <formula>3</formula>
    </cfRule>
  </conditionalFormatting>
  <conditionalFormatting sqref="K5:K7 Q5:Q7 Q9:Q10 K9:K10">
    <cfRule type="cellIs" dxfId="192" priority="222" operator="equal">
      <formula>"Extremo"</formula>
    </cfRule>
    <cfRule type="cellIs" dxfId="191" priority="223" operator="equal">
      <formula>"Extremo"</formula>
    </cfRule>
    <cfRule type="cellIs" dxfId="190" priority="225" operator="equal">
      <formula>"Extremo"</formula>
    </cfRule>
    <cfRule type="containsText" dxfId="189" priority="227" operator="containsText" text="Alto">
      <formula>NOT(ISERROR(SEARCH("Alto",K5)))</formula>
    </cfRule>
    <cfRule type="containsText" dxfId="188" priority="228" operator="containsText" text="Bajo">
      <formula>NOT(ISERROR(SEARCH("Bajo",K5)))</formula>
    </cfRule>
    <cfRule type="containsText" dxfId="187" priority="229" operator="containsText" text="Medio">
      <formula>NOT(ISERROR(SEARCH("Medio",K5)))</formula>
    </cfRule>
    <cfRule type="containsText" dxfId="186" priority="230" operator="containsText" text="Alto">
      <formula>NOT(ISERROR(SEARCH("Alto",K5)))</formula>
    </cfRule>
    <cfRule type="containsText" dxfId="185" priority="231" operator="containsText" text="Alto">
      <formula>NOT(ISERROR(SEARCH("Alto",K5)))</formula>
    </cfRule>
    <cfRule type="containsText" dxfId="184" priority="232" operator="containsText" text="Extremo">
      <formula>NOT(ISERROR(SEARCH("Extremo",K5)))</formula>
    </cfRule>
    <cfRule type="containsText" dxfId="183" priority="233" operator="containsText" text="Alto">
      <formula>NOT(ISERROR(SEARCH("Alto",K5)))</formula>
    </cfRule>
    <cfRule type="cellIs" dxfId="182" priority="234" operator="equal">
      <formula>"""Alto"""</formula>
    </cfRule>
  </conditionalFormatting>
  <conditionalFormatting sqref="K5:K7 K9:K10">
    <cfRule type="cellIs" dxfId="181" priority="214" operator="equal">
      <formula>"Medio"</formula>
    </cfRule>
    <cfRule type="cellIs" dxfId="180" priority="214" operator="equal">
      <formula>"Alto"</formula>
    </cfRule>
    <cfRule type="cellIs" dxfId="179" priority="216" operator="equal">
      <formula>"Alto"</formula>
    </cfRule>
    <cfRule type="cellIs" dxfId="178" priority="217" operator="equal">
      <formula>"Alto"</formula>
    </cfRule>
    <cfRule type="cellIs" dxfId="177" priority="218" operator="equal">
      <formula>"Alto"</formula>
    </cfRule>
    <cfRule type="cellIs" dxfId="176" priority="219" operator="equal">
      <formula>"Alto"</formula>
    </cfRule>
    <cfRule type="cellIs" dxfId="175" priority="220" operator="equal">
      <formula>"Extremo"</formula>
    </cfRule>
    <cfRule type="cellIs" dxfId="174" priority="221" operator="equal">
      <formula>"""Extremo"""</formula>
    </cfRule>
    <cfRule type="cellIs" dxfId="173" priority="224" operator="equal">
      <formula>"Alto"</formula>
    </cfRule>
  </conditionalFormatting>
  <conditionalFormatting sqref="P5:P7 J5:J7 J9:J10 P9:P10">
    <cfRule type="colorScale" priority="19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5:Q7 Q9:Q10">
    <cfRule type="cellIs" dxfId="172" priority="181" operator="equal">
      <formula>"Medio"</formula>
    </cfRule>
    <cfRule type="cellIs" dxfId="171" priority="181" operator="equal">
      <formula>"Alto"</formula>
    </cfRule>
    <cfRule type="cellIs" dxfId="170" priority="183" operator="equal">
      <formula>"Alto"</formula>
    </cfRule>
    <cfRule type="cellIs" dxfId="169" priority="184" operator="equal">
      <formula>"Alto"</formula>
    </cfRule>
    <cfRule type="cellIs" dxfId="168" priority="185" operator="equal">
      <formula>"Alto"</formula>
    </cfRule>
    <cfRule type="cellIs" dxfId="167" priority="186" operator="equal">
      <formula>"Alto"</formula>
    </cfRule>
    <cfRule type="cellIs" dxfId="166" priority="188" operator="equal">
      <formula>"""Extremo"""</formula>
    </cfRule>
    <cfRule type="cellIs" dxfId="165" priority="191" operator="equal">
      <formula>"Alto"</formula>
    </cfRule>
    <cfRule type="cellIs" dxfId="164" priority="192" operator="equal">
      <formula>"Extremo"</formula>
    </cfRule>
  </conditionalFormatting>
  <conditionalFormatting sqref="J8 P8">
    <cfRule type="cellIs" dxfId="163" priority="141" operator="equal">
      <formula>7</formula>
    </cfRule>
    <cfRule type="cellIs" dxfId="162" priority="142" operator="equal">
      <formula>6</formula>
    </cfRule>
    <cfRule type="cellIs" dxfId="161" priority="143" operator="equal">
      <formula>5</formula>
    </cfRule>
    <cfRule type="cellIs" dxfId="160" priority="166" operator="equal">
      <formula>3</formula>
    </cfRule>
  </conditionalFormatting>
  <conditionalFormatting sqref="K8 Q8">
    <cfRule type="cellIs" dxfId="159" priority="153" operator="equal">
      <formula>"Extremo"</formula>
    </cfRule>
    <cfRule type="cellIs" dxfId="158" priority="154" operator="equal">
      <formula>"Extremo"</formula>
    </cfRule>
    <cfRule type="cellIs" dxfId="157" priority="156" operator="equal">
      <formula>"Extremo"</formula>
    </cfRule>
    <cfRule type="containsText" dxfId="156" priority="158" operator="containsText" text="Alto">
      <formula>NOT(ISERROR(SEARCH("Alto",K8)))</formula>
    </cfRule>
    <cfRule type="containsText" dxfId="155" priority="159" operator="containsText" text="Bajo">
      <formula>NOT(ISERROR(SEARCH("Bajo",K8)))</formula>
    </cfRule>
    <cfRule type="containsText" dxfId="154" priority="160" operator="containsText" text="Medio">
      <formula>NOT(ISERROR(SEARCH("Medio",K8)))</formula>
    </cfRule>
    <cfRule type="containsText" dxfId="153" priority="161" operator="containsText" text="Alto">
      <formula>NOT(ISERROR(SEARCH("Alto",K8)))</formula>
    </cfRule>
    <cfRule type="containsText" dxfId="152" priority="162" operator="containsText" text="Alto">
      <formula>NOT(ISERROR(SEARCH("Alto",K8)))</formula>
    </cfRule>
    <cfRule type="containsText" dxfId="151" priority="163" operator="containsText" text="Extremo">
      <formula>NOT(ISERROR(SEARCH("Extremo",K8)))</formula>
    </cfRule>
    <cfRule type="containsText" dxfId="150" priority="164" operator="containsText" text="Alto">
      <formula>NOT(ISERROR(SEARCH("Alto",K8)))</formula>
    </cfRule>
    <cfRule type="cellIs" dxfId="149" priority="165" operator="equal">
      <formula>"""Alto"""</formula>
    </cfRule>
  </conditionalFormatting>
  <conditionalFormatting sqref="K8">
    <cfRule type="cellIs" dxfId="148" priority="-1" operator="equal">
      <formula>"Alto"</formula>
    </cfRule>
    <cfRule type="cellIs" dxfId="147" priority="145" operator="equal">
      <formula>"Medio"</formula>
    </cfRule>
    <cfRule type="cellIs" dxfId="146" priority="147" operator="equal">
      <formula>"Alto"</formula>
    </cfRule>
    <cfRule type="cellIs" dxfId="145" priority="148" operator="equal">
      <formula>"Alto"</formula>
    </cfRule>
    <cfRule type="cellIs" dxfId="144" priority="149" operator="equal">
      <formula>"Alto"</formula>
    </cfRule>
    <cfRule type="cellIs" dxfId="143" priority="150" operator="equal">
      <formula>"Alto"</formula>
    </cfRule>
    <cfRule type="cellIs" dxfId="142" priority="151" operator="equal">
      <formula>"Extremo"</formula>
    </cfRule>
    <cfRule type="cellIs" dxfId="141" priority="152" operator="equal">
      <formula>"""Extremo"""</formula>
    </cfRule>
    <cfRule type="cellIs" dxfId="140" priority="155" operator="equal">
      <formula>"Alto"</formula>
    </cfRule>
  </conditionalFormatting>
  <conditionalFormatting sqref="P8 J8">
    <cfRule type="cellIs" dxfId="139" priority="135" operator="equal">
      <formula>5</formula>
    </cfRule>
    <cfRule type="cellIs" dxfId="138" priority="136" operator="equal">
      <formula>7</formula>
    </cfRule>
    <cfRule type="cellIs" dxfId="137" priority="137" operator="equal">
      <formula>6</formula>
    </cfRule>
    <cfRule type="cellIs" dxfId="136" priority="138" operator="equal">
      <formula>10</formula>
    </cfRule>
    <cfRule type="cellIs" dxfId="135" priority="139" operator="equal">
      <formula>9</formula>
    </cfRule>
    <cfRule type="cellIs" dxfId="134" priority="140" operator="equal">
      <formula>8</formula>
    </cfRule>
    <cfRule type="cellIs" dxfId="133" priority="144" operator="equal">
      <formula>4</formula>
    </cfRule>
    <cfRule type="cellIs" dxfId="132" priority="146" operator="equal">
      <formula>2</formula>
    </cfRule>
  </conditionalFormatting>
  <conditionalFormatting sqref="J8 P8">
    <cfRule type="colorScale" priority="157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8">
    <cfRule type="cellIs" dxfId="131" priority="-1" operator="equal">
      <formula>"Medio"</formula>
    </cfRule>
    <cfRule type="cellIs" dxfId="130" priority="127" operator="equal">
      <formula>"Alto"</formula>
    </cfRule>
    <cfRule type="cellIs" dxfId="129" priority="128" operator="equal">
      <formula>"Alto"</formula>
    </cfRule>
    <cfRule type="cellIs" dxfId="128" priority="129" operator="equal">
      <formula>"Alto"</formula>
    </cfRule>
    <cfRule type="cellIs" dxfId="127" priority="130" operator="equal">
      <formula>"Alto"</formula>
    </cfRule>
    <cfRule type="cellIs" dxfId="126" priority="131" operator="equal">
      <formula>"Alto"</formula>
    </cfRule>
    <cfRule type="cellIs" dxfId="125" priority="132" operator="equal">
      <formula>"""Extremo"""</formula>
    </cfRule>
    <cfRule type="cellIs" dxfId="124" priority="133" operator="equal">
      <formula>"Alto"</formula>
    </cfRule>
    <cfRule type="cellIs" dxfId="123" priority="134" operator="equal">
      <formula>"Extremo"</formula>
    </cfRule>
  </conditionalFormatting>
  <conditionalFormatting sqref="J11 P11">
    <cfRule type="cellIs" dxfId="122" priority="99" operator="equal">
      <formula>7</formula>
    </cfRule>
    <cfRule type="cellIs" dxfId="121" priority="100" operator="equal">
      <formula>6</formula>
    </cfRule>
    <cfRule type="cellIs" dxfId="120" priority="101" operator="equal">
      <formula>5</formula>
    </cfRule>
    <cfRule type="cellIs" dxfId="119" priority="124" operator="equal">
      <formula>3</formula>
    </cfRule>
  </conditionalFormatting>
  <conditionalFormatting sqref="K11 Q11">
    <cfRule type="cellIs" dxfId="118" priority="111" operator="equal">
      <formula>"Extremo"</formula>
    </cfRule>
    <cfRule type="cellIs" dxfId="117" priority="112" operator="equal">
      <formula>"Extremo"</formula>
    </cfRule>
    <cfRule type="cellIs" dxfId="116" priority="114" operator="equal">
      <formula>"Extremo"</formula>
    </cfRule>
    <cfRule type="containsText" dxfId="115" priority="116" operator="containsText" text="Alto">
      <formula>NOT(ISERROR(SEARCH("Alto",K11)))</formula>
    </cfRule>
    <cfRule type="containsText" dxfId="114" priority="117" operator="containsText" text="Bajo">
      <formula>NOT(ISERROR(SEARCH("Bajo",K11)))</formula>
    </cfRule>
    <cfRule type="containsText" dxfId="113" priority="118" operator="containsText" text="Medio">
      <formula>NOT(ISERROR(SEARCH("Medio",K11)))</formula>
    </cfRule>
    <cfRule type="containsText" dxfId="112" priority="119" operator="containsText" text="Alto">
      <formula>NOT(ISERROR(SEARCH("Alto",K11)))</formula>
    </cfRule>
    <cfRule type="containsText" dxfId="111" priority="120" operator="containsText" text="Alto">
      <formula>NOT(ISERROR(SEARCH("Alto",K11)))</formula>
    </cfRule>
    <cfRule type="containsText" dxfId="110" priority="121" operator="containsText" text="Extremo">
      <formula>NOT(ISERROR(SEARCH("Extremo",K11)))</formula>
    </cfRule>
    <cfRule type="containsText" dxfId="109" priority="122" operator="containsText" text="Alto">
      <formula>NOT(ISERROR(SEARCH("Alto",K11)))</formula>
    </cfRule>
    <cfRule type="cellIs" dxfId="108" priority="123" operator="equal">
      <formula>"""Alto"""</formula>
    </cfRule>
  </conditionalFormatting>
  <conditionalFormatting sqref="K11">
    <cfRule type="cellIs" dxfId="107" priority="-1" operator="equal">
      <formula>"Alto"</formula>
    </cfRule>
    <cfRule type="cellIs" dxfId="106" priority="103" operator="equal">
      <formula>"Medio"</formula>
    </cfRule>
    <cfRule type="cellIs" dxfId="105" priority="105" operator="equal">
      <formula>"Alto"</formula>
    </cfRule>
    <cfRule type="cellIs" dxfId="104" priority="106" operator="equal">
      <formula>"Alto"</formula>
    </cfRule>
    <cfRule type="cellIs" dxfId="103" priority="107" operator="equal">
      <formula>"Alto"</formula>
    </cfRule>
    <cfRule type="cellIs" dxfId="102" priority="108" operator="equal">
      <formula>"Alto"</formula>
    </cfRule>
    <cfRule type="cellIs" dxfId="101" priority="109" operator="equal">
      <formula>"Extremo"</formula>
    </cfRule>
    <cfRule type="cellIs" dxfId="100" priority="110" operator="equal">
      <formula>"""Extremo"""</formula>
    </cfRule>
    <cfRule type="cellIs" dxfId="99" priority="113" operator="equal">
      <formula>"Alto"</formula>
    </cfRule>
  </conditionalFormatting>
  <conditionalFormatting sqref="P11 J11">
    <cfRule type="cellIs" dxfId="98" priority="93" operator="equal">
      <formula>5</formula>
    </cfRule>
    <cfRule type="cellIs" dxfId="97" priority="94" operator="equal">
      <formula>7</formula>
    </cfRule>
    <cfRule type="cellIs" dxfId="96" priority="95" operator="equal">
      <formula>6</formula>
    </cfRule>
    <cfRule type="cellIs" dxfId="95" priority="96" operator="equal">
      <formula>10</formula>
    </cfRule>
    <cfRule type="cellIs" dxfId="94" priority="97" operator="equal">
      <formula>9</formula>
    </cfRule>
    <cfRule type="cellIs" dxfId="93" priority="98" operator="equal">
      <formula>8</formula>
    </cfRule>
    <cfRule type="cellIs" dxfId="92" priority="102" operator="equal">
      <formula>4</formula>
    </cfRule>
    <cfRule type="cellIs" dxfId="91" priority="104" operator="equal">
      <formula>2</formula>
    </cfRule>
  </conditionalFormatting>
  <conditionalFormatting sqref="J11 P11">
    <cfRule type="colorScale" priority="11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11">
    <cfRule type="cellIs" dxfId="90" priority="-1" operator="equal">
      <formula>"Medio"</formula>
    </cfRule>
    <cfRule type="cellIs" dxfId="89" priority="85" operator="equal">
      <formula>"Alto"</formula>
    </cfRule>
    <cfRule type="cellIs" dxfId="88" priority="86" operator="equal">
      <formula>"Alto"</formula>
    </cfRule>
    <cfRule type="cellIs" dxfId="87" priority="87" operator="equal">
      <formula>"Alto"</formula>
    </cfRule>
    <cfRule type="cellIs" dxfId="86" priority="88" operator="equal">
      <formula>"Alto"</formula>
    </cfRule>
    <cfRule type="cellIs" dxfId="85" priority="89" operator="equal">
      <formula>"Alto"</formula>
    </cfRule>
    <cfRule type="cellIs" dxfId="84" priority="90" operator="equal">
      <formula>"""Extremo"""</formula>
    </cfRule>
    <cfRule type="cellIs" dxfId="83" priority="91" operator="equal">
      <formula>"Alto"</formula>
    </cfRule>
    <cfRule type="cellIs" dxfId="82" priority="92" operator="equal">
      <formula>"Extremo"</formula>
    </cfRule>
  </conditionalFormatting>
  <conditionalFormatting sqref="J13 P13">
    <cfRule type="cellIs" dxfId="81" priority="57" operator="equal">
      <formula>7</formula>
    </cfRule>
    <cfRule type="cellIs" dxfId="80" priority="58" operator="equal">
      <formula>6</formula>
    </cfRule>
    <cfRule type="cellIs" dxfId="79" priority="59" operator="equal">
      <formula>5</formula>
    </cfRule>
    <cfRule type="cellIs" dxfId="78" priority="82" operator="equal">
      <formula>3</formula>
    </cfRule>
  </conditionalFormatting>
  <conditionalFormatting sqref="K13 Q13">
    <cfRule type="cellIs" dxfId="77" priority="69" operator="equal">
      <formula>"Extremo"</formula>
    </cfRule>
    <cfRule type="cellIs" dxfId="76" priority="70" operator="equal">
      <formula>"Extremo"</formula>
    </cfRule>
    <cfRule type="cellIs" dxfId="75" priority="72" operator="equal">
      <formula>"Extremo"</formula>
    </cfRule>
    <cfRule type="containsText" dxfId="74" priority="74" operator="containsText" text="Alto">
      <formula>NOT(ISERROR(SEARCH("Alto",K13)))</formula>
    </cfRule>
    <cfRule type="containsText" dxfId="73" priority="75" operator="containsText" text="Bajo">
      <formula>NOT(ISERROR(SEARCH("Bajo",K13)))</formula>
    </cfRule>
    <cfRule type="containsText" dxfId="72" priority="76" operator="containsText" text="Medio">
      <formula>NOT(ISERROR(SEARCH("Medio",K13)))</formula>
    </cfRule>
    <cfRule type="containsText" dxfId="71" priority="77" operator="containsText" text="Alto">
      <formula>NOT(ISERROR(SEARCH("Alto",K13)))</formula>
    </cfRule>
    <cfRule type="containsText" dxfId="70" priority="78" operator="containsText" text="Alto">
      <formula>NOT(ISERROR(SEARCH("Alto",K13)))</formula>
    </cfRule>
    <cfRule type="containsText" dxfId="69" priority="79" operator="containsText" text="Extremo">
      <formula>NOT(ISERROR(SEARCH("Extremo",K13)))</formula>
    </cfRule>
    <cfRule type="containsText" dxfId="68" priority="80" operator="containsText" text="Alto">
      <formula>NOT(ISERROR(SEARCH("Alto",K13)))</formula>
    </cfRule>
    <cfRule type="cellIs" dxfId="67" priority="81" operator="equal">
      <formula>"""Alto"""</formula>
    </cfRule>
  </conditionalFormatting>
  <conditionalFormatting sqref="K13">
    <cfRule type="cellIs" dxfId="66" priority="-1" operator="equal">
      <formula>"Alto"</formula>
    </cfRule>
    <cfRule type="cellIs" dxfId="65" priority="61" operator="equal">
      <formula>"Medio"</formula>
    </cfRule>
    <cfRule type="cellIs" dxfId="64" priority="63" operator="equal">
      <formula>"Alto"</formula>
    </cfRule>
    <cfRule type="cellIs" dxfId="63" priority="64" operator="equal">
      <formula>"Alto"</formula>
    </cfRule>
    <cfRule type="cellIs" dxfId="62" priority="65" operator="equal">
      <formula>"Alto"</formula>
    </cfRule>
    <cfRule type="cellIs" dxfId="61" priority="66" operator="equal">
      <formula>"Alto"</formula>
    </cfRule>
    <cfRule type="cellIs" dxfId="60" priority="67" operator="equal">
      <formula>"Extremo"</formula>
    </cfRule>
    <cfRule type="cellIs" dxfId="59" priority="68" operator="equal">
      <formula>"""Extremo"""</formula>
    </cfRule>
    <cfRule type="cellIs" dxfId="58" priority="71" operator="equal">
      <formula>"Alto"</formula>
    </cfRule>
  </conditionalFormatting>
  <conditionalFormatting sqref="P13 J13">
    <cfRule type="cellIs" dxfId="57" priority="51" operator="equal">
      <formula>5</formula>
    </cfRule>
    <cfRule type="cellIs" dxfId="56" priority="52" operator="equal">
      <formula>7</formula>
    </cfRule>
    <cfRule type="cellIs" dxfId="55" priority="53" operator="equal">
      <formula>6</formula>
    </cfRule>
    <cfRule type="cellIs" dxfId="54" priority="54" operator="equal">
      <formula>10</formula>
    </cfRule>
    <cfRule type="cellIs" dxfId="53" priority="55" operator="equal">
      <formula>9</formula>
    </cfRule>
    <cfRule type="cellIs" dxfId="52" priority="56" operator="equal">
      <formula>8</formula>
    </cfRule>
    <cfRule type="cellIs" dxfId="51" priority="60" operator="equal">
      <formula>4</formula>
    </cfRule>
    <cfRule type="cellIs" dxfId="50" priority="62" operator="equal">
      <formula>2</formula>
    </cfRule>
  </conditionalFormatting>
  <conditionalFormatting sqref="J13 P13">
    <cfRule type="colorScale" priority="7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13">
    <cfRule type="cellIs" dxfId="49" priority="-1" operator="equal">
      <formula>"Medio"</formula>
    </cfRule>
    <cfRule type="cellIs" dxfId="48" priority="43" operator="equal">
      <formula>"Alto"</formula>
    </cfRule>
    <cfRule type="cellIs" dxfId="47" priority="44" operator="equal">
      <formula>"Alto"</formula>
    </cfRule>
    <cfRule type="cellIs" dxfId="46" priority="45" operator="equal">
      <formula>"Alto"</formula>
    </cfRule>
    <cfRule type="cellIs" dxfId="45" priority="46" operator="equal">
      <formula>"Alto"</formula>
    </cfRule>
    <cfRule type="cellIs" dxfId="44" priority="47" operator="equal">
      <formula>"Alto"</formula>
    </cfRule>
    <cfRule type="cellIs" dxfId="43" priority="48" operator="equal">
      <formula>"""Extremo"""</formula>
    </cfRule>
    <cfRule type="cellIs" dxfId="42" priority="49" operator="equal">
      <formula>"Alto"</formula>
    </cfRule>
    <cfRule type="cellIs" dxfId="41" priority="50" operator="equal">
      <formula>"Extremo"</formula>
    </cfRule>
  </conditionalFormatting>
  <conditionalFormatting sqref="J12 P12">
    <cfRule type="cellIs" dxfId="37" priority="15" operator="equal">
      <formula>7</formula>
    </cfRule>
    <cfRule type="cellIs" dxfId="38" priority="16" operator="equal">
      <formula>6</formula>
    </cfRule>
    <cfRule type="cellIs" dxfId="39" priority="17" operator="equal">
      <formula>5</formula>
    </cfRule>
    <cfRule type="cellIs" dxfId="40" priority="40" operator="equal">
      <formula>3</formula>
    </cfRule>
  </conditionalFormatting>
  <conditionalFormatting sqref="K12 Q12">
    <cfRule type="cellIs" dxfId="29" priority="27" operator="equal">
      <formula>"Extremo"</formula>
    </cfRule>
    <cfRule type="cellIs" dxfId="31" priority="28" operator="equal">
      <formula>"Extremo"</formula>
    </cfRule>
    <cfRule type="cellIs" dxfId="30" priority="30" operator="equal">
      <formula>"Extremo"</formula>
    </cfRule>
    <cfRule type="containsText" dxfId="32" priority="32" operator="containsText" text="Alto">
      <formula>NOT(ISERROR(SEARCH("Alto",K12)))</formula>
    </cfRule>
    <cfRule type="containsText" dxfId="33" priority="33" operator="containsText" text="Bajo">
      <formula>NOT(ISERROR(SEARCH("Bajo",K12)))</formula>
    </cfRule>
    <cfRule type="containsText" dxfId="26" priority="34" operator="containsText" text="Medio">
      <formula>NOT(ISERROR(SEARCH("Medio",K12)))</formula>
    </cfRule>
    <cfRule type="containsText" dxfId="34" priority="35" operator="containsText" text="Alto">
      <formula>NOT(ISERROR(SEARCH("Alto",K12)))</formula>
    </cfRule>
    <cfRule type="containsText" dxfId="35" priority="36" operator="containsText" text="Alto">
      <formula>NOT(ISERROR(SEARCH("Alto",K12)))</formula>
    </cfRule>
    <cfRule type="containsText" dxfId="36" priority="37" operator="containsText" text="Extremo">
      <formula>NOT(ISERROR(SEARCH("Extremo",K12)))</formula>
    </cfRule>
    <cfRule type="containsText" dxfId="28" priority="38" operator="containsText" text="Alto">
      <formula>NOT(ISERROR(SEARCH("Alto",K12)))</formula>
    </cfRule>
    <cfRule type="cellIs" dxfId="27" priority="39" operator="equal">
      <formula>"""Alto"""</formula>
    </cfRule>
  </conditionalFormatting>
  <conditionalFormatting sqref="K12">
    <cfRule type="cellIs" dxfId="18" priority="19" operator="equal">
      <formula>"Medio"</formula>
    </cfRule>
    <cfRule type="cellIs" dxfId="17" priority="-1" operator="equal">
      <formula>"Alto"</formula>
    </cfRule>
    <cfRule type="cellIs" dxfId="19" priority="21" operator="equal">
      <formula>"Alto"</formula>
    </cfRule>
    <cfRule type="cellIs" dxfId="20" priority="22" operator="equal">
      <formula>"Alto"</formula>
    </cfRule>
    <cfRule type="cellIs" dxfId="21" priority="23" operator="equal">
      <formula>"Alto"</formula>
    </cfRule>
    <cfRule type="cellIs" dxfId="22" priority="24" operator="equal">
      <formula>"Alto"</formula>
    </cfRule>
    <cfRule type="cellIs" dxfId="23" priority="25" operator="equal">
      <formula>"Extremo"</formula>
    </cfRule>
    <cfRule type="cellIs" dxfId="24" priority="26" operator="equal">
      <formula>"""Extremo"""</formula>
    </cfRule>
    <cfRule type="cellIs" dxfId="25" priority="29" operator="equal">
      <formula>"Alto"</formula>
    </cfRule>
  </conditionalFormatting>
  <conditionalFormatting sqref="P12 J12">
    <cfRule type="cellIs" dxfId="14" priority="9" operator="equal">
      <formula>5</formula>
    </cfRule>
    <cfRule type="cellIs" dxfId="11" priority="10" operator="equal">
      <formula>7</formula>
    </cfRule>
    <cfRule type="cellIs" dxfId="10" priority="11" operator="equal">
      <formula>6</formula>
    </cfRule>
    <cfRule type="cellIs" dxfId="9" priority="12" operator="equal">
      <formula>10</formula>
    </cfRule>
    <cfRule type="cellIs" dxfId="16" priority="13" operator="equal">
      <formula>9</formula>
    </cfRule>
    <cfRule type="cellIs" dxfId="15" priority="14" operator="equal">
      <formula>8</formula>
    </cfRule>
    <cfRule type="cellIs" dxfId="13" priority="18" operator="equal">
      <formula>4</formula>
    </cfRule>
    <cfRule type="cellIs" dxfId="12" priority="20" operator="equal">
      <formula>2</formula>
    </cfRule>
  </conditionalFormatting>
  <conditionalFormatting sqref="J12 P12">
    <cfRule type="colorScale" priority="3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12">
    <cfRule type="cellIs" dxfId="8" priority="1" operator="equal">
      <formula>"Alto"</formula>
    </cfRule>
    <cfRule type="cellIs" dxfId="0" priority="-1" operator="equal">
      <formula>"Medio"</formula>
    </cfRule>
    <cfRule type="cellIs" dxfId="1" priority="2" operator="equal">
      <formula>"Alto"</formula>
    </cfRule>
    <cfRule type="cellIs" dxfId="2" priority="3" operator="equal">
      <formula>"Alto"</formula>
    </cfRule>
    <cfRule type="cellIs" dxfId="3" priority="4" operator="equal">
      <formula>"Alto"</formula>
    </cfRule>
    <cfRule type="cellIs" dxfId="4" priority="5" operator="equal">
      <formula>"Alto"</formula>
    </cfRule>
    <cfRule type="cellIs" dxfId="5" priority="6" operator="equal">
      <formula>"""Extremo"""</formula>
    </cfRule>
    <cfRule type="cellIs" dxfId="6" priority="7" operator="equal">
      <formula>"Alto"</formula>
    </cfRule>
    <cfRule type="cellIs" dxfId="7" priority="8" operator="equal">
      <formula>"Extremo"</formula>
    </cfRule>
  </conditionalFormatting>
  <dataValidations count="1">
    <dataValidation type="whole" allowBlank="1" showInputMessage="1" showErrorMessage="1" sqref="H9:I9 H5:I7 H11:I13" xr:uid="{0945BAE8-C604-4BE0-8C65-E36C765A07E0}">
      <formula1>1</formula1>
      <formula2>5</formula2>
    </dataValidation>
  </dataValidations>
  <pageMargins left="0.7" right="0.7" top="0.75" bottom="0.75" header="0.3" footer="0.3"/>
  <pageSetup scale="32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123A81A-E507-4F43-B34D-7656186D05DE}">
          <x14:formula1>
            <xm:f>Inputs!$A$2:$A$3</xm:f>
          </x14:formula1>
          <xm:sqref>B5:B7 B9:B10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C5:C7 C9:C10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D5:D7 D9:D10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E5:E7 E9:E10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workbookViewId="0">
      <selection activeCell="G13" sqref="G13"/>
    </sheetView>
  </sheetViews>
  <sheetFormatPr baseColWidth="10" defaultColWidth="11.42578125" defaultRowHeight="15" x14ac:dyDescent="0.25"/>
  <cols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39</v>
      </c>
      <c r="F1" s="1" t="s">
        <v>40</v>
      </c>
      <c r="G1">
        <v>1</v>
      </c>
      <c r="H1" t="s">
        <v>25</v>
      </c>
    </row>
    <row r="2" spans="1:8" x14ac:dyDescent="0.25">
      <c r="A2" t="s">
        <v>21</v>
      </c>
      <c r="B2" t="s">
        <v>31</v>
      </c>
      <c r="C2" t="s">
        <v>41</v>
      </c>
      <c r="D2" t="s">
        <v>24</v>
      </c>
      <c r="E2">
        <v>0</v>
      </c>
      <c r="F2" t="s">
        <v>42</v>
      </c>
      <c r="G2">
        <v>2</v>
      </c>
      <c r="H2" t="s">
        <v>27</v>
      </c>
    </row>
    <row r="3" spans="1:8" x14ac:dyDescent="0.25">
      <c r="A3" t="s">
        <v>30</v>
      </c>
      <c r="B3" t="s">
        <v>22</v>
      </c>
      <c r="C3" t="s">
        <v>23</v>
      </c>
      <c r="D3" t="s">
        <v>43</v>
      </c>
      <c r="E3">
        <v>1</v>
      </c>
      <c r="F3" t="s">
        <v>42</v>
      </c>
      <c r="G3">
        <v>3</v>
      </c>
      <c r="H3" t="s">
        <v>36</v>
      </c>
    </row>
    <row r="4" spans="1:8" x14ac:dyDescent="0.25">
      <c r="C4" t="s">
        <v>44</v>
      </c>
      <c r="D4" t="s">
        <v>35</v>
      </c>
      <c r="E4">
        <v>2</v>
      </c>
      <c r="F4" t="s">
        <v>42</v>
      </c>
      <c r="G4">
        <v>4</v>
      </c>
      <c r="H4" t="s">
        <v>29</v>
      </c>
    </row>
    <row r="5" spans="1:8" x14ac:dyDescent="0.25">
      <c r="C5" t="s">
        <v>26</v>
      </c>
      <c r="D5" t="s">
        <v>32</v>
      </c>
      <c r="E5">
        <v>3</v>
      </c>
      <c r="F5" t="s">
        <v>42</v>
      </c>
      <c r="G5">
        <v>5</v>
      </c>
      <c r="H5" t="s">
        <v>45</v>
      </c>
    </row>
    <row r="6" spans="1:8" x14ac:dyDescent="0.25">
      <c r="D6" t="s">
        <v>46</v>
      </c>
      <c r="E6">
        <v>4</v>
      </c>
      <c r="F6" t="s">
        <v>42</v>
      </c>
      <c r="H6" t="s">
        <v>28</v>
      </c>
    </row>
    <row r="7" spans="1:8" x14ac:dyDescent="0.25">
      <c r="D7" t="s">
        <v>47</v>
      </c>
      <c r="E7">
        <v>5</v>
      </c>
      <c r="F7" t="s">
        <v>48</v>
      </c>
      <c r="H7" t="s">
        <v>33</v>
      </c>
    </row>
    <row r="8" spans="1:8" x14ac:dyDescent="0.25">
      <c r="D8" t="s">
        <v>49</v>
      </c>
      <c r="E8">
        <v>6</v>
      </c>
      <c r="F8" t="s">
        <v>50</v>
      </c>
    </row>
    <row r="9" spans="1:8" x14ac:dyDescent="0.25">
      <c r="D9" t="s">
        <v>51</v>
      </c>
      <c r="E9">
        <v>7</v>
      </c>
      <c r="F9" t="s">
        <v>50</v>
      </c>
    </row>
    <row r="10" spans="1:8" x14ac:dyDescent="0.25">
      <c r="E10">
        <v>8</v>
      </c>
      <c r="F10" t="s">
        <v>52</v>
      </c>
    </row>
    <row r="11" spans="1:8" x14ac:dyDescent="0.25">
      <c r="E11">
        <v>9</v>
      </c>
      <c r="F11" t="s">
        <v>52</v>
      </c>
    </row>
    <row r="12" spans="1:8" x14ac:dyDescent="0.25">
      <c r="E12">
        <v>10</v>
      </c>
      <c r="F12" t="s">
        <v>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AD3A15CDCC4438C90FD9EB32B007B" ma:contentTypeVersion="13" ma:contentTypeDescription="Crear nuevo documento." ma:contentTypeScope="" ma:versionID="0c5f5574ac5828c4963e5e37c095891b">
  <xsd:schema xmlns:xsd="http://www.w3.org/2001/XMLSchema" xmlns:xs="http://www.w3.org/2001/XMLSchema" xmlns:p="http://schemas.microsoft.com/office/2006/metadata/properties" xmlns:ns2="a56bbebb-be70-436b-9d17-07c868bc4aa2" xmlns:ns3="1aab981e-393c-4a7a-a662-67f05b318544" targetNamespace="http://schemas.microsoft.com/office/2006/metadata/properties" ma:root="true" ma:fieldsID="1591093b632e6b0696137b9c62533786" ns2:_="" ns3:_="">
    <xsd:import namespace="a56bbebb-be70-436b-9d17-07c868bc4aa2"/>
    <xsd:import namespace="1aab981e-393c-4a7a-a662-67f05b3185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bbebb-be70-436b-9d17-07c868bc4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ab981e-393c-4a7a-a662-67f05b318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4d9e6fa-a596-4111-81a3-9b676d4509f3}" ma:internalName="TaxCatchAll" ma:showField="CatchAllData" ma:web="1aab981e-393c-4a7a-a662-67f05b3185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aab981e-393c-4a7a-a662-67f05b318544">
      <UserInfo>
        <DisplayName/>
        <AccountId xsi:nil="true"/>
        <AccountType/>
      </UserInfo>
    </SharedWithUsers>
    <MediaLengthInSeconds xmlns="a56bbebb-be70-436b-9d17-07c868bc4aa2" xsi:nil="true"/>
    <lcf76f155ced4ddcb4097134ff3c332f xmlns="a56bbebb-be70-436b-9d17-07c868bc4aa2">
      <Terms xmlns="http://schemas.microsoft.com/office/infopath/2007/PartnerControls"/>
    </lcf76f155ced4ddcb4097134ff3c332f>
    <TaxCatchAll xmlns="1aab981e-393c-4a7a-a662-67f05b318544" xsi:nil="true"/>
  </documentManagement>
</p:properties>
</file>

<file path=customXml/itemProps1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0BE2B6-6E74-45D3-B2F5-EAC6365A2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bbebb-be70-436b-9d17-07c868bc4aa2"/>
    <ds:schemaRef ds:uri="1aab981e-393c-4a7a-a662-67f05b318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1F3715-4806-4C1C-BCAE-9F815B620AB1}">
  <ds:schemaRefs>
    <ds:schemaRef ds:uri="http://schemas.microsoft.com/office/2006/metadata/properties"/>
    <ds:schemaRef ds:uri="http://schemas.microsoft.com/office/infopath/2007/PartnerControls"/>
    <ds:schemaRef ds:uri="1aab981e-393c-4a7a-a662-67f05b318544"/>
    <ds:schemaRef ds:uri="a56bbebb-be70-436b-9d17-07c868bc4a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1 - Riesgos</vt:lpstr>
      <vt:lpstr>Inputs</vt:lpstr>
      <vt:lpstr>'Matriz 1 -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carlos pineda</cp:lastModifiedBy>
  <cp:revision/>
  <dcterms:created xsi:type="dcterms:W3CDTF">2020-08-08T21:11:53Z</dcterms:created>
  <dcterms:modified xsi:type="dcterms:W3CDTF">2024-10-28T20:46:18Z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0x0101007D6AD3A15CDCC4438C90FD9EB32B007B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