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codeName="ThisWorkbook"/>
  <mc:AlternateContent xmlns:mc="http://schemas.openxmlformats.org/markup-compatibility/2006">
    <mc:Choice Requires="x15">
      <x15ac:absPath xmlns:x15ac="http://schemas.microsoft.com/office/spreadsheetml/2010/11/ac" url="D:\Usuario\Desktop\ALCALDIA\PROCESOS\MENOR CUANTIA\S. DE EDUCACIÓN\SAMC-032-2024-PROYECTO INTER VEREDAL\EVALUACION\"/>
    </mc:Choice>
  </mc:AlternateContent>
  <xr:revisionPtr revIDLastSave="0" documentId="13_ncr:1_{03897E59-6F3D-43E9-B9CB-0BD859C27532}" xr6:coauthVersionLast="47" xr6:coauthVersionMax="47" xr10:uidLastSave="{00000000-0000-0000-0000-000000000000}"/>
  <bookViews>
    <workbookView xWindow="-120" yWindow="-120" windowWidth="20730" windowHeight="11040" tabRatio="906" xr2:uid="{00000000-000D-0000-FFFF-FFFF00000000}"/>
  </bookViews>
  <sheets>
    <sheet name="OBRAS Y SERVICIOS CM S.A.S" sheetId="270"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#REF!</definedName>
    <definedName name="\00" localSheetId="0">#REF!</definedName>
    <definedName name="\00">#REF!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0">#REF!</definedName>
    <definedName name="\s">#REF!</definedName>
    <definedName name="\V">#REF!</definedName>
    <definedName name="\X" localSheetId="0">'OBRAS Y SERVICIOS CM S.A.S'!ERR</definedName>
    <definedName name="\X">[0]!ERR</definedName>
    <definedName name="\Z" localSheetId="0">'OBRAS Y SERVICIOS CM S.A.S'!ERR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0">#REF!</definedName>
    <definedName name="________MA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0">#REF!</definedName>
    <definedName name="_______MA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0">#REF!</definedName>
    <definedName name="______MA2">#REF!</definedName>
    <definedName name="______PJ50" localSheetId="0">#REF!</definedName>
    <definedName name="______PJ50">#REF!</definedName>
    <definedName name="______pr01" localSheetId="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0">#REF!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0">#REF!</definedName>
    <definedName name="____PJ50">#REF!</definedName>
    <definedName name="____pj51" localSheetId="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 localSheetId="0">#REF!</definedName>
    <definedName name="___PJ50">#REF!</definedName>
    <definedName name="___pj51" localSheetId="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0">'OBRAS Y SERVICIOS CM S.A.S'!ERR</definedName>
    <definedName name="__F">[0]!ERR</definedName>
    <definedName name="__FS01" localSheetId="0">'OBRAS Y SERVICIOS CM S.A.S'!ERR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#REF!</definedName>
    <definedName name="__MA2">#REF!</definedName>
    <definedName name="__mun2">[19]PESOS!#REF!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0">#REF!</definedName>
    <definedName name="__PJ50">#REF!</definedName>
    <definedName name="__pj51" localSheetId="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_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_1"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4_1"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_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6_1"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#REF!</definedName>
    <definedName name="_ANA2">[21]Basicos!#REF!</definedName>
    <definedName name="_ANA3">[21]Basicos!#REF!</definedName>
    <definedName name="_ANA4">[21]Basicos!#REF!</definedName>
    <definedName name="_AND1" localSheetId="0">#REF!</definedName>
    <definedName name="_AND1">#REF!</definedName>
    <definedName name="_ane7">[13]!_xlbgnm.ane7</definedName>
    <definedName name="_ane8">[13]!_xlbgnm.ane8</definedName>
    <definedName name="_APU221" localSheetId="0">#REF!</definedName>
    <definedName name="_APU221">#REF!</definedName>
    <definedName name="_APU465">[22]!absc</definedName>
    <definedName name="_Atp2">[17]EMPRESA!$F$22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2_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3_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4_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5_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6_1"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7_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8_1"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b9_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b5_1"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nc1">'[23]AIU-ENCABEZADO'!$D$4</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'OBRAS Y SERVICIOS CM S.A.S'!ERR</definedName>
    <definedName name="_F">[0]!ERR</definedName>
    <definedName name="_F10" localSheetId="0">#REF!</definedName>
    <definedName name="_F10">#REF!</definedName>
    <definedName name="_FC" localSheetId="0">#REF!</definedName>
    <definedName name="_FC">#REF!</definedName>
    <definedName name="_Fill" localSheetId="0" hidden="1">#REF!</definedName>
    <definedName name="_Fill" hidden="1">#REF!</definedName>
    <definedName name="_xlnm._FilterDatabase" localSheetId="0" hidden="1">'OBRAS Y SERVICIOS CM S.A.S'!$E$4:$E$5</definedName>
    <definedName name="_FS01" localSheetId="0">'OBRAS Y SERVICIOS CM S.A.S'!ERR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2_1"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3_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4_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5_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6_1"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7_1" hidden="1">{"TAB1",#N/A,TRUE,"GENERAL";"TAB2",#N/A,TRUE,"GENERAL";"TAB3",#N/A,TRUE,"GENERAL";"TAB4",#N/A,TRUE,"GENERAL";"TAB5",#N/A,TRUE,"GENERAL"}</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1_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gtr4_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2_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3_1"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4_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5_1"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6_1"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7_1"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8_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fh7_1"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4_1"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5_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6_1"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_1"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77_1"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8_1"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9_1" hidden="1">{"TAB1",#N/A,TRUE,"GENERAL";"TAB2",#N/A,TRUE,"GENERAL";"TAB3",#N/A,TRUE,"GENERAL";"TAB4",#N/A,TRUE,"GENERAL";"TAB5",#N/A,TRUE,"GENERAL"}</definedName>
    <definedName name="_ICP1">[11]Tablas!#REF!</definedName>
    <definedName name="_IMP1">#REF!</definedName>
    <definedName name="_IPC2002" localSheetId="0">#REF!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3_1"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4_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5_1"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6_1"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7_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8_1"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9_1" hidden="1">{"TAB1",#N/A,TRUE,"GENERAL";"TAB2",#N/A,TRUE,"GENERAL";"TAB3",#N/A,TRUE,"GENERAL";"TAB4",#N/A,TRUE,"GENERAL";"TAB5",#N/A,TRUE,"GENERAL"}</definedName>
    <definedName name="_Key1" hidden="1">#REF!</definedName>
    <definedName name="_Key11" hidden="1">[24]INST!#REF!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kjk6_1" hidden="1">{"TAB1",#N/A,TRUE,"GENERAL";"TAB2",#N/A,TRUE,"GENERAL";"TAB3",#N/A,TRUE,"GENERAL";"TAB4",#N/A,TRUE,"GENERAL";"TAB5",#N/A,TRUE,"GENERAL"}</definedName>
    <definedName name="_lar03" localSheetId="0">#REF!</definedName>
    <definedName name="_lar03">#REF!</definedName>
    <definedName name="_LEY80" localSheetId="0">#REF!</definedName>
    <definedName name="_LEY80">#REF!</definedName>
    <definedName name="_m3" localSheetId="0" hidden="1">{"via1",#N/A,TRUE,"general";"via2",#N/A,TRUE,"general";"via3",#N/A,TRUE,"general"}</definedName>
    <definedName name="_m3" hidden="1">{"via1",#N/A,TRUE,"general";"via2",#N/A,TRUE,"general";"via3",#N/A,TRUE,"general"}</definedName>
    <definedName name="_m3_1"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4_1"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5_1"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6_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7_1"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8_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9_1" hidden="1">{"via1",#N/A,TRUE,"general";"via2",#N/A,TRUE,"general";"via3",#N/A,TRUE,"general"}</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0">[19]PESOS!#REF!</definedName>
    <definedName name="_mun2">[19]PESOS!#REF!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3_1"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4_1"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5_1" hidden="1">{"TAB1",#N/A,TRUE,"GENERAL";"TAB2",#N/A,TRUE,"GENERAL";"TAB3",#N/A,TRUE,"GENERAL";"TAB4",#N/A,TRUE,"GENERAL";"TAB5",#N/A,TRUE,"GENERAL"}</definedName>
    <definedName name="_nrf10">#REF!</definedName>
    <definedName name="_num10" localSheetId="0">#REF!</definedName>
    <definedName name="_num10">#REF!</definedName>
    <definedName name="_num2" localSheetId="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nyn7_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4_1"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5_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6_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7_1"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8_1"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9_1"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6_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7_1"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8_1"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0">#REF!</definedName>
    <definedName name="_PJ50">#REF!</definedName>
    <definedName name="_pj51" localSheetId="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_1"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4r_1" hidden="1">{"via1",#N/A,TRUE,"general";"via2",#N/A,TRUE,"general";"via3",#N/A,TRUE,"general"}</definedName>
    <definedName name="_REC1">"Rectángulo 31"</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'[3]7422CW00'!#REF!</definedName>
    <definedName name="_RET6">'[3]7422CW00'!#REF!</definedName>
    <definedName name="_rtu6" localSheetId="0" hidden="1">{"via1",#N/A,TRUE,"general";"via2",#N/A,TRUE,"general";"via3",#N/A,TRUE,"general"}</definedName>
    <definedName name="_rtu6" hidden="1">{"via1",#N/A,TRUE,"general";"via2",#N/A,TRUE,"general";"via3",#N/A,TRUE,"general"}</definedName>
    <definedName name="_rtu6_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1_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2_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3_1"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4_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5_1"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6_1"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7_1" hidden="1">{"via1",#N/A,TRUE,"general";"via2",#N/A,TRUE,"general";"via3",#N/A,TRUE,"general"}</definedName>
    <definedName name="_SBC1">[6]INV!$A$12:$D$15</definedName>
    <definedName name="_SBC3">[6]INV!$F$12:$I$15</definedName>
    <definedName name="_SBC5">[6]INV!$K$12:$N$15</definedName>
    <definedName name="_Sort" localSheetId="0" hidden="1">#REF!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3_1"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4_1"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5_1"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_1"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66_1"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_1"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77_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_1"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88_1"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_1"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99_1"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4_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5_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6_1"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7_1"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8_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9_1" hidden="1">{"TAB1",#N/A,TRUE,"GENERAL";"TAB2",#N/A,TRUE,"GENERAL";"TAB3",#N/A,TRUE,"GENERAL";"TAB4",#N/A,TRUE,"GENERAL";"TAB5",#N/A,TRUE,"GENERAL"}</definedName>
    <definedName name="_UNI1">[21]Basicos!#REF!</definedName>
    <definedName name="_unj1" hidden="1">[8]INST!#REF!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ur7_1"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2_1"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3_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4_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5_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6_1"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7_1"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8_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9_1" hidden="1">{"TAB1",#N/A,TRUE,"GENERAL";"TAB2",#N/A,TRUE,"GENERAL";"TAB3",#N/A,TRUE,"GENERAL";"TAB4",#N/A,TRUE,"GENERAL";"TAB5",#N/A,TRUE,"GENERAL"}</definedName>
    <definedName name="_VEX1">[11]Tablas!#REF!</definedName>
    <definedName name="_VFA1">[11]Tablas!#REF!</definedName>
    <definedName name="_vfv4" localSheetId="0" hidden="1">{"via1",#N/A,TRUE,"general";"via2",#N/A,TRUE,"general";"via3",#N/A,TRUE,"general"}</definedName>
    <definedName name="_vfv4" hidden="1">{"via1",#N/A,TRUE,"general";"via2",#N/A,TRUE,"general";"via3",#N/A,TRUE,"general"}</definedName>
    <definedName name="_vfv4_1"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W3">[21]Basicos!#REF!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1_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2_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3_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4_1"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5_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6_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7_1"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8_1"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9_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2_1"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3_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4_1"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5_1"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6_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7_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8_1"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y9_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1_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2_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3_1"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4_1"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5_1"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6_1" hidden="1">{"TAB1",#N/A,TRUE,"GENERAL";"TAB2",#N/A,TRUE,"GENERAL";"TAB3",#N/A,TRUE,"GENERAL";"TAB4",#N/A,TRUE,"GENERAL";"TAB5",#N/A,TRUE,"GENERAL"}</definedName>
    <definedName name="a">'[25]DUB-823'!#REF!</definedName>
    <definedName name="A_1">#REF!</definedName>
    <definedName name="A_impresión_IM" localSheetId="0">#REF!</definedName>
    <definedName name="A_impresión_IM">#REF!</definedName>
    <definedName name="A18A200">[26]ESPEC!#REF!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a_1" hidden="1">{"TAB1",#N/A,TRUE,"GENERAL";"TAB2",#N/A,TRUE,"GENERAL";"TAB3",#N/A,TRUE,"GENERAL";"TAB4",#N/A,TRUE,"GENERAL";"TAB5",#N/A,TRUE,"GENERAL"}</definedName>
    <definedName name="aa" localSheetId="0">'OBRAS Y SERVICIOS CM S.A.S'!ERR</definedName>
    <definedName name="aa">[0]!ERR</definedName>
    <definedName name="AAA" localSheetId="0">'OBRAS Y SERVICIOS CM S.A.S'!ERR</definedName>
    <definedName name="AAA">[0]!ERR</definedName>
    <definedName name="aaaaaa">[27]otros!$C$5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aaas_1" hidden="1">{"TAB1",#N/A,TRUE,"GENERAL";"TAB2",#N/A,TRUE,"GENERAL";"TAB3",#N/A,TRUE,"GENERAL";"TAB4",#N/A,TRUE,"GENERAL";"TAB5",#N/A,TRUE,"GENERAL"}</definedName>
    <definedName name="AAC">[6]AASHTO!$A$14:$F$17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_1"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[28]!absc</definedName>
    <definedName name="absc1">[29]!absc</definedName>
    <definedName name="ac" localSheetId="0">#REF!</definedName>
    <definedName name="ac">#REF!</definedName>
    <definedName name="AccessDatabase" localSheetId="0" hidden="1">"C:\C-314\VOLUMENES\volfin4.mdb"</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#REF!</definedName>
    <definedName name="ACT_CONT">#REF!</definedName>
    <definedName name="ACT_CONT2">#REF!</definedName>
    <definedName name="Actividades">#REF!</definedName>
    <definedName name="ACTV">#REF!</definedName>
    <definedName name="acumulado">'[30]Reservas de Petróleo'!$A$2,'[30]Reservas de Petróleo'!$A$1,'[30]Reservas de Petróleo'!$D$4,'[30]Reservas de Petróleo'!$E$1:$E$65536</definedName>
    <definedName name="ad" localSheetId="0">#REF!</definedName>
    <definedName name="ad">#REF!</definedName>
    <definedName name="adasd" localSheetId="0">#REF!</definedName>
    <definedName name="adasd">#REF!</definedName>
    <definedName name="ADFGSDB" localSheetId="0" hidden="1">{"via1",#N/A,TRUE,"general";"via2",#N/A,TRUE,"general";"via3",#N/A,TRUE,"general"}</definedName>
    <definedName name="ADFGSDB" hidden="1">{"via1",#N/A,TRUE,"general";"via2",#N/A,TRUE,"general";"via3",#N/A,TRUE,"general"}</definedName>
    <definedName name="ADFGSDB_1" hidden="1">{"via1",#N/A,TRUE,"general";"via2",#N/A,TRUE,"general";"via3",#N/A,TRUE,"general"}</definedName>
    <definedName name="ADM" localSheetId="0">[27]otros!$C$2</definedName>
    <definedName name="ADM">[27]otros!$C$2</definedName>
    <definedName name="administrador">[31]Informacion!$B$15</definedName>
    <definedName name="ADMON" localSheetId="0">#REF!</definedName>
    <definedName name="ADMON">#REF!</definedName>
    <definedName name="ADMON1" localSheetId="0">#REF!</definedName>
    <definedName name="ADMON1">#REF!</definedName>
    <definedName name="adoc1">[29]!absc</definedName>
    <definedName name="ADOC125">[32]!absc</definedName>
    <definedName name="adoq" localSheetId="0">[33]!absc</definedName>
    <definedName name="adoq">[33]!absc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AD_1"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efa_1"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dsw_1"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dsgg_1" hidden="1">{"via1",#N/A,TRUE,"general";"via2",#N/A,TRUE,"general";"via3",#N/A,TRUE,"general"}</definedName>
    <definedName name="aida">#REF!</definedName>
    <definedName name="aida1">#REF!</definedName>
    <definedName name="AIU" localSheetId="0">#REF!</definedName>
    <definedName name="AIU">#REF!</definedName>
    <definedName name="AIU_01">#REF!</definedName>
    <definedName name="AIU_1">#REF!</definedName>
    <definedName name="AIU_2">#REF!</definedName>
    <definedName name="AjustDelAIU">#REF!</definedName>
    <definedName name="alam">#REF!</definedName>
    <definedName name="alc">[34]!absc</definedName>
    <definedName name="AlcanceProyecto" localSheetId="0">#REF!</definedName>
    <definedName name="AlcanceProyecto">#REF!</definedName>
    <definedName name="ALM" localSheetId="0">#REF!</definedName>
    <definedName name="ALM">#REF!</definedName>
    <definedName name="ALTO">[35]Tabla!$A$1:$A$5</definedName>
    <definedName name="Amount" localSheetId="0">#REF!</definedName>
    <definedName name="Amount">#REF!</definedName>
    <definedName name="ANCLAJE">'[36]MC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[37]COMPARATIVO!#REF!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[38]BASES!$B$33</definedName>
    <definedName name="ANTICIPO">[39]BASES!$B$33</definedName>
    <definedName name="AÑO">[27]PRESUPUESTO!$D$13</definedName>
    <definedName name="AÑOWUIE">'[40]Res-Accide-10'!$R$2:$R$7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[41]!absc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 localSheetId="0">'OBRAS Y SERVICIOS CM S.A.S'!ERR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aq_1"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'OBRAS Y SERVICIOS CM S.A.S'!$A$1:$N$5</definedName>
    <definedName name="_xlnm.Print_Area">#REF!</definedName>
    <definedName name="AreaLimpiar">'[42]Info-Portaf'!$N$4,'[42]Info-Portaf'!$C$10:$AE$24,'[42]Info-Portaf'!$C$26:$AE$28,'[42]Info-Portaf'!$C$31:$AE$40,'[42]Info-Portaf'!$C$41:$H$41,'[42]Info-Portaf'!$C$42:$AE$51,'[42]Info-Portaf'!$C$53:$AE$54,'[42]Info-Portaf'!$C$57:$AE$57,'[42]Info-Portaf'!$C$59:$AE$59,'[42]Info-Portaf'!$B$10:$B$61</definedName>
    <definedName name="Areatotal" localSheetId="0">#REF!</definedName>
    <definedName name="Areatotal">#REF!</definedName>
    <definedName name="Aref" localSheetId="0">#REF!</definedName>
    <definedName name="Aref">#REF!</definedName>
    <definedName name="armuve" localSheetId="0">'OBRAS Y SERVICIOS CM S.A.S'!ERR</definedName>
    <definedName name="armuve">[0]!ERR</definedName>
    <definedName name="ARP" localSheetId="0">#REF!</definedName>
    <definedName name="ARP">#REF!</definedName>
    <definedName name="ARS" localSheetId="0">#REF!</definedName>
    <definedName name="ARS">#REF!</definedName>
    <definedName name="as" localSheetId="0">'OBRAS Y SERVICIOS CM S.A.S'!ERR</definedName>
    <definedName name="as">[0]!ERR</definedName>
    <definedName name="ASB">[6]AASHTO!$A$8:$F$11</definedName>
    <definedName name="ASD" localSheetId="0" hidden="1">{"via1",#N/A,TRUE,"general";"via2",#N/A,TRUE,"general";"via3",#N/A,TRUE,"general"}</definedName>
    <definedName name="ASD" hidden="1">{"via1",#N/A,TRUE,"general";"via2",#N/A,TRUE,"general";"via3",#N/A,TRUE,"general"}</definedName>
    <definedName name="ASD_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_1"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_1"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_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a_1" hidden="1">{"via1",#N/A,TRUE,"general";"via2",#N/A,TRUE,"general";"via3",#N/A,TRUE,"general"}</definedName>
    <definedName name="ASDFGHJKLÑ" localSheetId="0">'OBRAS Y SERVICIOS CM S.A.S'!ERR</definedName>
    <definedName name="ASDFGHJKLÑ">[0]!ERR</definedName>
    <definedName name="asfasd" localSheetId="0" hidden="1">{"via1",#N/A,TRUE,"general";"via2",#N/A,TRUE,"general";"via3",#N/A,TRUE,"general"}</definedName>
    <definedName name="asfasd" hidden="1">{"via1",#N/A,TRUE,"general";"via2",#N/A,TRUE,"general";"via3",#N/A,TRUE,"general"}</definedName>
    <definedName name="asfasd_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asdl_1"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f_1"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fghjoi_1"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ojkdr_1"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0">#REF!</definedName>
    <definedName name="AW">#REF!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az_1"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ajo_L">[35]Tabla!$A$1:$A$5</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[45]Hoja1!$A$4:$BZ$55</definedName>
    <definedName name="_xlnm.Database" localSheetId="0">#REF!</definedName>
    <definedName name="_xlnm.Database">#REF!</definedName>
    <definedName name="BaseDeDatos1" localSheetId="0">#REF!</definedName>
    <definedName name="BaseDeDatos1">#REF!</definedName>
    <definedName name="basep">[46]PRESUPUESTAL!$A$4:$P$190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ASICO">#REF!</definedName>
    <definedName name="Básico">#REF!</definedName>
    <definedName name="BB" localSheetId="0">'OBRAS Y SERVICIOS CM S.A.S'!ERR</definedName>
    <definedName name="BB">[0]!ERR</definedName>
    <definedName name="bbbbbb" localSheetId="0" hidden="1">{"via1",#N/A,TRUE,"general";"via2",#N/A,TRUE,"general";"via3",#N/A,TRUE,"general"}</definedName>
    <definedName name="bbbbbb" hidden="1">{"via1",#N/A,TRUE,"general";"via2",#N/A,TRUE,"general";"via3",#N/A,TRUE,"general"}</definedName>
    <definedName name="bbbbbb_1"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bbbh_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bd_1"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CXBDFG_1" hidden="1">{"TAB1",#N/A,TRUE,"GENERAL";"TAB2",#N/A,TRUE,"GENERAL";"TAB3",#N/A,TRUE,"GENERAL";"TAB4",#N/A,TRUE,"GENERAL";"TAB5",#N/A,TRUE,"GENERAL"}</definedName>
    <definedName name="BDD">#REF!</definedName>
    <definedName name="BDFB" localSheetId="0" hidden="1">{"via1",#N/A,TRUE,"general";"via2",#N/A,TRUE,"general";"via3",#N/A,TRUE,"general"}</definedName>
    <definedName name="BDFB" hidden="1">{"via1",#N/A,TRUE,"general";"via2",#N/A,TRUE,"general";"via3",#N/A,TRUE,"general"}</definedName>
    <definedName name="BDFB_1"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DFGDG_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_1"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fnfv_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b_1"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DGFRT_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FBFH_1" hidden="1">{"via1",#N/A,TRUE,"general";"via2",#N/A,TRUE,"general";"via3",#N/A,TRUE,"general"}</definedName>
    <definedName name="BGT">#REF!</definedName>
    <definedName name="bgvfcdx" localSheetId="0" hidden="1">{"via1",#N/A,TRUE,"general";"via2",#N/A,TRUE,"general";"via3",#N/A,TRUE,"general"}</definedName>
    <definedName name="bgvfcdx" hidden="1">{"via1",#N/A,TRUE,"general";"via2",#N/A,TRUE,"general";"via3",#N/A,TRUE,"general"}</definedName>
    <definedName name="bgvfcdx_1"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'[47]Ejecutado%'!#REF!</definedName>
    <definedName name="blEjecutadoPorcen">'[47]Ejecutado$'!$D$1:$CE$45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'[47]Programado$'!$I$1:$CK$45</definedName>
    <definedName name="blReferenciaInforme" localSheetId="0">#REF!</definedName>
    <definedName name="blReferenciaInforme">#REF!</definedName>
    <definedName name="bn" localSheetId="0">#REF!</definedName>
    <definedName name="bn">#REF!</definedName>
    <definedName name="Bombas" localSheetId="0">#REF!</definedName>
    <definedName name="Bombas">#REF!</definedName>
    <definedName name="BONO">#REF!</definedName>
    <definedName name="BORDER1">[48]steel!#REF!</definedName>
    <definedName name="BORDET" localSheetId="0">#REF!</definedName>
    <definedName name="BORDET">#REF!</definedName>
    <definedName name="BORSHE">'[3]7422CW00'!#REF!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_1"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b_1"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poi_1" hidden="1">{"TAB1",#N/A,TRUE,"GENERAL";"TAB2",#N/A,TRUE,"GENERAL";"TAB3",#N/A,TRUE,"GENERAL";"TAB4",#N/A,TRUE,"GENERAL";"TAB5",#N/A,TRUE,"GENERAL"}</definedName>
    <definedName name="BSW">[49]medelo!$D$37</definedName>
    <definedName name="bt" localSheetId="0" hidden="1">{"via1",#N/A,TRUE,"general";"via2",#N/A,TRUE,"general";"via3",#N/A,TRUE,"general"}</definedName>
    <definedName name="bt" hidden="1">{"via1",#N/A,TRUE,"general";"via2",#N/A,TRUE,"general";"via3",#N/A,TRUE,"general"}</definedName>
    <definedName name="bt_1"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TYJHTR_1" hidden="1">{"TAB1",#N/A,TRUE,"GENERAL";"TAB2",#N/A,TRUE,"GENERAL";"TAB3",#N/A,TRUE,"GENERAL";"TAB4",#N/A,TRUE,"GENERAL";"TAB5",#N/A,TRUE,"GENERAL"}</definedName>
    <definedName name="BuiltIn_Print_Area">'[50]Form5 _Pág_ 1'!#REF!</definedName>
    <definedName name="BuiltIn_Print_Area___0">'[50]Form5 _Pág_ 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bc_1"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cb_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vn_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by_1" hidden="1">{"via1",#N/A,TRUE,"general";"via2",#N/A,TRUE,"general";"via3",#N/A,TRUE,"general"}</definedName>
    <definedName name="C._C.">#REF!</definedName>
    <definedName name="C_" localSheetId="0">#REF!</definedName>
    <definedName name="C_">#REF!</definedName>
    <definedName name="CA" localSheetId="0">#REF!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#REF!</definedName>
    <definedName name="campamento">#REF!</definedName>
    <definedName name="CAMPO">#REF!</definedName>
    <definedName name="CANT">#REF!</definedName>
    <definedName name="cantidad" localSheetId="0">'[51]TRAMO 03'!$F:$F,'[51]TRAMO 03'!$I:$I,'[51]TRAMO 03'!$K:$K,'[51]TRAMO 03'!#REF!,'[51]TRAMO 03'!#REF!,'[51]TRAMO 03'!#REF!,'[51]TRAMO 03'!#REF!,'[51]TRAMO 03'!#REF!,'[51]TRAMO 03'!#REF!,'[51]TRAMO 03'!#REF!,'[51]TRAMO 03'!#REF!,'[51]TRAMO 03'!#REF!,'[51]TRAMO 03'!#REF!,'[51]TRAMO 03'!#REF!,'[51]TRAMO 03'!#REF!,'[51]TRAMO 03'!#REF!</definedName>
    <definedName name="cantidad">'[51]TRAMO 03'!$F:$F,'[51]TRAMO 03'!$I:$I,'[51]TRAMO 03'!$K:$K,'[51]TRAMO 03'!#REF!,'[51]TRAMO 03'!#REF!,'[51]TRAMO 03'!#REF!,'[51]TRAMO 03'!#REF!,'[51]TRAMO 03'!#REF!,'[51]TRAMO 03'!#REF!,'[51]TRAMO 03'!#REF!,'[51]TRAMO 03'!#REF!,'[51]TRAMO 03'!#REF!,'[51]TRAMO 03'!#REF!,'[51]TRAMO 03'!#REF!,'[51]TRAMO 03'!#REF!,'[51]TRAMO 03'!#REF!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#REF!</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[52]SECTORIZACIÓN!$A$12:$G$20</definedName>
    <definedName name="CBWorkbookPriority" hidden="1">-1602700874</definedName>
    <definedName name="CC">[53]Personalizar!$G$22:$G$25</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_1" hidden="1">{"TAB1",#N/A,TRUE,"GENERAL";"TAB2",#N/A,TRUE,"GENERAL";"TAB3",#N/A,TRUE,"GENERAL";"TAB4",#N/A,TRUE,"GENERAL";"TAB5",#N/A,TRUE,"GENERAL"}</definedName>
    <definedName name="CCCCCC">'[54]A. P. U.'!#REF!</definedName>
    <definedName name="CCT" localSheetId="0">#REF!</definedName>
    <definedName name="CCT">#REF!</definedName>
    <definedName name="ccto210" localSheetId="0">#REF!</definedName>
    <definedName name="ccto210">#REF!</definedName>
    <definedName name="cd">[55]Hoja1!$C$81</definedName>
    <definedName name="cdcdc" localSheetId="0" hidden="1">{"via1",#N/A,TRUE,"general";"via2",#N/A,TRUE,"general";"via3",#N/A,TRUE,"general"}</definedName>
    <definedName name="cdcdc" hidden="1">{"via1",#N/A,TRUE,"general";"via2",#N/A,TRUE,"general";"via3",#N/A,TRUE,"general"}</definedName>
    <definedName name="cdcdc_1" hidden="1">{"via1",#N/A,TRUE,"general";"via2",#N/A,TRUE,"general";"via3",#N/A,TRUE,"general"}</definedName>
    <definedName name="CDctrl">[38]CDItem!$G$8</definedName>
    <definedName name="CDE" localSheetId="0">#REF!</definedName>
    <definedName name="CDE">#REF!</definedName>
    <definedName name="cdfgrtfd" localSheetId="0" hidden="1">#REF!</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erf_1" hidden="1">{"TAB1",#N/A,TRUE,"GENERAL";"TAB2",#N/A,TRUE,"GENERAL";"TAB3",#N/A,TRUE,"GENERAL";"TAB4",#N/A,TRUE,"GENERAL";"TAB5",#N/A,TRUE,"GENERAL"}</definedName>
    <definedName name="CEMENTO">[56]Insum!$A$3:$H$63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[57]Hoja1!$C$27</definedName>
    <definedName name="CMIBLE" localSheetId="0">#REF!</definedName>
    <definedName name="CMIBLE">#REF!</definedName>
    <definedName name="CMIBLE1" localSheetId="0">#REF!</definedName>
    <definedName name="CMIBLE1">#REF!</definedName>
    <definedName name="CO">#REF!</definedName>
    <definedName name="Cod" localSheetId="0">#REF!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[37]COMPARATIVO!#REF!</definedName>
    <definedName name="COLON" localSheetId="0">#REF!</definedName>
    <definedName name="COLON">#REF!</definedName>
    <definedName name="ColTap">'[20]Coloc. e Interc. Tapones'!$E$1:$E$65536</definedName>
    <definedName name="Com">'[43]LIQUIDA-NOMINA'!$AL$4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'[58]DATOS CONTRATO'!$G$13</definedName>
    <definedName name="Contratante">'[10]DATOS CONTRATO'!$E$6</definedName>
    <definedName name="CONTRATO">[43]CONTRATO!$E$8</definedName>
    <definedName name="COPIA" localSheetId="0">'OBRAS Y SERVICIOS CM S.A.S'!ERR</definedName>
    <definedName name="COPIA">[0]!ERR</definedName>
    <definedName name="COPIA1" localSheetId="0">#REF!</definedName>
    <definedName name="COPIA1">#REF!</definedName>
    <definedName name="COPIA2" localSheetId="0">#REF!</definedName>
    <definedName name="COPIA2">#REF!</definedName>
    <definedName name="copiao4" localSheetId="0">'OBRAS Y SERVICIOS CM S.A.S'!ERR</definedName>
    <definedName name="copiao4">[0]!ERR</definedName>
    <definedName name="corri" localSheetId="0">'OBRAS Y SERVICIOS CM S.A.S'!ERR</definedName>
    <definedName name="corri">[0]!ERR</definedName>
    <definedName name="COSTO_FRENTE">[59]BITACORA!$E$1:$E$65536</definedName>
    <definedName name="costo2" localSheetId="0" hidden="1">#REF!</definedName>
    <definedName name="costo2" hidden="1">#REF!</definedName>
    <definedName name="COSTODIRECTO" localSheetId="0">#REF!</definedName>
    <definedName name="COSTODIRECTO">#REF!</definedName>
    <definedName name="COSTOS">[60]TARIFAS!$A$1:$F$52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#REF!</definedName>
    <definedName name="CTE">#REF!</definedName>
    <definedName name="CTR">'[3]7422CW00'!#REF!</definedName>
    <definedName name="CTRPAG">'[3]7422CW00'!#REF!</definedName>
    <definedName name="CUAL" localSheetId="0">'OBRAS Y SERVICIOS CM S.A.S'!ERR</definedName>
    <definedName name="CUAL">[0]!ERR</definedName>
    <definedName name="CUBS" localSheetId="0">#REF!</definedName>
    <definedName name="CUBS">#REF!</definedName>
    <definedName name="CUNET" localSheetId="0" hidden="1">{"via1",#N/A,TRUE,"general";"via2",#N/A,TRUE,"general";"via3",#N/A,TRUE,"general"}</definedName>
    <definedName name="CUNET" hidden="1">{"via1",#N/A,TRUE,"general";"via2",#N/A,TRUE,"general";"via3",#N/A,TRUE,"general"}</definedName>
    <definedName name="CUNET_1" hidden="1">{"via1",#N/A,TRUE,"general";"via2",#N/A,TRUE,"general";"via3",#N/A,TRUE,"general"}</definedName>
    <definedName name="Customize">[53]!Customize</definedName>
    <definedName name="cv" localSheetId="0">#REF!</definedName>
    <definedName name="cv">#REF!</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fvd_1"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n_1"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VXC_1"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DADAD" hidden="1">{#N/A,#N/A,TRUE,"CODIGO DEPENDENCIA"}</definedName>
    <definedName name="DADADAD_1" hidden="1">{#N/A,#N/A,TRUE,"CODIGO DEPENDENCIA"}</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#REF!</definedName>
    <definedName name="dario">'[25]GPI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SD_1"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[61]civ_roma!$C$9:$G$799</definedName>
    <definedName name="DATO1">'[63]46'!$D$3:$CK$429</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fdfbi_1"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'[64]Pta a tierra'!#REF!</definedName>
    <definedName name="DCSDCTV" localSheetId="0" hidden="1">{"via1",#N/A,TRUE,"general";"via2",#N/A,TRUE,"general";"via3",#N/A,TRUE,"general"}</definedName>
    <definedName name="DCSDCTV" hidden="1">{"via1",#N/A,TRUE,"general";"via2",#N/A,TRUE,"general";"via3",#N/A,TRUE,"general"}</definedName>
    <definedName name="DCSDCTV_1" hidden="1">{"via1",#N/A,TRUE,"general";"via2",#N/A,TRUE,"general";"via3",#N/A,TRUE,"general"}</definedName>
    <definedName name="dd" localSheetId="0">#REF!</definedName>
    <definedName name="dd">#REF!</definedName>
    <definedName name="ddd" localSheetId="0" hidden="1">{"via1",#N/A,TRUE,"general";"via2",#N/A,TRUE,"general";"via3",#N/A,TRUE,"general"}</definedName>
    <definedName name="ddd" hidden="1">{"via1",#N/A,TRUE,"general";"via2",#N/A,TRUE,"general";"via3",#N/A,TRUE,"general"}</definedName>
    <definedName name="ddd_1"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ddt_1"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ewdw_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fdh_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GSDP_1" hidden="1">{"TAB1",#N/A,TRUE,"GENERAL";"TAB2",#N/A,TRUE,"GENERAL";"TAB3",#N/A,TRUE,"GENERAL";"TAB4",#N/A,TRUE,"GENERAL";"TAB5",#N/A,TRUE,"GENERAL"}</definedName>
    <definedName name="DDS">[12]Tablas!#REF!</definedName>
    <definedName name="DDS1_1">[12]Tablas!#REF!</definedName>
    <definedName name="DDS1_1_1">[12]Tablas!#REF!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ed_1"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d_1" hidden="1">{"via1",#N/A,TRUE,"general";"via2",#N/A,TRUE,"general";"via3",#N/A,TRUE,"general"}</definedName>
    <definedName name="demanto" localSheetId="0">#REF!</definedName>
    <definedName name="demanto">#REF!</definedName>
    <definedName name="DEMOLICIÓN">'[65]BASE-LISTAS'!$B$24:$B$29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RFE" localSheetId="0">#REF!</definedName>
    <definedName name="DERFE">#REF!</definedName>
    <definedName name="desarrolladas">'[30]Reservas de Petróleo'!$A$2,'[30]Reservas de Petróleo'!$A$1,'[30]Reservas de Petróleo'!$D$4,'[30]Reservas de Petróleo'!$F$1:$F$65536</definedName>
    <definedName name="DESCUNMI" localSheetId="0">#REF!</definedName>
    <definedName name="DESCUNMI">#REF!</definedName>
    <definedName name="DEST_ART" localSheetId="0">[48]steel!#REF!</definedName>
    <definedName name="DEST_ART">[48]steel!#REF!</definedName>
    <definedName name="DESTCOD" localSheetId="0">'[3]7422CW00'!#REF!</definedName>
    <definedName name="DESTCOD">'[3]7422CW00'!#REF!</definedName>
    <definedName name="DESTFG" localSheetId="0">'[3]7422CW00'!#REF!</definedName>
    <definedName name="DESTFG">'[3]7422CW00'!#REF!</definedName>
    <definedName name="DESTQTY">'[3]7422CW00'!#REF!</definedName>
    <definedName name="DETAIL">#REF!</definedName>
    <definedName name="Detalle_Reserva">#REF!</definedName>
    <definedName name="DEX" localSheetId="0">#REF!</definedName>
    <definedName name="DEX">#REF!</definedName>
    <definedName name="DF" localSheetId="0">[66]Cronograma!#REF!</definedName>
    <definedName name="DF">[66]Cronograma!#REF!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_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d_1"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BNJ_1"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_1"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dsfi_1"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fffe_1"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_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BHJ_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FG_1"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DYYB_1"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_1"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BOP_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FDG_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V_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gypuj_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_1"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dr_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hgh_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j_1" hidden="1">{"via1",#N/A,TRUE,"general";"via2",#N/A,TRUE,"general";"via3",#N/A,TRUE,"general"}</definedName>
    <definedName name="dflt1">[53]Personalizar!$E$22</definedName>
    <definedName name="dflt2">[53]Personalizar!$E$23</definedName>
    <definedName name="dflt3">[53]Personalizar!$D$24</definedName>
    <definedName name="dflt4">[53]Personalizar!$E$26</definedName>
    <definedName name="dflt5">[53]Personalizar!$E$27</definedName>
    <definedName name="dflt6">[53]Personalizar!$D$28</definedName>
    <definedName name="dflt7">[53]Personalizar!$G$27</definedName>
    <definedName name="DFRFRF" localSheetId="0" hidden="1">{"via1",#N/A,TRUE,"general";"via2",#N/A,TRUE,"general";"via3",#N/A,TRUE,"general"}</definedName>
    <definedName name="DFRFRF" hidden="1">{"via1",#N/A,TRUE,"general";"via2",#N/A,TRUE,"general";"via3",#N/A,TRUE,"general"}</definedName>
    <definedName name="DFRFRF_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FVUI_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_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dgr_1"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_1"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FVSDF_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dg_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_1"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fsado_1"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deb_1"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reg_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_1"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dth_1"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hgh_1" hidden="1">{"via1",#N/A,TRUE,"general";"via2",#N/A,TRUE,"general";"via3",#N/A,TRUE,"general"}</definedName>
    <definedName name="DIA">[27]PRESUPUESTO!$B$13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egosky">[21]Basicos!#REF!</definedName>
    <definedName name="diferencia" localSheetId="0">'[67]MEDIA GEOMETRICA'!$J$8,'[67]MEDIA GEOMETRICA'!$N$8,'[67]MEDIA GEOMETRICA'!$R$8,'[67]MEDIA GEOMETRICA'!$V$8,'[67]MEDIA GEOMETRICA'!$Z$8,'[67]MEDIA GEOMETRICA'!$AD$8,'[67]MEDIA GEOMETRICA'!$AH$8,'[67]MEDIA GEOMETRICA'!$AL$8,'[67]MEDIA GEOMETRICA'!#REF!,'[67]MEDIA GEOMETRICA'!#REF!</definedName>
    <definedName name="diferencia">'[67]MEDIA GEOMETRICA'!$J$8,'[67]MEDIA GEOMETRICA'!$N$8,'[67]MEDIA GEOMETRICA'!$R$8,'[67]MEDIA GEOMETRICA'!$V$8,'[67]MEDIA GEOMETRICA'!$Z$8,'[67]MEDIA GEOMETRICA'!$AD$8,'[67]MEDIA GEOMETRICA'!$AH$8,'[67]MEDIA GEOMETRICA'!$AL$8,'[67]MEDIA GEOMETRICA'!#REF!,'[67]MEDIA GEOMETRICA'!#REF!</definedName>
    <definedName name="DIJ" localSheetId="0">[12]Tablas!#REF!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SCOS">'[68]PRECIOS TUB.'!#REF!</definedName>
    <definedName name="display_area_2" localSheetId="0">#REF!</definedName>
    <definedName name="display_area_2">#REF!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jdytj_1" hidden="1">{"TAB1",#N/A,TRUE,"GENERAL";"TAB2",#N/A,TRUE,"GENERAL";"TAB3",#N/A,TRUE,"GENERAL";"TAB4",#N/A,TRUE,"GENERAL";"TAB5",#N/A,TRUE,"GENERAL"}</definedName>
    <definedName name="DMxUS">#REF!</definedName>
    <definedName name="do">#REF!</definedName>
    <definedName name="dolar">#REF!</definedName>
    <definedName name="DOLLAR">[69]CÁLCULOS!$H$34</definedName>
    <definedName name="DOT">#REF!</definedName>
    <definedName name="dotacion">#REF!</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0" hidden="1">{"via1",#N/A,TRUE,"general";"via2",#N/A,TRUE,"general";"via3",#N/A,TRUE,"general"}</definedName>
    <definedName name="dry" hidden="1">{"via1",#N/A,TRUE,"general";"via2",#N/A,TRUE,"general";"via3",#N/A,TRUE,"general"}</definedName>
    <definedName name="dry_1" hidden="1">{"via1",#N/A,TRUE,"general";"via2",#N/A,TRUE,"general";"via3",#N/A,TRUE,"general"}</definedName>
    <definedName name="DS">[66]Cronograma!#REF!</definedName>
    <definedName name="DSAD" localSheetId="0" hidden="1">{"via1",#N/A,TRUE,"general";"via2",#N/A,TRUE,"general";"via3",#N/A,TRUE,"general"}</definedName>
    <definedName name="DSAD" hidden="1">{"via1",#N/A,TRUE,"general";"via2",#N/A,TRUE,"general";"via3",#N/A,TRUE,"general"}</definedName>
    <definedName name="DSAD_1"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dfp_1" hidden="1">{"TAB1",#N/A,TRUE,"GENERAL";"TAB2",#N/A,TRUE,"GENERAL";"TAB3",#N/A,TRUE,"GENERAL";"TAB4",#N/A,TRUE,"GENERAL";"TAB5",#N/A,TRUE,"GENERAL"}</definedName>
    <definedName name="Dsbcm" localSheetId="0">#REF!</definedName>
    <definedName name="Dsbcm">#REF!</definedName>
    <definedName name="DsctoFondo">[70]EMPRESA!$I$25</definedName>
    <definedName name="DsctoPension">[70]EMPRESA!$I$23</definedName>
    <definedName name="DsctoSalud">[70]EMPRESA!$I$24</definedName>
    <definedName name="DSD" localSheetId="0" hidden="1">{"via1",#N/A,TRUE,"general";"via2",#N/A,TRUE,"general";"via3",#N/A,TRUE,"general"}</definedName>
    <definedName name="DSD" hidden="1">{"via1",#N/A,TRUE,"general";"via2",#N/A,TRUE,"general";"via3",#N/A,TRUE,"general"}</definedName>
    <definedName name="DSD_1"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ads4_1"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_1"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CVTY_1"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g_1"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hgfdh_1"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_1"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DFCXV_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svm_1"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ftbv_1" hidden="1">{"via1",#N/A,TRUE,"general";"via2",#N/A,TRUE,"general";"via3",#N/A,TRUE,"general"}</definedName>
    <definedName name="DSP">[12]Tablas!#REF!</definedName>
    <definedName name="DSP1_1">[12]Tablas!#REF!</definedName>
    <definedName name="DSP1_1_1">[12]Tablas!#REF!</definedName>
    <definedName name="dt">#REF!</definedName>
    <definedName name="dtrhj" localSheetId="0" hidden="1">{"via1",#N/A,TRUE,"general";"via2",#N/A,TRUE,"general";"via3",#N/A,TRUE,"general"}</definedName>
    <definedName name="dtrhj" hidden="1">{"via1",#N/A,TRUE,"general";"via2",#N/A,TRUE,"general";"via3",#N/A,TRUE,"general"}</definedName>
    <definedName name="dtrhj_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dxfgg_1"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3e33_1" hidden="1">{"via1",#N/A,TRUE,"general";"via2",#N/A,TRUE,"general";"via3",#N/A,TRUE,"general"}</definedName>
    <definedName name="ECP">[12]Tablas!#REF!</definedName>
    <definedName name="ECP1_1">[12]Tablas!#REF!</definedName>
    <definedName name="ECP1_1_1">[12]Tablas!#REF!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EDWSWQA_1"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gfhmn_1" hidden="1">{"via1",#N/A,TRUE,"general";"via2",#N/A,TRUE,"general";"via3",#N/A,TRUE,"general"}</definedName>
    <definedName name="EE" localSheetId="0">'OBRAS Y SERVICIOS CM S.A.S'!ERR</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dfr_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eer_1"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eerfd_1"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f_1"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fer_1"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eg_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gtrgthrt_1" hidden="1">{"TAB1",#N/A,TRUE,"GENERAL";"TAB2",#N/A,TRUE,"GENERAL";"TAB3",#N/A,TRUE,"GENERAL";"TAB4",#N/A,TRUE,"GENERAL";"TAB5",#N/A,TRUE,"GENERAL"}</definedName>
    <definedName name="EJEC">[27]PRESUPUESTO!$E$7</definedName>
    <definedName name="Ejecutivo">'[71]Info Ejec'!$A$1:$AV$153</definedName>
    <definedName name="ELIMINACIONPROYC" localSheetId="0">#REF!</definedName>
    <definedName name="ELIMINACIONPROYC">#REF!</definedName>
    <definedName name="emanto" localSheetId="0">#REF!</definedName>
    <definedName name="emanto">#REF!</definedName>
    <definedName name="eme" localSheetId="0">'OBRAS Y SERVICIOS CM S.A.S'!ERR</definedName>
    <definedName name="eme">[0]!ERR</definedName>
    <definedName name="EMPLEADO" localSheetId="0">#REF!</definedName>
    <definedName name="EMPLEADO">#REF!</definedName>
    <definedName name="Empresa">[43]EMPRESA!$F$6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#REF!</definedName>
    <definedName name="ENTRADASP">#REF!</definedName>
    <definedName name="EPECIALIDAD_SIDOE">[12]Tablas!#REF!</definedName>
    <definedName name="equipo" localSheetId="0">[72]Equipo!$A$7:$A$65536</definedName>
    <definedName name="equipo">[72]Equipo!$A$7:$A$65536</definedName>
    <definedName name="EQUIPO1" localSheetId="0">#REF!</definedName>
    <definedName name="EQUIPO1">#REF!</definedName>
    <definedName name="Equipos" localSheetId="0">#REF!</definedName>
    <definedName name="Equipos">#REF!</definedName>
    <definedName name="EQUIPOS1" localSheetId="0">#REF!</definedName>
    <definedName name="EQUIPOS1">#REF!</definedName>
    <definedName name="EQUIS">#REF!</definedName>
    <definedName name="eqw" localSheetId="0" hidden="1">{"via1",#N/A,TRUE,"general";"via2",#N/A,TRUE,"general";"via3",#N/A,TRUE,"general"}</definedName>
    <definedName name="eqw" hidden="1">{"via1",#N/A,TRUE,"general";"via2",#N/A,TRUE,"general";"via3",#N/A,TRUE,"general"}</definedName>
    <definedName name="eqw_1" hidden="1">{"via1",#N/A,TRUE,"general";"via2",#N/A,TRUE,"general";"via3",#N/A,TRUE,"general"}</definedName>
    <definedName name="ERE_ART">[48]steel!$B$8:$B$47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_1"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_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erg_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fegr_1"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_1"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gewg_1"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_1"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egerg_1"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rg_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eg_1"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gwreg_1"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heyh_1"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_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_1"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_1"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ert_1"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gyhik_1"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b_1"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ret_1"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tret_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uiy_1"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wert_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u_1"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V_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are_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_1"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ertd_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_1"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WRL_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_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_1"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df_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k_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hrf_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re_1"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d_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ty_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ryy_1" hidden="1">{"via1",#N/A,TRUE,"general";"via2",#N/A,TRUE,"general";"via3",#N/A,TRUE,"general"}</definedName>
    <definedName name="ES" localSheetId="0">'OBRAS Y SERVICIOS CM S.A.S'!ERR</definedName>
    <definedName name="ES">[0]!ERR</definedName>
    <definedName name="ESA" localSheetId="0">#REF!</definedName>
    <definedName name="ESA">#REF!</definedName>
    <definedName name="ESE" localSheetId="0">#REF!</definedName>
    <definedName name="ESE">#REF!</definedName>
    <definedName name="ESPE">#REF!</definedName>
    <definedName name="ESPECIFICACION" localSheetId="0">#REF!</definedName>
    <definedName name="ESPECIFICACION">#REF!</definedName>
    <definedName name="Especificación" localSheetId="0">#REF!</definedName>
    <definedName name="Especificación">#REF!</definedName>
    <definedName name="ESTA">#REF!</definedName>
    <definedName name="Estados">#REF!</definedName>
    <definedName name="Estimate_Factor">1</definedName>
    <definedName name="ESTRAE">'[3]7422CW00'!#REF!</definedName>
    <definedName name="ESTRU">[73]Estructura!$C$7:$E$2570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[74]Hoja3!$B$7:$B$15</definedName>
    <definedName name="ETAP" localSheetId="0">#REF!</definedName>
    <definedName name="ETAP">#REF!</definedName>
    <definedName name="ETAPA_PACC" localSheetId="0">#REF!</definedName>
    <definedName name="ETAPA_PACC">#REF!</definedName>
    <definedName name="etertgg" localSheetId="0" hidden="1">{"via1",#N/A,TRUE,"general";"via2",#N/A,TRUE,"general";"via3",#N/A,TRUE,"general"}</definedName>
    <definedName name="etertgg" hidden="1">{"via1",#N/A,TRUE,"general";"via2",#N/A,TRUE,"general";"via3",#N/A,TRUE,"general"}</definedName>
    <definedName name="etertgg_1"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ewt_1"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_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ueh_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ty_1"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tyu_1"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_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t_1"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uyt_1"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egt_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fewfg_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_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ewf_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r_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t_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wrwer_1" hidden="1">{"TAB1",#N/A,TRUE,"GENERAL";"TAB2",#N/A,TRUE,"GENERAL";"TAB3",#N/A,TRUE,"GENERAL";"TAB4",#N/A,TRUE,"GENERAL";"TAB5",#N/A,TRUE,"GENERAL"}</definedName>
    <definedName name="EX" hidden="1">#REF!</definedName>
    <definedName name="EX_1" hidden="1">#REF!</definedName>
    <definedName name="EXC" localSheetId="0">#REF!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[25]SKJ452!#REF!</definedName>
    <definedName name="Excel_BuiltIn_Print_Titles_11">[25]ITA878!#REF!</definedName>
    <definedName name="Excel_BuiltIn_Print_Titles_12">'[25]AEA-944'!#REF!</definedName>
    <definedName name="Excel_BuiltIn_Print_Titles_13">'[25]DUB-823'!#REF!</definedName>
    <definedName name="Excel_BuiltIn_Print_Titles_14">'[25]GPI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#REF!</definedName>
    <definedName name="Excel_BuiltIn_Print_Titles_19">[25]XXJ617!#REF!</definedName>
    <definedName name="Excel_BuiltIn_Print_Titles_20" localSheetId="0">#REF!</definedName>
    <definedName name="Excel_BuiltIn_Print_Titles_20">#REF!</definedName>
    <definedName name="Excel_BuiltIn_Print_Titles_21" localSheetId="0">[25]SNG_855!#REF!</definedName>
    <definedName name="Excel_BuiltIn_Print_Titles_21">[25]SNG_855!#REF!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5" localSheetId="0">'[25]VEA 374'!#REF!</definedName>
    <definedName name="Excel_BuiltIn_Print_Titles_5">'[25]VEA 374'!#REF!</definedName>
    <definedName name="Excel_BuiltIn_Print_Titles_5_XX" localSheetId="0">'[25]VEA 374'!#REF!</definedName>
    <definedName name="Excel_BuiltIn_Print_Titles_5_XX">'[25]VEA 374'!#REF!</definedName>
    <definedName name="Excel_BuiltIn_Print_Titles_6" localSheetId="0">#REF!</definedName>
    <definedName name="Excel_BuiltIn_Print_Titles_6">#REF!</definedName>
    <definedName name="Excel_BuiltIn_Print_Titles_7" localSheetId="0">[25]HFB024!#REF!</definedName>
    <definedName name="Excel_BuiltIn_Print_Titles_7">[25]HFB024!#REF!</definedName>
    <definedName name="Excel_BuiltIn_Print_Titles_8" localSheetId="0">#REF!</definedName>
    <definedName name="Excel_BuiltIn_Print_Titles_8">#REF!</definedName>
    <definedName name="Excel_BuiltIn_Print_Titles_9" localSheetId="0">[25]PAJ825!#REF!</definedName>
    <definedName name="Excel_BuiltIn_Print_Titles_9">[25]PAJ825!#REF!</definedName>
    <definedName name="EXCROC">'[75]Análisis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'[43]LIQUIDA-NOMINA'!$AH$4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#REF!</definedName>
    <definedName name="factor">#REF!</definedName>
    <definedName name="FACTURADO">'[76]Itemes Renovación'!#REF!</definedName>
    <definedName name="FareWellStmnt">[53]!FareWellStmnt</definedName>
    <definedName name="FaseProyecto" localSheetId="0">#REF!</definedName>
    <definedName name="FaseProyecto">#REF!</definedName>
    <definedName name="FD" localSheetId="0">'OBRAS Y SERVICIOS CM S.A.S'!ERR</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_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bjp_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_1"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_1"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D_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FDBBP_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h_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_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_1"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fdsf_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fds_1"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gsdfu_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SIO_1" hidden="1">{"TAB1",#N/A,TRUE,"GENERAL";"TAB2",#N/A,TRUE,"GENERAL";"TAB3",#N/A,TRUE,"GENERAL";"TAB4",#N/A,TRUE,"GENERAL";"TAB5",#N/A,TRUE,"GENERAL"}</definedName>
    <definedName name="fdwssf">#REF!</definedName>
    <definedName name="FE">1.32</definedName>
    <definedName name="Fecha">[77]Tablas!$B$1:$B$65536</definedName>
    <definedName name="FechaInicio">[43]CONTRATO!$E$10</definedName>
    <definedName name="FechaTermina">[43]CONTRATO!$E$11</definedName>
    <definedName name="FechaTerminacion" localSheetId="0">#REF!</definedName>
    <definedName name="FechaTerminacion">#REF!</definedName>
    <definedName name="fer" localSheetId="0">'[40]Res-Accide-10'!#REF!</definedName>
    <definedName name="fer">'[40]Res-Accide-10'!#REF!</definedName>
    <definedName name="ferfer" localSheetId="0" hidden="1">{"via1",#N/A,TRUE,"general";"via2",#N/A,TRUE,"general";"via3",#N/A,TRUE,"general"}</definedName>
    <definedName name="ferfer" hidden="1">{"via1",#N/A,TRUE,"general";"via2",#N/A,TRUE,"general";"via3",#N/A,TRUE,"general"}</definedName>
    <definedName name="ferfer_1" hidden="1">{"via1",#N/A,TRUE,"general";"via2",#N/A,TRUE,"general";"via3",#N/A,TRUE,"general"}</definedName>
    <definedName name="ff" localSheetId="0">'OBRAS Y SERVICIOS CM S.A.S'!ERR</definedName>
    <definedName name="ff">[0]!ERR</definedName>
    <definedName name="fff" localSheetId="0" hidden="1">{"via1",#N/A,TRUE,"general";"via2",#N/A,TRUE,"general";"via3",#N/A,TRUE,"general"}</definedName>
    <definedName name="fff" hidden="1">{"via1",#N/A,TRUE,"general";"via2",#N/A,TRUE,"general";"via3",#N/A,TRUE,"general"}</definedName>
    <definedName name="fff_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d_1"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ft_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ik_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fj_1"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rd_1"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fy_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rfr_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fs_1" hidden="1">{"TAB1",#N/A,TRUE,"GENERAL";"TAB2",#N/A,TRUE,"GENERAL";"TAB3",#N/A,TRUE,"GENERAL";"TAB4",#N/A,TRUE,"GENERAL";"TAB5",#N/A,TRUE,"GENERAL"}</definedName>
    <definedName name="fg" localSheetId="0">'OBRAS Y SERVICIOS CM S.A.S'!ERR</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g_1"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fsgr_1"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dsfg_1"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FDH_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ghhj_1" hidden="1">{"via1",#N/A,TRUE,"general";"via2",#N/A,TRUE,"general";"via3",#N/A,TRUE,"general"}</definedName>
    <definedName name="fgh">'[78]7422CW00'!#REF!</definedName>
    <definedName name="FGHFBC" localSheetId="0" hidden="1">{"via1",#N/A,TRUE,"general";"via2",#N/A,TRUE,"general";"via3",#N/A,TRUE,"general"}</definedName>
    <definedName name="FGHFBC" hidden="1">{"via1",#N/A,TRUE,"general";"via2",#N/A,TRUE,"general";"via3",#N/A,TRUE,"general"}</definedName>
    <definedName name="FGHFBC_1"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_1"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gh_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FW_1"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hh_1"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sfgh_1"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ht_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jgryi_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_1"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fgh_1"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gh_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hpltyunh_1"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'OBRAS Y SERVICIOS CM S.A.S'!ERR</definedName>
    <definedName name="FINANCIACION">[0]!ERR</definedName>
    <definedName name="FinePrint">[53]!FinePrint</definedName>
    <definedName name="FM">1.18</definedName>
    <definedName name="fnic">[57]Hoja1!$C$13</definedName>
    <definedName name="FO">1.32</definedName>
    <definedName name="FORDESCR">'[3]7422CW00'!#REF!</definedName>
    <definedName name="FORM_C3">[79]Hoja1!$A$33:$N$51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bgsd_1"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fr_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a_1"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rfr_1" hidden="1">{"TAB1",#N/A,TRUE,"GENERAL";"TAB2",#N/A,TRUE,"GENERAL";"TAB3",#N/A,TRUE,"GENERAL";"TAB4",#N/A,TRUE,"GENERAL";"TAB5",#N/A,TRUE,"GENERAL"}</definedName>
    <definedName name="FS">1.32</definedName>
    <definedName name="fu" localSheetId="0">'OBRAS Y SERVICIOS CM S.A.S'!ERR</definedName>
    <definedName name="fu">[0]!ERR</definedName>
    <definedName name="Full_Print" localSheetId="0">#REF!</definedName>
    <definedName name="Full_Print">#REF!</definedName>
    <definedName name="fwff" localSheetId="0" hidden="1">{"via1",#N/A,TRUE,"general";"via2",#N/A,TRUE,"general";"via3",#N/A,TRUE,"general"}</definedName>
    <definedName name="fwff" hidden="1">{"via1",#N/A,TRUE,"general";"via2",#N/A,TRUE,"general";"via3",#N/A,TRUE,"general"}</definedName>
    <definedName name="fwff_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wwe_1"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0">#REF!</definedName>
    <definedName name="GAJ">#REF!</definedName>
    <definedName name="GAS" localSheetId="0">[12]Tablas!#REF!</definedName>
    <definedName name="GAS">[12]Tablas!#REF!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bfghghj_1"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dt_1"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g_1" hidden="1">{"via1",#N/A,TRUE,"general";"via2",#N/A,TRUE,"general";"via3",#N/A,TRUE,"general"}</definedName>
    <definedName name="GENERAL">#REF!</definedName>
    <definedName name="GENERAL1">#REF!</definedName>
    <definedName name="Geotex" localSheetId="0">#REF!</definedName>
    <definedName name="Geotex">#REF!</definedName>
    <definedName name="GERENCIA">#REF!</definedName>
    <definedName name="GERENCIA1">#REF!</definedName>
    <definedName name="GERENCIA2">#REF!</definedName>
    <definedName name="Gerente">[43]EMPRESA!$F$12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_1"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54_1"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ew_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rgw_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_1"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dg_1"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gfgr_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_1"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fdh_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hgfh_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HGJ_1"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jjh_1" hidden="1">{"via1",#N/A,TRUE,"general";"via2",#N/A,TRUE,"general";"via3",#N/A,TRUE,"general"}</definedName>
    <definedName name="GFN">[12]Tablas!#REF!</definedName>
    <definedName name="gfutyj6" localSheetId="0" hidden="1">{"via1",#N/A,TRUE,"general";"via2",#N/A,TRUE,"general";"via3",#N/A,TRUE,"general"}</definedName>
    <definedName name="gfutyj6" hidden="1">{"via1",#N/A,TRUE,"general";"via2",#N/A,TRUE,"general";"via3",#N/A,TRUE,"general"}</definedName>
    <definedName name="gfutyj6_1"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_1"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dr_1"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erg_1" hidden="1">{"TAB1",#N/A,TRUE,"GENERAL";"TAB2",#N/A,TRUE,"GENERAL";"TAB3",#N/A,TRUE,"GENERAL";"TAB4",#N/A,TRUE,"GENERAL";"TAB5",#N/A,TRUE,"GENERAL"}</definedName>
    <definedName name="GGG" localSheetId="0">'OBRAS Y SERVICIOS CM S.A.S'!ERR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b_1"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_1"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d_1"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gt_1"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hn_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t_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gy_1"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gtgd_1"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gtgt_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ghuy_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DP_1" hidden="1">{"via1",#N/A,TRUE,"general";"via2",#N/A,TRUE,"general";"via3",#N/A,TRUE,"general"}</definedName>
    <definedName name="ghf">'[78]7422CW00'!#REF!</definedName>
    <definedName name="ghfg" localSheetId="0" hidden="1">{"via1",#N/A,TRUE,"general";"via2",#N/A,TRUE,"general";"via3",#N/A,TRUE,"general"}</definedName>
    <definedName name="ghfg" hidden="1">{"via1",#N/A,TRUE,"general";"via2",#N/A,TRUE,"general";"via3",#N/A,TRUE,"general"}</definedName>
    <definedName name="ghfg_1"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ghj_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KJHK_1"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JHVCB_1"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_1"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0" hidden="1">{"via1",#N/A,TRUE,"general";"via2",#N/A,TRUE,"general";"via3",#N/A,TRUE,"general"}</definedName>
    <definedName name="GRAF1ANO" hidden="1">{"via1",#N/A,TRUE,"general";"via2",#N/A,TRUE,"general";"via3",#N/A,TRUE,"general"}</definedName>
    <definedName name="GRAF1ANO_1"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1AÑO_1"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gds_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ehrtyh_1"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ggwero_1"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tyerh_1"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DG_1"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sfsf_1" hidden="1">{"via1",#N/A,TRUE,"general";"via2",#N/A,TRUE,"general";"via3",#N/A,TRUE,"general"}</definedName>
    <definedName name="GT">[80]BASE!$C$4:$H$255</definedName>
    <definedName name="GTC">[12]Tablas!#REF!</definedName>
    <definedName name="GTE">[12]Tablas!#REF!</definedName>
    <definedName name="gtgt" localSheetId="0" hidden="1">{"via1",#N/A,TRUE,"general";"via2",#N/A,TRUE,"general";"via3",#N/A,TRUE,"general"}</definedName>
    <definedName name="gtgt" hidden="1">{"via1",#N/A,TRUE,"general";"via2",#N/A,TRUE,"general";"via3",#N/A,TRUE,"general"}</definedName>
    <definedName name="gtgt_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_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ff_1"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gyh_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gth_1"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0" hidden="1">{"via1",#N/A,TRUE,"general";"via2",#N/A,TRUE,"general";"via3",#N/A,TRUE,"general"}</definedName>
    <definedName name="h9h" hidden="1">{"via1",#N/A,TRUE,"general";"via2",#N/A,TRUE,"general";"via3",#N/A,TRUE,"general"}</definedName>
    <definedName name="h9h_1" hidden="1">{"via1",#N/A,TRUE,"general";"via2",#N/A,TRUE,"general";"via3",#N/A,TRUE,"general"}</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bfdhrw_1"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_1"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4_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fhwq_1"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gh_1"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dhf_1" hidden="1">{"TAB1",#N/A,TRUE,"GENERAL";"TAB2",#N/A,TRUE,"GENERAL";"TAB3",#N/A,TRUE,"GENERAL";"TAB4",#N/A,TRUE,"GENERAL";"TAB5",#N/A,TRUE,"GENERAL"}</definedName>
    <definedName name="Header_Row">ROW(#REF!)</definedName>
    <definedName name="hed">[57]Datos!$D$8</definedName>
    <definedName name="hen">[57]Datos!$D$9</definedName>
    <definedName name="HERRERO" localSheetId="0">#REF!</definedName>
    <definedName name="HERRERO">#REF!</definedName>
    <definedName name="hfgh" localSheetId="0" hidden="1">{"via1",#N/A,TRUE,"general";"via2",#N/A,TRUE,"general";"via3",#N/A,TRUE,"general"}</definedName>
    <definedName name="hfgh" hidden="1">{"via1",#N/A,TRUE,"general";"via2",#N/A,TRUE,"general";"via3",#N/A,TRUE,"general"}</definedName>
    <definedName name="hfgh_1"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_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hg_1"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fthr_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_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fhty_1"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FH7_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hj_1"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hydj_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fjw_1"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JG_1" hidden="1">{"TAB1",#N/A,TRUE,"GENERAL";"TAB2",#N/A,TRUE,"GENERAL";"TAB3",#N/A,TRUE,"GENERAL";"TAB4",#N/A,TRUE,"GENERAL";"TAB5",#N/A,TRUE,"GENERAL"}</definedName>
    <definedName name="hh" localSheetId="0">'OBRAS Y SERVICIOS CM S.A.S'!ERR</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_1"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_1"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ho_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hpy_1"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hth_1"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hyhyh_1"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htrhreh_1" hidden="1">{"via1",#N/A,TRUE,"general";"via2",#N/A,TRUE,"general";"via3",#N/A,TRUE,"general"}</definedName>
    <definedName name="Hid">'[20]Interc de Hidr.'!$E$1:$E$65536</definedName>
    <definedName name="HIDE1">[48]steel!$F$7:$J$7</definedName>
    <definedName name="hjfg" localSheetId="0" hidden="1">{"via1",#N/A,TRUE,"general";"via2",#N/A,TRUE,"general";"via3",#N/A,TRUE,"general"}</definedName>
    <definedName name="hjfg" hidden="1">{"via1",#N/A,TRUE,"general";"via2",#N/A,TRUE,"general";"via3",#N/A,TRUE,"general"}</definedName>
    <definedName name="hjfg_1"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_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ghj_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hjhg_1"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H_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kjk_1" hidden="1">{"via1",#N/A,TRUE,"general";"via2",#N/A,TRUE,"general";"via3",#N/A,TRUE,"general"}</definedName>
    <definedName name="HK" localSheetId="0">'OBRAS Y SERVICIOS CM S.A.S'!ERR</definedName>
    <definedName name="HK">[0]!ERR</definedName>
    <definedName name="HM" localSheetId="0">#REF!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_1" hidden="1">{"TAB1",#N/A,TRUE,"GENERAL";"TAB2",#N/A,TRUE,"GENERAL";"TAB3",#N/A,TRUE,"GENERAL";"TAB4",#N/A,TRUE,"GENERAL";"TAB5",#N/A,TRUE,"GENERAL"}</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eer_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hth_1" hidden="1">{"TAB1",#N/A,TRUE,"GENERAL";"TAB2",#N/A,TRUE,"GENERAL";"TAB3",#N/A,TRUE,"GENERAL";"TAB4",#N/A,TRUE,"GENERAL";"TAB5",#N/A,TRUE,"GENERAL"}</definedName>
    <definedName name="hrn">[57]Datos!$D$7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rthtrh_1"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sfg_1"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hdrf_1"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tryrt7_1"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jop_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hyh_1"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hytirs_1" hidden="1">{"via1",#N/A,TRUE,"general";"via2",#N/A,TRUE,"general";"via3",#N/A,TRUE,"general"}</definedName>
    <definedName name="I" localSheetId="0">#REF!</definedName>
    <definedName name="I">#REF!</definedName>
    <definedName name="i0" localSheetId="0">#REF!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8i_1" hidden="1">{"TAB1",#N/A,TRUE,"GENERAL";"TAB2",#N/A,TRUE,"GENERAL";"TAB3",#N/A,TRUE,"GENERAL";"TAB4",#N/A,TRUE,"GENERAL";"TAB5",#N/A,TRUE,"GENERAL"}</definedName>
    <definedName name="ic">[57]Hoja1!$C$17</definedName>
    <definedName name="icbf">[57]Hoja1!$C$15</definedName>
    <definedName name="Icct" localSheetId="0">#REF!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0">'OBRAS Y SERVICIOS CM S.A.S'!ERR</definedName>
    <definedName name="ID">[0]!ERR</definedName>
    <definedName name="IF" localSheetId="0">'[54]A. P. U.'!#REF!</definedName>
    <definedName name="IF">'[54]A. P. U.'!#REF!</definedName>
    <definedName name="Ig" localSheetId="0">#REF!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_1"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_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_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iiik_1"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iiiuh_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ktgvfmu_1" hidden="1">{"TAB1",#N/A,TRUE,"GENERAL";"TAB2",#N/A,TRUE,"GENERAL";"TAB3",#N/A,TRUE,"GENERAL";"TAB4",#N/A,TRUE,"GENERAL";"TAB5",#N/A,TRUE,"GENERAL"}</definedName>
    <definedName name="IL">#REF!</definedName>
    <definedName name="im">'[81]1'!$N$41</definedName>
    <definedName name="IMP" localSheetId="0">[27]otros!$C$3</definedName>
    <definedName name="IMP">[27]otros!$C$3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#REF!</definedName>
    <definedName name="INC">#REF!</definedName>
    <definedName name="INCR._PRODC.">#REF!</definedName>
    <definedName name="INDICE">#REF!</definedName>
    <definedName name="inf">#REF!</definedName>
    <definedName name="INFORME">[82]TABLAS!$A$1:$A$65536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'[30]Reservas de Petróleo'!$A$2,'[30]Reservas de Petróleo'!$A$1,'[30]Reservas de Petróleo'!$D$4,'[30]Reservas de Petróleo'!$D$1:$D$65536</definedName>
    <definedName name="Inicio">[38]BASES!$E$26</definedName>
    <definedName name="INPU" localSheetId="0">#REF!</definedName>
    <definedName name="INPU">#REF!</definedName>
    <definedName name="INPUT">'[3]7422CW00'!#REF!</definedName>
    <definedName name="INSU">[83]INSUMOS!$A$1:$E$65536</definedName>
    <definedName name="Insumos">[84]INSUMOS!$A$5:$H$74</definedName>
    <definedName name="Insumos_auxiliares" localSheetId="0">[85]Insumos!#REF!</definedName>
    <definedName name="Insumos_auxiliares">[85]Insumos!#REF!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[74]Hoja3!$F$7:$F$9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[43]CONTRATO!$E$12</definedName>
    <definedName name="IntVal">[20]Interc.válv.!$E$1:$E$65536</definedName>
    <definedName name="INV_11">'[86]PR 1'!$A$2:$N$655</definedName>
    <definedName name="INV_Payments">[53]!INV_Payments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0">'OBRAS Y SERVICIOS CM S.A.S'!ERR</definedName>
    <definedName name="IOUHH">[0]!ERR</definedName>
    <definedName name="IP" localSheetId="0">#REF!</definedName>
    <definedName name="IP">#REF!</definedName>
    <definedName name="irng" localSheetId="0" hidden="1">#REF!</definedName>
    <definedName name="irng" hidden="1">#REF!</definedName>
    <definedName name="Iss">'[43]LIQUIDA-NOMINA'!$AT$4</definedName>
    <definedName name="issafp">[57]Hoja1!$C$19</definedName>
    <definedName name="isscs">[57]Hoja1!$C$21</definedName>
    <definedName name="isseps">[57]Hoja1!$C$20</definedName>
    <definedName name="ITEM">[80]BASE!$C$4:$H$255</definedName>
    <definedName name="ITEM1" localSheetId="0">#REF!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_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it7_1"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l_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ouio_1"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uyi9_1" hidden="1">{"TAB1",#N/A,TRUE,"GENERAL";"TAB2",#N/A,TRUE,"GENERAL";"TAB3",#N/A,TRUE,"GENERAL";"TAB4",#N/A,TRUE,"GENERAL";"TAB5",#N/A,TRUE,"GENERAL"}</definedName>
    <definedName name="IVA" localSheetId="0">#REF!</definedName>
    <definedName name="IVA">#REF!</definedName>
    <definedName name="iwjer" localSheetId="0">#REF!</definedName>
    <definedName name="iwjer">#REF!</definedName>
    <definedName name="iyuiuyi" localSheetId="0" hidden="1">{"via1",#N/A,TRUE,"general";"via2",#N/A,TRUE,"general";"via3",#N/A,TRUE,"general"}</definedName>
    <definedName name="iyuiuyi" hidden="1">{"via1",#N/A,TRUE,"general";"via2",#N/A,TRUE,"general";"via3",#N/A,TRUE,"general"}</definedName>
    <definedName name="iyuiuyi_1"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_1"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_1"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_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eytj_1"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fhjfrt_1"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fj_1"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hj_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gj_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_1"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jyj_1"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_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hkgjkvf_1" hidden="1">{"TAB1",#N/A,TRUE,"GENERAL";"TAB2",#N/A,TRUE,"GENERAL";"TAB3",#N/A,TRUE,"GENERAL";"TAB4",#N/A,TRUE,"GENERAL";"TAB5",#N/A,TRUE,"GENERAL"}</definedName>
    <definedName name="jj" localSheetId="0">'OBRAS Y SERVICIOS CM S.A.S'!ERR</definedName>
    <definedName name="jj">[0]!ERR</definedName>
    <definedName name="jjfq" localSheetId="0" hidden="1">{"via1",#N/A,TRUE,"general";"via2",#N/A,TRUE,"general";"via3",#N/A,TRUE,"general"}</definedName>
    <definedName name="jjfq" hidden="1">{"via1",#N/A,TRUE,"general";"via2",#N/A,TRUE,"general";"via3",#N/A,TRUE,"general"}</definedName>
    <definedName name="jjfq_1"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hjddfg_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ju_1"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ujujty_1"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jyjy_1"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k_1" hidden="1">{"TAB1",#N/A,TRUE,"GENERAL";"TAB2",#N/A,TRUE,"GENERAL";"TAB3",#N/A,TRUE,"GENERAL";"TAB4",#N/A,TRUE,"GENERAL";"TAB5",#N/A,TRUE,"GENERAL"}</definedName>
    <definedName name="jkl" localSheetId="0">#REF!</definedName>
    <definedName name="jkl">#REF!</definedName>
    <definedName name="JOHNNY" localSheetId="0">'OBRAS Y SERVICIOS CM S.A.S'!ERR</definedName>
    <definedName name="JOHNNY">[0]!ERR</definedName>
    <definedName name="JRYJ" localSheetId="0" hidden="1">{"via1",#N/A,TRUE,"general";"via2",#N/A,TRUE,"general";"via3",#N/A,TRUE,"general"}</definedName>
    <definedName name="JRYJ" hidden="1">{"via1",#N/A,TRUE,"general";"via2",#N/A,TRUE,"general";"via3",#N/A,TRUE,"general"}</definedName>
    <definedName name="JRYJ_1"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j_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tyry_1"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_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cx_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_1"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jujuju_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uuhb_1" hidden="1">{"TAB1",#N/A,TRUE,"GENERAL";"TAB2",#N/A,TRUE,"GENERAL";"TAB3",#N/A,TRUE,"GENERAL";"TAB4",#N/A,TRUE,"GENERAL";"TAB5",#N/A,TRUE,"GENERAL"}</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jt7_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_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tj_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u_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jyujyuj_1"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GGH_1"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hjk7_1"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kik_1" hidden="1">{"via1",#N/A,TRUE,"general";"via2",#N/A,TRUE,"general";"via3",#N/A,TRUE,"general"}</definedName>
    <definedName name="kj">#REF!</definedName>
    <definedName name="kjhkd" localSheetId="0" hidden="1">{"via1",#N/A,TRUE,"general";"via2",#N/A,TRUE,"general";"via3",#N/A,TRUE,"general"}</definedName>
    <definedName name="kjhkd" hidden="1">{"via1",#N/A,TRUE,"general";"via2",#N/A,TRUE,"general";"via3",#N/A,TRUE,"general"}</definedName>
    <definedName name="kjhkd_1"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k_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jtrkjr_1"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i_1"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ki_1" hidden="1">{"TAB1",#N/A,TRUE,"GENERAL";"TAB2",#N/A,TRUE,"GENERAL";"TAB3",#N/A,TRUE,"GENERAL";"TAB4",#N/A,TRUE,"GENERAL";"TAB5",#N/A,TRUE,"GENERAL"}</definedName>
    <definedName name="kl" localSheetId="0">'OBRAS Y SERVICIOS CM S.A.S'!ERR</definedName>
    <definedName name="kl">[0]!ERR</definedName>
    <definedName name="klklk" localSheetId="0">#REF!</definedName>
    <definedName name="klklk">#REF!</definedName>
    <definedName name="km" localSheetId="0">#REF!</definedName>
    <definedName name="km">#REF!</definedName>
    <definedName name="KO" hidden="1">#REF!</definedName>
    <definedName name="krtrk" localSheetId="0" hidden="1">{"via1",#N/A,TRUE,"general";"via2",#N/A,TRUE,"general";"via3",#N/A,TRUE,"general"}</definedName>
    <definedName name="krtrk" hidden="1">{"via1",#N/A,TRUE,"general";"via2",#N/A,TRUE,"general";"via3",#N/A,TRUE,"general"}</definedName>
    <definedName name="krtrk_1"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kyr_1"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[87]LISTADO!#REF!</definedName>
    <definedName name="LICITACION" localSheetId="0">#REF!</definedName>
    <definedName name="LICITACION">#REF!</definedName>
    <definedName name="LINEA" localSheetId="0">[88]CONT_ADI!#REF!</definedName>
    <definedName name="LINEA">[88]CONT_ADI!#REF!</definedName>
    <definedName name="Lista">[84]INSUMOS!#REF!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#REF!</definedName>
    <definedName name="ListaUni">[89]TOTALES!$D$7:$D$654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iuoo_1"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_1"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JLJK_1"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[90]tub!$C$1:$J$39</definedName>
    <definedName name="lllllh" localSheetId="0" hidden="1">{"via1",#N/A,TRUE,"general";"via2",#N/A,TRUE,"general";"via3",#N/A,TRUE,"general"}</definedName>
    <definedName name="lllllh" hidden="1">{"via1",#N/A,TRUE,"general";"via2",#N/A,TRUE,"general";"via3",#N/A,TRUE,"general"}</definedName>
    <definedName name="lllllh_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lllllo_1" hidden="1">{"via1",#N/A,TRUE,"general";"via2",#N/A,TRUE,"general";"via3",#N/A,TRUE,"general"}</definedName>
    <definedName name="lo">#REF!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[29]!absc</definedName>
    <definedName name="LOCA1">[41]!absc</definedName>
    <definedName name="LOCALIZACION_Y_REPLANTEO" localSheetId="0">#REF!</definedName>
    <definedName name="LOCALIZACION_Y_REPLANTEO">#REF!</definedName>
    <definedName name="LOGIS">#REF!</definedName>
    <definedName name="LOGO" localSheetId="0">'OBRAS Y SERVICIOS CM S.A.S'!ERR</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lol_1" hidden="1">{"TAB1",#N/A,TRUE,"GENERAL";"TAB2",#N/A,TRUE,"GENERAL";"TAB3",#N/A,TRUE,"GENERAL";"TAB4",#N/A,TRUE,"GENERAL";"TAB5",#N/A,TRUE,"GENERAL"}</definedName>
    <definedName name="Longitud">#REF!</definedName>
    <definedName name="lp">#REF!</definedName>
    <definedName name="lplpl" localSheetId="0" hidden="1">{"via1",#N/A,TRUE,"general";"via2",#N/A,TRUE,"general";"via3",#N/A,TRUE,"general"}</definedName>
    <definedName name="lplpl" hidden="1">{"via1",#N/A,TRUE,"general";"via2",#N/A,TRUE,"general";"via3",#N/A,TRUE,"general"}</definedName>
    <definedName name="lplpl_1" hidden="1">{"via1",#N/A,TRUE,"general";"via2",#N/A,TRUE,"general";"via3",#N/A,TRUE,"general"}</definedName>
    <definedName name="lt">#REF!</definedName>
    <definedName name="lun" localSheetId="0">'[40]Res-Accide-10'!#REF!</definedName>
    <definedName name="lun">'[40]Res-Accide-10'!#REF!</definedName>
    <definedName name="lv" localSheetId="0">#REF!</definedName>
    <definedName name="lv">#REF!</definedName>
    <definedName name="m" localSheetId="0">#REF!</definedName>
    <definedName name="m">#REF!</definedName>
    <definedName name="MA" localSheetId="0">'[40]Res-Accide-10'!#REF!</definedName>
    <definedName name="MA">'[40]Res-Accide-10'!#REF!</definedName>
    <definedName name="MABEL">[21]Basicos!#REF!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0" hidden="1">{"via1",#N/A,TRUE,"general";"via2",#N/A,TRUE,"general";"via3",#N/A,TRUE,"general"}</definedName>
    <definedName name="mafdsf" hidden="1">{"via1",#N/A,TRUE,"general";"via2",#N/A,TRUE,"general";"via3",#N/A,TRUE,"general"}</definedName>
    <definedName name="mafdsf_1" hidden="1">{"via1",#N/A,TRUE,"general";"via2",#N/A,TRUE,"general";"via3",#N/A,TRUE,"general"}</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_1"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ow_1" hidden="1">{"via1",#N/A,TRUE,"general";"via2",#N/A,TRUE,"general";"via3",#N/A,TRUE,"general"}</definedName>
    <definedName name="MAQUINAR">[56]Insum!$A$68:$H$98</definedName>
    <definedName name="mar" localSheetId="0">'[40]Res-Accide-10'!#REF!</definedName>
    <definedName name="mar">'[40]Res-Accide-10'!#REF!</definedName>
    <definedName name="MARCO_H" localSheetId="0">#REF!</definedName>
    <definedName name="MARCO_H">#REF!</definedName>
    <definedName name="marina" localSheetId="0">'[91]Informe Semanal 1'!#REF!</definedName>
    <definedName name="marina">'[91]Informe Semanal 1'!#REF!</definedName>
    <definedName name="masor" localSheetId="0" hidden="1">{"via1",#N/A,TRUE,"general";"via2",#N/A,TRUE,"general";"via3",#N/A,TRUE,"general"}</definedName>
    <definedName name="masor" hidden="1">{"via1",#N/A,TRUE,"general";"via2",#N/A,TRUE,"general";"via3",#N/A,TRUE,"general"}</definedName>
    <definedName name="masor_1" hidden="1">{"via1",#N/A,TRUE,"general";"via2",#N/A,TRUE,"general";"via3",#N/A,TRUE,"general"}</definedName>
    <definedName name="MAT" localSheetId="0">#REF!</definedName>
    <definedName name="MAT">#REF!</definedName>
    <definedName name="MATERIAL">'[92]TABLA MATERIALES'!$A$3:$D$654</definedName>
    <definedName name="materiales" localSheetId="0">[72]materiales!$A$7:$A$1317</definedName>
    <definedName name="materiales">[72]materiales!$A$7:$A$1317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#REF!</definedName>
    <definedName name="MCCs">#REF!</definedName>
    <definedName name="mdd" localSheetId="0" hidden="1">{"via1",#N/A,TRUE,"general";"via2",#N/A,TRUE,"general";"via3",#N/A,TRUE,"general"}</definedName>
    <definedName name="mdd" hidden="1">{"via1",#N/A,TRUE,"general";"via2",#N/A,TRUE,"general";"via3",#N/A,TRUE,"general"}</definedName>
    <definedName name="mdd_1" hidden="1">{"via1",#N/A,TRUE,"general";"via2",#N/A,TRUE,"general";"via3",#N/A,TRUE,"general"}</definedName>
    <definedName name="mediah_reposo_comida">'[93]CCP,LEYES, Y DEC.'!#REF!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g_1"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'[10]LIQ-NOM'!$H$3</definedName>
    <definedName name="MesCotizacion">'[43]LIQUIDA-NOMINA'!$H$3</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fgjrdt_1"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ghm_1" hidden="1">{"via1",#N/A,TRUE,"general";"via2",#N/A,TRUE,"general";"via3",#N/A,TRUE,"general"}</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hidden="1">{"via1",#N/A,TRUE,"general";"via2",#N/A,TRUE,"general";"via3",#N/A,TRUE,"general"}</definedName>
    <definedName name="mjmj_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mjmn_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nhgkio_1" hidden="1">{"via1",#N/A,TRUE,"general";"via2",#N/A,TRUE,"general";"via3",#N/A,TRUE,"general"}</definedName>
    <definedName name="MJU">#REF!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jmjh_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_1"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h_1"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jyt_1"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mmmmg_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N_1"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0" hidden="1">{#N/A,#N/A,FALSE,"Hoja1";#N/A,#N/A,FALSE,"Hoja2"}</definedName>
    <definedName name="MOE" hidden="1">{#N/A,#N/A,FALSE,"Hoja1";#N/A,#N/A,FALSE,"Hoja2"}</definedName>
    <definedName name="MONEDA">[94]Tablas!$AO$6:$AO$7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[48]steel!#REF!</definedName>
    <definedName name="Mtz_Avance" localSheetId="0">#REF!</definedName>
    <definedName name="Mtz_Avance">#REF!</definedName>
    <definedName name="Mv" localSheetId="0">#REF!</definedName>
    <definedName name="Mv">#REF!</definedName>
    <definedName name="n" localSheetId="0" hidden="1">{"via1",#N/A,TRUE,"general";"via2",#N/A,TRUE,"general";"via3",#N/A,TRUE,"general"}</definedName>
    <definedName name="n" hidden="1">{"via1",#N/A,TRUE,"general";"via2",#N/A,TRUE,"general";"via3",#N/A,TRUE,"general"}</definedName>
    <definedName name="n_1" hidden="1">{"via1",#N/A,TRUE,"general";"via2",#N/A,TRUE,"general";"via3",#N/A,TRUE,"general"}</definedName>
    <definedName name="Nada">[53]!Nada</definedName>
    <definedName name="Nafta_2">'[95] ASR+Nafta'!$K$19:$AS$19</definedName>
    <definedName name="Nafta2">'[95] ASR+Nafta'!$K$19:$AS$19</definedName>
    <definedName name="Nafta3">'[95]Todos+Nafta'!$K$19:$AS$19</definedName>
    <definedName name="nbvnv" localSheetId="0" hidden="1">{"via1",#N/A,TRUE,"general";"via2",#N/A,TRUE,"general";"via3",#N/A,TRUE,"general"}</definedName>
    <definedName name="nbvnv" hidden="1">{"via1",#N/A,TRUE,"general";"via2",#N/A,TRUE,"general";"via3",#N/A,TRUE,"general"}</definedName>
    <definedName name="nbvnv_1"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DHS_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_1"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_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fgn_1"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dn_1"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gfh_1" hidden="1">{"via1",#N/A,TRUE,"general";"via2",#N/A,TRUE,"general";"via3",#N/A,TRUE,"general"}</definedName>
    <definedName name="NH">#REF!</definedName>
    <definedName name="nhn" localSheetId="0" hidden="1">{"via1",#N/A,TRUE,"general";"via2",#N/A,TRUE,"general";"via3",#N/A,TRUE,"general"}</definedName>
    <definedName name="nhn" hidden="1">{"via1",#N/A,TRUE,"general";"via2",#N/A,TRUE,"general";"via3",#N/A,TRUE,"general"}</definedName>
    <definedName name="nhn_1"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cfgn_1"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hndr_1" hidden="1">{"via1",#N/A,TRUE,"general";"via2",#N/A,TRUE,"general";"via3",#N/A,TRUE,"general"}</definedName>
    <definedName name="Nit">[43]EMPRESA!$F$8</definedName>
    <definedName name="Nmax" localSheetId="0">#REF!</definedName>
    <definedName name="Nmax">#REF!</definedName>
    <definedName name="nmdlf" localSheetId="0">#REF!</definedName>
    <definedName name="nmdlf">#REF!</definedName>
    <definedName name="nmmmm" localSheetId="0" hidden="1">{"via1",#N/A,TRUE,"general";"via2",#N/A,TRUE,"general";"via3",#N/A,TRUE,"general"}</definedName>
    <definedName name="nmmmm" hidden="1">{"via1",#N/A,TRUE,"general";"via2",#N/A,TRUE,"general";"via3",#N/A,TRUE,"general"}</definedName>
    <definedName name="nmmmm_1"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_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dng_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_1"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hd_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_1"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d_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f_1"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nnnnh_1" hidden="1">{"via1",#N/A,TRUE,"general";"via2",#N/A,TRUE,"general";"via3",#N/A,TRUE,"general"}</definedName>
    <definedName name="NO" localSheetId="0">'OBRAS Y SERVICIOS CM S.A.S'!ERR</definedName>
    <definedName name="NO">[0]!ERR</definedName>
    <definedName name="No_desarrolladas">'[30]Reservas de Petróleo'!$A$2,'[30]Reservas de Petróleo'!$A$1,'[30]Reservas de Petróleo'!$D$4,'[30]Reservas de Petróleo'!$G$1:$G$65536</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#REF!</definedName>
    <definedName name="NombreVicepresidencia">#REF!</definedName>
    <definedName name="Norte">#REF!</definedName>
    <definedName name="NPAGE">[2]STRSUMM0!#REF!</definedName>
    <definedName name="NUEVO" localSheetId="0">#REF!</definedName>
    <definedName name="NUEVO">#REF!</definedName>
    <definedName name="Num_Pmt_Per_Year" localSheetId="0">#REF!</definedName>
    <definedName name="Num_Pmt_Per_Year">#REF!</definedName>
    <definedName name="Number_of_Payments" localSheetId="0">MATCH(0.01,'OBRAS Y SERVICIOS CM S.A.S'!End_Bal,-1)+1</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nxn_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ñpñ_1" hidden="1">{"via1",#N/A,TRUE,"general";"via2",#N/A,TRUE,"general";"via3",#N/A,TRUE,"general"}</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9o9_1" hidden="1">{"via1",#N/A,TRUE,"general";"via2",#N/A,TRUE,"general";"via3",#N/A,TRUE,"general"}</definedName>
    <definedName name="OBJ">[27]PRESUPUESTO!$C$10</definedName>
    <definedName name="ObjetivoProyecto" localSheetId="0">#REF!</definedName>
    <definedName name="ObjetivoProyecto">#REF!</definedName>
    <definedName name="Obra" localSheetId="0">#REF!</definedName>
    <definedName name="Obra">#REF!</definedName>
    <definedName name="obras" hidden="1">#REF!</definedName>
    <definedName name="obras1" localSheetId="0">DATE(YEAR([96]!Loan_Start),MONTH([96]!Loan_Start)+Payment_Number,DAY([96]!Loan_Start))</definedName>
    <definedName name="obras1">DATE(YEAR([96]!Loan_Start),MONTH([96]!Loan_Start)+Payment_Number,DAY([96]!Loan_Start))</definedName>
    <definedName name="obras11" localSheetId="0" hidden="1">#REF!</definedName>
    <definedName name="obras11" hidden="1">#REF!</definedName>
    <definedName name="obras111" localSheetId="0">DATE(YEAR([97]!Loan_Start),MONTH([97]!Loan_Start)+Payment_Number,DAY([97]!Loan_Start))</definedName>
    <definedName name="obras111">DATE(YEAR([97]!Loan_Start),MONTH([97]!Loan_Start)+Payment_Number,DAY([97]!Loan_Start))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et_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rgrth_1"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IUOIU_1" hidden="1">{"via1",#N/A,TRUE,"general";"via2",#N/A,TRUE,"general";"via3",#N/A,TRUE,"general"}</definedName>
    <definedName name="OnceThru">0</definedName>
    <definedName name="OÑ">#REF!</definedName>
    <definedName name="ooo" localSheetId="0" hidden="1">{"via1",#N/A,TRUE,"general";"via2",#N/A,TRUE,"general";"via3",#N/A,TRUE,"general"}</definedName>
    <definedName name="ooo" hidden="1">{"via1",#N/A,TRUE,"general";"via2",#N/A,TRUE,"general";"via3",#N/A,TRUE,"general"}</definedName>
    <definedName name="ooo_1"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iii_1"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ooos_1"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[72]otros!$A$6:$A$1235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0p0_1" hidden="1">{"via1",#N/A,TRUE,"general";"via2",#N/A,TRUE,"general";"via3",#N/A,TRUE,"general"}</definedName>
    <definedName name="Page____1____of____2">#REF!</definedName>
    <definedName name="Parametro_Peso">[59]Tablas!$A$1:$A$65536</definedName>
    <definedName name="PATRON">'[68]PRECIOS TUB.'!#REF!</definedName>
    <definedName name="Pay_Date" localSheetId="0">#REF!</definedName>
    <definedName name="Pay_Date">#REF!</definedName>
    <definedName name="Pay_Num" localSheetId="0">#REF!</definedName>
    <definedName name="Pay_Num">#REF!</definedName>
    <definedName name="Payment_Date" localSheetId="0">DATE(YEAR('OBRAS Y SERVICIOS CM S.A.S'!Loan_Start),MONTH('OBRAS Y SERVICIOS CM S.A.S'!Loan_Start)+Payment_Number,DAY('OBRAS Y SERVICIOS CM S.A.S'!Loan_Start))</definedName>
    <definedName name="Payment_Date">DATE(YEAR(Loan_Start),MONTH(Loan_Start)+Payment_Number,DAY(Loan_Start))</definedName>
    <definedName name="Payment_Date1" localSheetId="0">DATE(YEAR([97]!Loan_Start),MONTH([97]!Loan_Start)+Payment_Number,DAY([97]!Loan_Start))</definedName>
    <definedName name="Payment_Date1">DATE(YEAR([97]!Loan_Start),MONTH([97]!Loan_Start)+Payment_Number,DAY([97]!Loan_Start))</definedName>
    <definedName name="Payment_Needed">"Pago necesario"</definedName>
    <definedName name="Pb">#REF!</definedName>
    <definedName name="Pd">#REF!</definedName>
    <definedName name="PEPE" localSheetId="0">'OBRAS Y SERVICIOS CM S.A.S'!ERR</definedName>
    <definedName name="PEPE">[0]!ERR</definedName>
    <definedName name="Periodo">[45]Hoja1!$C$1</definedName>
    <definedName name="PeriodoPago">'[43]LIQUIDA-NOMINA'!$C$4</definedName>
    <definedName name="PeriodoRepago" localSheetId="0">#REF!</definedName>
    <definedName name="PeriodoRepago">#REF!</definedName>
    <definedName name="PeriodoRepagoCCP" localSheetId="0">#REF!</definedName>
    <definedName name="PeriodoRepagoCCP">#REF!</definedName>
    <definedName name="Pertec">#REF!</definedName>
    <definedName name="phed">[57]Hoja1!$C$4</definedName>
    <definedName name="phen">[57]Hoja1!$C$5</definedName>
    <definedName name="Pindis" localSheetId="0">#REF!</definedName>
    <definedName name="Pindis">#REF!</definedName>
    <definedName name="pint">'[78]7422CW00'!#REF!</definedName>
    <definedName name="pintura">'[78]7422CW00'!#REF!</definedName>
    <definedName name="pintyura">[98]STRSUMM0!#REF!</definedName>
    <definedName name="PIP" localSheetId="0">#REF!</definedName>
    <definedName name="PIP">#REF!</definedName>
    <definedName name="Piscinas" localSheetId="0">#REF!</definedName>
    <definedName name="Piscin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HK_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j_1"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D_1" hidden="1">{"TAB1",#N/A,TRUE,"GENERAL";"TAB2",#N/A,TRUE,"GENERAL";"TAB3",#N/A,TRUE,"GENERAL";"TAB4",#N/A,TRUE,"GENERAL";"TAB5",#N/A,TRUE,"GENERAL"}</definedName>
    <definedName name="Platinas">#REF!</definedName>
    <definedName name="Plazo">[38]BASES!$E$27</definedName>
    <definedName name="PlazoAIU" localSheetId="0">#REF!</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PLUNN_1" hidden="1">{"TAB1",#N/A,TRUE,"GENERAL";"TAB2",#N/A,TRUE,"GENERAL";"TAB3",#N/A,TRUE,"GENERAL";"TAB4",#N/A,TRUE,"GENERAL";"TAB5",#N/A,TRUE,"GENERAL"}</definedName>
    <definedName name="PMP">#REF!</definedName>
    <definedName name="PN">#REF!</definedName>
    <definedName name="POCETAS">#REF!</definedName>
    <definedName name="POIUP" localSheetId="0" hidden="1">{"via1",#N/A,TRUE,"general";"via2",#N/A,TRUE,"general";"via3",#N/A,TRUE,"general"}</definedName>
    <definedName name="POIUP" hidden="1">{"via1",#N/A,TRUE,"general";"via2",#N/A,TRUE,"general";"via3",#N/A,TRUE,"general"}</definedName>
    <definedName name="POIUP_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op_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p_1" hidden="1">{"via1",#N/A,TRUE,"general";"via2",#N/A,TRUE,"general";"via3",#N/A,TRUE,"general"}</definedName>
    <definedName name="popu" localSheetId="0">#REF!</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pvds_1" hidden="1">{"TAB1",#N/A,TRUE,"GENERAL";"TAB2",#N/A,TRUE,"GENERAL";"TAB3",#N/A,TRUE,"GENERAL";"TAB4",#N/A,TRUE,"GENERAL";"TAB5",#N/A,TRUE,"GENERAL"}</definedName>
    <definedName name="porc" localSheetId="0">#REF!</definedName>
    <definedName name="porc">#REF!</definedName>
    <definedName name="PORCE">[39]BASES!$E$26</definedName>
    <definedName name="Porcentaje" localSheetId="0">#REF!</definedName>
    <definedName name="Porcentaje">#REF!</definedName>
    <definedName name="PORCENTAJE1" localSheetId="0">#REF!</definedName>
    <definedName name="PORCENTAJE1">#REF!</definedName>
    <definedName name="PORTADA2" localSheetId="0">'[99]Hoja 1 '!#REF!</definedName>
    <definedName name="PORTADA2">'[99]Hoja 1 '!#REF!</definedName>
    <definedName name="POSICION_PRESUP" localSheetId="0">[11]Tablas!#REF!</definedName>
    <definedName name="POSICION_PRESUP">[11]Tablas!#REF!</definedName>
    <definedName name="POSICIONES" localSheetId="0">#REF!</definedName>
    <definedName name="POSICIONES">#REF!</definedName>
    <definedName name="pouig" localSheetId="0" hidden="1">{"via1",#N/A,TRUE,"general";"via2",#N/A,TRUE,"general";"via3",#N/A,TRUE,"general"}</definedName>
    <definedName name="pouig" hidden="1">{"via1",#N/A,TRUE,"general";"via2",#N/A,TRUE,"general";"via3",#N/A,TRUE,"general"}</definedName>
    <definedName name="pouig_1" hidden="1">{"via1",#N/A,TRUE,"general";"via2",#N/A,TRUE,"general";"via3",#N/A,TRUE,"general"}</definedName>
    <definedName name="POZO">[59]Tablas!$C$1:$C$65536</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9_1"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d_1"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qroj_1" hidden="1">{"via1",#N/A,TRUE,"general";"via2",#N/A,TRUE,"general";"via3",#N/A,TRUE,"general"}</definedName>
    <definedName name="Pr">[49]medelo!$D$46</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#REF!</definedName>
    <definedName name="PRELIMINARES">#REF!</definedName>
    <definedName name="PREST">#REF!</definedName>
    <definedName name="PRESUP">#REF!</definedName>
    <definedName name="PRIMER" localSheetId="0" hidden="1">{"via1",#N/A,TRUE,"general";"via2",#N/A,TRUE,"general";"via3",#N/A,TRUE,"general"}</definedName>
    <definedName name="PRIMER" hidden="1">{"via1",#N/A,TRUE,"general";"via2",#N/A,TRUE,"general";"via3",#N/A,TRUE,"general"}</definedName>
    <definedName name="PRIMER_1" hidden="1">{"via1",#N/A,TRUE,"general";"via2",#N/A,TRUE,"general";"via3",#N/A,TRUE,"general"}</definedName>
    <definedName name="PRIMERO">'[91]Informe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MET_1" hidden="1">{"TAB1",#N/A,TRUE,"GENERAL";"TAB2",#N/A,TRUE,"GENERAL";"TAB3",#N/A,TRUE,"GENERAL";"TAB4",#N/A,TRUE,"GENERAL";"TAB5",#N/A,TRUE,"GENERAL"}</definedName>
    <definedName name="Princ">#REF!</definedName>
    <definedName name="PRINT_AREA">#N/A</definedName>
    <definedName name="Print_Area_MI" localSheetId="0">#REF!</definedName>
    <definedName name="Print_Area_MI">#REF!</definedName>
    <definedName name="Print_Area_Reset" localSheetId="0">OFFSET('OBRAS Y SERVICIOS CM S.A.S'!Full_Print,0,0,Last_Row)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[57]Hoja1!$C$3</definedName>
    <definedName name="prnf">[57]Hoja1!$C$6</definedName>
    <definedName name="ProbRange">0</definedName>
    <definedName name="ProbRangeMit">0</definedName>
    <definedName name="PROC">#REF!</definedName>
    <definedName name="PROCEDIM_SELECC">#REF!</definedName>
    <definedName name="PROCESO">#REF!</definedName>
    <definedName name="PRODUCTO">#REF!</definedName>
    <definedName name="PrOfic">[38]BASES!$B$31</definedName>
    <definedName name="PROGDES" localSheetId="0">#REF!</definedName>
    <definedName name="PROGDES">#REF!</definedName>
    <definedName name="Programa" localSheetId="0">#REF!</definedName>
    <definedName name="Programa">#REF!</definedName>
    <definedName name="programainv" localSheetId="0">'OBRAS Y SERVICIOS CM S.A.S'!ERR</definedName>
    <definedName name="programainv">[0]!ERR</definedName>
    <definedName name="Proponente" localSheetId="0">#REF!</definedName>
    <definedName name="Proponente">#REF!</definedName>
    <definedName name="PRUEBA">[100]!absc</definedName>
    <definedName name="prueba1">[100]!absc</definedName>
    <definedName name="PRUEBA2" localSheetId="0">#REF!</definedName>
    <definedName name="PRUEBA2">#REF!</definedName>
    <definedName name="ps" localSheetId="0">#REF!</definedName>
    <definedName name="ps">#REF!</definedName>
    <definedName name="PSOC">[23]MANOBRA!$D$4</definedName>
    <definedName name="PSTRESS_RELIEVI" localSheetId="0">#REF!</definedName>
    <definedName name="PSTRESS_RELIEVI">#REF!</definedName>
    <definedName name="PT">#REF!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_1"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opes_1" hidden="1">{"via1",#N/A,TRUE,"general";"via2",#N/A,TRUE,"general";"via3",#N/A,TRUE,"general"}</definedName>
    <definedName name="PW">#REF!</definedName>
    <definedName name="Pwf">'[101]ORITO 02 '!$A$12</definedName>
    <definedName name="Pwf_actual">'[101]ORITO 02 '!$E$6</definedName>
    <definedName name="Pwf_i">[49]medelo!$A$66:$A$83</definedName>
    <definedName name="Pwf_min">'[101]ORITO 02 '!$E$8</definedName>
    <definedName name="Pwfd" localSheetId="0">#REF!</definedName>
    <definedName name="Pwfd">#REF!</definedName>
    <definedName name="Q" localSheetId="0">#REF!</definedName>
    <definedName name="Q">#REF!</definedName>
    <definedName name="Q_actual">'[101]ORITO 02 '!$E$7</definedName>
    <definedName name="Q_BRUTO" localSheetId="0">#REF!</definedName>
    <definedName name="Q_BRUTO">#REF!</definedName>
    <definedName name="q1q1q" localSheetId="0" hidden="1">{"via1",#N/A,TRUE,"general";"via2",#N/A,TRUE,"general";"via3",#N/A,TRUE,"general"}</definedName>
    <definedName name="q1q1q" hidden="1">{"via1",#N/A,TRUE,"general";"via2",#N/A,TRUE,"general";"via3",#N/A,TRUE,"general"}</definedName>
    <definedName name="q1q1q_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edtguj_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SWS_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qwwxcr_1" hidden="1">{"via1",#N/A,TRUE,"general";"via2",#N/A,TRUE,"general";"via3",#N/A,TRUE,"general"}</definedName>
    <definedName name="qaz" localSheetId="0">#REF!</definedName>
    <definedName name="qaz">#REF!</definedName>
    <definedName name="qedcd" localSheetId="0" hidden="1">{"via1",#N/A,TRUE,"general";"via2",#N/A,TRUE,"general";"via3",#N/A,TRUE,"general"}</definedName>
    <definedName name="qedcd" hidden="1">{"via1",#N/A,TRUE,"general";"via2",#N/A,TRUE,"general";"via3",#N/A,TRUE,"general"}</definedName>
    <definedName name="qedcd_1"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qewe_1"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ewj_1" hidden="1">{"via1",#N/A,TRUE,"general";"via2",#N/A,TRUE,"general";"via3",#N/A,TRUE,"general"}</definedName>
    <definedName name="Qmax">[49]medelo!$B$63</definedName>
    <definedName name="qqqqqw" localSheetId="0" hidden="1">{"via1",#N/A,TRUE,"general";"via2",#N/A,TRUE,"general";"via3",#N/A,TRUE,"general"}</definedName>
    <definedName name="qqqqqw" hidden="1">{"via1",#N/A,TRUE,"general";"via2",#N/A,TRUE,"general";"via3",#N/A,TRUE,"general"}</definedName>
    <definedName name="qqqqqw_1" hidden="1">{"via1",#N/A,TRUE,"general";"via2",#N/A,TRUE,"general";"via3",#N/A,TRUE,"general"}</definedName>
    <definedName name="QS">#REF!</definedName>
    <definedName name="Qt">'[101]ORITO 02 '!$E$9</definedName>
    <definedName name="QTIES" localSheetId="0">#REF!</definedName>
    <definedName name="QTIES">#REF!</definedName>
    <definedName name="QTY" localSheetId="0">#REF!</definedName>
    <definedName name="QTY">#REF!</definedName>
    <definedName name="qw" localSheetId="0" hidden="1">{"via1",#N/A,TRUE,"general";"via2",#N/A,TRUE,"general";"via3",#N/A,TRUE,"general"}</definedName>
    <definedName name="qw" hidden="1">{"via1",#N/A,TRUE,"general";"via2",#N/A,TRUE,"general";"via3",#N/A,TRUE,"general"}</definedName>
    <definedName name="qw_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das2_1"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qe_1" hidden="1">{"TAB1",#N/A,TRUE,"GENERAL";"TAB2",#N/A,TRUE,"GENERAL";"TAB3",#N/A,TRUE,"GENERAL";"TAB4",#N/A,TRUE,"GENERAL";"TAB5",#N/A,TRUE,"GENERAL"}</definedName>
    <definedName name="QWERTY" localSheetId="0">'OBRAS Y SERVICIOS CM S.A.S'!ERR</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qwqwj_1"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'[95] ASR+Nafta'!$E$9:$E$21</definedName>
    <definedName name="Recall_3">'[95]Todos+Nafta'!$E$9:$E$21</definedName>
    <definedName name="Recorder" localSheetId="0">#REF!</definedName>
    <definedName name="Recorder">#REF!</definedName>
    <definedName name="recursos">[102]RECURSOS!$A$8:$A$204</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e_1" hidden="1">{"TAB1",#N/A,TRUE,"GENERAL";"TAB2",#N/A,TRUE,"GENERAL";"TAB3",#N/A,TRUE,"GENERAL";"TAB4",#N/A,TRUE,"GENERAL";"TAB5",#N/A,TRUE,"GENERAL"}</definedName>
    <definedName name="REGIMEN_CONTRAT">[94]Tablas!$M$6:$M$8</definedName>
    <definedName name="REGIONAL">[94]Tablas!$I$6:$I$10</definedName>
    <definedName name="RegistroCoordinador" localSheetId="0">#REF!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resd_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thio_1" hidden="1">{"TAB1",#N/A,TRUE,"GENERAL";"TAB2",#N/A,TRUE,"GENERAL";"TAB3",#N/A,TRUE,"GENERAL";"TAB4",#N/A,TRUE,"GENERAL";"TAB5",#N/A,TRUE,"GENERAL"}</definedName>
    <definedName name="REICIO" localSheetId="0">'OBRAS Y SERVICIOS CM S.A.S'!ERR</definedName>
    <definedName name="REICIO">[0]!ERR</definedName>
    <definedName name="Reimbursement">"Reembolso"</definedName>
    <definedName name="reinicio" localSheetId="0">'OBRAS Y SERVICIOS CM S.A.S'!ERR</definedName>
    <definedName name="reinicio">[0]!ERR</definedName>
    <definedName name="REJHE" localSheetId="0" hidden="1">{"via1",#N/A,TRUE,"general";"via2",#N/A,TRUE,"general";"via3",#N/A,TRUE,"general"}</definedName>
    <definedName name="REJHE" hidden="1">{"via1",#N/A,TRUE,"general";"via2",#N/A,TRUE,"general";"via3",#N/A,TRUE,"general"}</definedName>
    <definedName name="REJHE_1" hidden="1">{"via1",#N/A,TRUE,"general";"via2",#N/A,TRUE,"general";"via3",#N/A,TRUE,"general"}</definedName>
    <definedName name="rell" localSheetId="0">#REF!</definedName>
    <definedName name="rell">#REF!</definedName>
    <definedName name="remanentes">'[30]Reservas de Petróleo'!$A$2,'[30]Reservas de Petróleo'!$A$1,'[30]Reservas de Petróleo'!$D$4,'[30]Reservas de Petróleo'!$H$1:$H$65536</definedName>
    <definedName name="rendimiento" localSheetId="0">#REF!</definedName>
    <definedName name="rendimiento">#REF!</definedName>
    <definedName name="RENDIMIENTO____CARGA" localSheetId="0">#REF!</definedName>
    <definedName name="RENDIMIENTO____CARGA">#REF!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_1"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erw_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g_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rrrrw_1" hidden="1">{"TAB1",#N/A,TRUE,"GENERAL";"TAB2",#N/A,TRUE,"GENERAL";"TAB3",#N/A,TRUE,"GENERAL";"TAB4",#N/A,TRUE,"GENERAL";"TAB5",#N/A,TRUE,"GENERAL"}</definedName>
    <definedName name="RES">#REF!</definedName>
    <definedName name="Resistividad">#REF!</definedName>
    <definedName name="RESU" localSheetId="0">#REF!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[38]BASES!$E$31</definedName>
    <definedName name="RETTRE" localSheetId="0" hidden="1">{"via1",#N/A,TRUE,"general";"via2",#N/A,TRUE,"general";"via3",#N/A,TRUE,"general"}</definedName>
    <definedName name="RETTRE" hidden="1">{"via1",#N/A,TRUE,"general";"via2",#N/A,TRUE,"general";"via3",#N/A,TRUE,"general"}</definedName>
    <definedName name="RETTRE_1"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ty_1"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freg_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r_1"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WWER_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poi_1"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ety_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ty_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eyyt_1"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hnhjyu_1"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rf_1"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_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egg_1"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h_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rtd_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htry_1" hidden="1">{"TAB1",#N/A,TRUE,"GENERAL";"TAB2",#N/A,TRUE,"GENERAL";"TAB3",#N/A,TRUE,"GENERAL";"TAB4",#N/A,TRUE,"GENERAL";"TAB5",#N/A,TRUE,"GENERAL"}</definedName>
    <definedName name="RID">[103]Ingenieria!#REF!</definedName>
    <definedName name="RISP">'[3]7422CW00'!#REF!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_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jth_1"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jy_1"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jyk_1"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ru_1"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ky_1" hidden="1">{"TAB1",#N/A,TRUE,"GENERAL";"TAB2",#N/A,TRUE,"GENERAL";"TAB3",#N/A,TRUE,"GENERAL";"TAB4",#N/A,TRUE,"GENERAL";"TAB5",#N/A,TRUE,"GENERAL"}</definedName>
    <definedName name="rnf">[57]Datos!$D$12</definedName>
    <definedName name="Ro" localSheetId="0">#REF!,#REF!,#REF!</definedName>
    <definedName name="Ro">#REF!,#REF!,#REF!</definedName>
    <definedName name="rr" localSheetId="0">'OBRAS Y SERVICIOS CM S.A.S'!ERR</definedName>
    <definedName name="rr">[0]!ERR</definedName>
    <definedName name="rrr" localSheetId="0" hidden="1">{"via1",#N/A,TRUE,"general";"via2",#N/A,TRUE,"general";"via3",#N/A,TRUE,"general"}</definedName>
    <definedName name="rrr" hidden="1">{"via1",#N/A,TRUE,"general";"via2",#N/A,TRUE,"general";"via3",#N/A,TRUE,"general"}</definedName>
    <definedName name="rrr_1" hidden="1">{"via1",#N/A,TRUE,"general";"via2",#N/A,TRUE,"general";"via3",#N/A,TRUE,"general"}</definedName>
    <definedName name="rrrr">'[104]Form5 _Pág_ 1'!#REF!</definedName>
    <definedName name="rrrrrb" localSheetId="0" hidden="1">{"via1",#N/A,TRUE,"general";"via2",#N/A,TRUE,"general";"via3",#N/A,TRUE,"general"}</definedName>
    <definedName name="rrrrrb" hidden="1">{"via1",#N/A,TRUE,"general";"via2",#N/A,TRUE,"general";"via3",#N/A,TRUE,"general"}</definedName>
    <definedName name="rrrrrb_1"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e_1"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rrrt_1"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dgsd5_1"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_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_1"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g_1"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rt_1"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s_1"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ewth_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jtj_1"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rthg_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htrh_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kk_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tthy_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_1"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_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gsd_1"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tu_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ru_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_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tru_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uy_1"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hr_1"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m_1"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ey_1"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h_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RTY_1"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_1"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tytry_1"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ru_1"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utu_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wt_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_1"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eryb_1"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ytrsdg_1" hidden="1">{"via1",#N/A,TRUE,"general";"via2",#N/A,TRUE,"general";"via3",#N/A,TRUE,"general"}</definedName>
    <definedName name="s" localSheetId="0">'OBRAS Y SERVICIOS CM S.A.S'!ERR</definedName>
    <definedName name="s">[0]!ERR</definedName>
    <definedName name="saa" localSheetId="0" hidden="1">{"via1",#N/A,TRUE,"general";"via2",#N/A,TRUE,"general";"via3",#N/A,TRUE,"general"}</definedName>
    <definedName name="saa" hidden="1">{"via1",#N/A,TRUE,"general";"via2",#N/A,TRUE,"general";"via3",#N/A,TRUE,"general"}</definedName>
    <definedName name="saa_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_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_1"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f_1"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dfo_1"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fdp_1" hidden="1">{"TAB1",#N/A,TRUE,"GENERAL";"TAB2",#N/A,TRUE,"GENERAL";"TAB3",#N/A,TRUE,"GENERAL";"TAB4",#N/A,TRUE,"GENERAL";"TAB5",#N/A,TRUE,"GENERAL"}</definedName>
    <definedName name="salarios" localSheetId="0">'OBRAS Y SERVICIOS CM S.A.S'!ERR</definedName>
    <definedName name="salarios">[0]!ERR</definedName>
    <definedName name="SalConv">'[10]DATOS CONTRATO'!$G$14</definedName>
    <definedName name="SALID1" localSheetId="0">#REF!</definedName>
    <definedName name="SALID1">#REF!</definedName>
    <definedName name="SalMinimo">[38]BASES!$E$41</definedName>
    <definedName name="sbgfbgdr" localSheetId="0" hidden="1">{"via1",#N/A,TRUE,"general";"via2",#N/A,TRUE,"general";"via3",#N/A,TRUE,"general"}</definedName>
    <definedName name="sbgfbgdr" hidden="1">{"via1",#N/A,TRUE,"general";"via2",#N/A,TRUE,"general";"via3",#N/A,TRUE,"general"}</definedName>
    <definedName name="sbgfbgdr_1"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_1"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f_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_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asdf_1"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CDSCT_1"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CE_1"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_1"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_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O_1"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stp_1"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EO_1"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_1"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dsfk_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gsg_1"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LJK_1"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4_1"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_1"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fb_1"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F_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fsv_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d_1"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gp_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fiu_1"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d_1"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gsg_1"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IKOM_1"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h_1" hidden="1">{"via1",#N/A,TRUE,"general";"via2",#N/A,TRUE,"general";"via3",#N/A,TRUE,"general"}</definedName>
    <definedName name="sdsdfsdff" localSheetId="0" hidden="1">{#N/A,#N/A,TRUE,"1842CWN0"}</definedName>
    <definedName name="sdsdfsdff" hidden="1">{#N/A,#N/A,TRUE,"1842CWN0"}</definedName>
    <definedName name="SECTOR" localSheetId="0">#REF!</definedName>
    <definedName name="SECTOR">#REF!</definedName>
    <definedName name="SEMANA_C3" localSheetId="0">#REF!</definedName>
    <definedName name="SEMANA_C3">#REF!</definedName>
    <definedName name="sena">[57]Hoja1!$C$14</definedName>
    <definedName name="SERO" localSheetId="0">'OBRAS Y SERVICIOS CM S.A.S'!ERR</definedName>
    <definedName name="SERO">[0]!ERR</definedName>
    <definedName name="setrj" localSheetId="0" hidden="1">{"via1",#N/A,TRUE,"general";"via2",#N/A,TRUE,"general";"via3",#N/A,TRUE,"general"}</definedName>
    <definedName name="setrj" hidden="1">{"via1",#N/A,TRUE,"general";"via2",#N/A,TRUE,"general";"via3",#N/A,TRUE,"general"}</definedName>
    <definedName name="setrj_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tt_1" hidden="1">{"via1",#N/A,TRUE,"general";"via2",#N/A,TRUE,"general";"via3",#N/A,TRUE,"general"}</definedName>
    <definedName name="sf">[57]Hoja1!$C$12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asf_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HSGFH_1"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_1"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_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erg_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fsdfs_1" hidden="1">{"TAB1",#N/A,TRUE,"GENERAL";"TAB2",#N/A,TRUE,"GENERAL";"TAB3",#N/A,TRUE,"GENERAL";"TAB4",#N/A,TRUE,"GENERAL";"TAB5",#N/A,TRUE,"GENERAL"}</definedName>
    <definedName name="SHEE_INT">[48]steel!#REF!</definedName>
    <definedName name="SHEET">'[3]7422CW00'!#REF!</definedName>
    <definedName name="SHEET_KP">[48]steel!$C$7:$L$47</definedName>
    <definedName name="SHEET_MR">[48]steel!$C$7:$J$47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'OBRAS Y SERVICIOS CM S.A.S'!ERR</definedName>
    <definedName name="SI">[0]!ERR</definedName>
    <definedName name="SINGOLO" localSheetId="0">'[3]7422CW00'!#REF!</definedName>
    <definedName name="SINGOLO">'[3]7422CW00'!#REF!</definedName>
    <definedName name="SISISIS" localSheetId="0">'OBRAS Y SERVICIOS CM S.A.S'!ERR</definedName>
    <definedName name="SISISIS">[0]!ERR</definedName>
    <definedName name="Smlv">'[10]DATOS CONTRATO'!$I$9</definedName>
    <definedName name="smlv01">[43]CONTRATO!$I$9</definedName>
    <definedName name="smlv2001">[43]CONTRATO!$H$9</definedName>
    <definedName name="SMML">'[67]ASPECTOS TECNICOS'!$O$12:$P$32</definedName>
    <definedName name="SN">[10]EMPRESA!$G$29</definedName>
    <definedName name="SOLD._4_">#REF!</definedName>
    <definedName name="SOLD._6_">#REF!</definedName>
    <definedName name="SOLD._8_">#REF!</definedName>
    <definedName name="solver_adj" localSheetId="0" hidden="1">'OBRAS Y SERVICIOS CM S.A.S'!#REF!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'OBRAS Y SERVICIOS CM S.A.S'!#REF!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'OBRAS Y SERVICIOS CM S.A.S'!#REF!</definedName>
    <definedName name="solver_pre" localSheetId="0" hidden="1">0.000001</definedName>
    <definedName name="solver_rel1" localSheetId="0" hidden="1">2</definedName>
    <definedName name="solver_rhs1" localSheetId="0" hidden="1">'OBRAS Y SERVICIOS CM S.A.S'!#REF!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rwrwr_1" hidden="1">{"TAB1",#N/A,TRUE,"GENERAL";"TAB2",#N/A,TRUE,"GENERAL";"TAB3",#N/A,TRUE,"GENERAL";"TAB4",#N/A,TRUE,"GENERAL";"TAB5",#N/A,TRUE,"GENERAL"}</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[57]Hoja1!$C$25</definedName>
    <definedName name="ssh">[57]Hoja1!$C$24</definedName>
    <definedName name="sss" localSheetId="0">MODULO10.auto_abrir</definedName>
    <definedName name="sss">MODULO10.auto_abrir</definedName>
    <definedName name="SSSS" localSheetId="0">'OBRAS Y SERVICIOS CM S.A.S'!ERR</definedName>
    <definedName name="SSSS">[0]!ERR</definedName>
    <definedName name="sssss7" localSheetId="0" hidden="1">{"via1",#N/A,TRUE,"general";"via2",#N/A,TRUE,"general";"via3",#N/A,TRUE,"general"}</definedName>
    <definedName name="sssss7" hidden="1">{"via1",#N/A,TRUE,"general";"via2",#N/A,TRUE,"general";"via3",#N/A,TRUE,"general"}</definedName>
    <definedName name="sssss7_1"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a_1"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ssssy_1"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'[105]PxQ Cantidades'!#REF!</definedName>
    <definedName name="STONU">'[3]7422CW00'!#REF!</definedName>
    <definedName name="STRESS_RELIEVIN">#REF!</definedName>
    <definedName name="STSUMM">'[3]7422CW00'!#REF!</definedName>
    <definedName name="stt" localSheetId="0" hidden="1">{"via1",#N/A,TRUE,"general";"via2",#N/A,TRUE,"general";"via3",#N/A,TRUE,"general"}</definedName>
    <definedName name="stt" hidden="1">{"via1",#N/A,TRUE,"general";"via2",#N/A,TRUE,"general";"via3",#N/A,TRUE,"general"}</definedName>
    <definedName name="stt_1" hidden="1">{"via1",#N/A,TRUE,"general";"via2",#N/A,TRUE,"general";"via3",#N/A,TRUE,"general"}</definedName>
    <definedName name="SUBSUELO">#REF!</definedName>
    <definedName name="Subtotal">#REF!</definedName>
    <definedName name="SUELDO">#REF!</definedName>
    <definedName name="suma">[55]Hoja1!$F$60</definedName>
    <definedName name="Summary" localSheetId="0">#REF!</definedName>
    <definedName name="Summary">#REF!</definedName>
    <definedName name="SUP_ART" localSheetId="0">[48]steel!#REF!</definedName>
    <definedName name="SUP_ART">[48]steel!#REF!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[59]Tablas!$H$1:$H$65536</definedName>
    <definedName name="SUPERFICIE" localSheetId="0">#REF!</definedName>
    <definedName name="SUPERFICIE">#REF!</definedName>
    <definedName name="sw" localSheetId="0">'OBRAS Y SERVICIOS CM S.A.S'!ERR</definedName>
    <definedName name="sw">[0]!ERR</definedName>
    <definedName name="swsw" localSheetId="0" hidden="1">{"via1",#N/A,TRUE,"general";"via2",#N/A,TRUE,"general";"via3",#N/A,TRUE,"general"}</definedName>
    <definedName name="swsw" hidden="1">{"via1",#N/A,TRUE,"general";"via2",#N/A,TRUE,"general";"via3",#N/A,TRUE,"general"}</definedName>
    <definedName name="swsw_1"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sw3_1" hidden="1">{"TAB1",#N/A,TRUE,"GENERAL";"TAB2",#N/A,TRUE,"GENERAL";"TAB3",#N/A,TRUE,"GENERAL";"TAB4",#N/A,TRUE,"GENERAL";"TAB5",#N/A,TRUE,"GENERAL"}</definedName>
    <definedName name="t">[22]!absc</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5t5_1" hidden="1">{"TAB1",#N/A,TRUE,"GENERAL";"TAB2",#N/A,TRUE,"GENERAL";"TAB3",#N/A,TRUE,"GENERAL";"TAB4",#N/A,TRUE,"GENERAL";"TAB5",#N/A,TRUE,"GENERAL"}</definedName>
    <definedName name="TAB_FECHA">[59]Tablas!$B$1:$B$65536</definedName>
    <definedName name="TABLA" localSheetId="0">#REF!</definedName>
    <definedName name="TABLA">#REF!</definedName>
    <definedName name="tabla1">[106]Hoja3!$B$4:$F$28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[43]EMPRESA!$F$24</definedName>
    <definedName name="TARIFAS">[107]TARIFAS!$A$1:$F$52</definedName>
    <definedName name="TarifaSalud">[43]EMPRESA!$F$26</definedName>
    <definedName name="Tasa" localSheetId="0">#REF!</definedName>
    <definedName name="Tasa">#REF!</definedName>
    <definedName name="TASA_DE_CAMBIO" localSheetId="0">#REF!</definedName>
    <definedName name="TASA_DE_CAMBIO">#REF!</definedName>
    <definedName name="Tasa1">'[108]Bases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dy_1" hidden="1">{"TAB1",#N/A,TRUE,"GENERAL";"TAB2",#N/A,TRUE,"GENERAL";"TAB3",#N/A,TRUE,"GENERAL";"TAB4",#N/A,TRUE,"GENERAL";"TAB5",#N/A,TRUE,"GENERAL"}</definedName>
    <definedName name="telefono">[43]EMPRESA!$F$16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'OBRAS Y SERVICIOS CM S.A.S'!ERR</definedName>
    <definedName name="TER">[0]!ERR</definedName>
    <definedName name="TERM" localSheetId="0">'OBRAS Y SERVICIOS CM S.A.S'!ERR</definedName>
    <definedName name="TERM">[0]!ERR</definedName>
    <definedName name="TÉRMINOS" localSheetId="0">'OBRAS Y SERVICIOS CM S.A.S'!ERR</definedName>
    <definedName name="TÉRMINOS">[0]!ERR</definedName>
    <definedName name="TERR">[27]PRESUPUESTO!$I$7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wst_1"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eytrh_1"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dh_1"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htj_1" hidden="1">{"via1",#N/A,TRUE,"general";"via2",#N/A,TRUE,"general";"via3",#N/A,TRUE,"general"}</definedName>
    <definedName name="TIEMPO">[39]BASES!$E$27</definedName>
    <definedName name="TIPO" localSheetId="0">#REF!</definedName>
    <definedName name="TIPO">#REF!</definedName>
    <definedName name="TIPO_GRUPO" localSheetId="0">#REF!</definedName>
    <definedName name="TIPO_GRUPO">#REF!</definedName>
    <definedName name="TipoGC">[94]Tablas!$U$6:$U$15</definedName>
    <definedName name="TipoNeces">[94]Tablas!$Q$6:$Q$8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#REF!</definedName>
    <definedName name="titu">#REF!</definedName>
    <definedName name="titu2">#REF!</definedName>
    <definedName name="TITULO">#REF!</definedName>
    <definedName name="_xlnm.Print_Titles">#N/A</definedName>
    <definedName name="Títulos_a_imprimir_IM" localSheetId="0">#REF!</definedName>
    <definedName name="Títulos_a_imprimir_IM">#REF!</definedName>
    <definedName name="tk">'[10]DATOS CONTRATO'!$E$18</definedName>
    <definedName name="TK_1" hidden="1">[24]INST!#REF!</definedName>
    <definedName name="TKSLCI07">[10]EMPRESA!$F$22</definedName>
    <definedName name="tld">[57]Datos!$D$14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_1"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rtas2_1" hidden="1">{"via1",#N/A,TRUE,"general";"via2",#N/A,TRUE,"general";"via3",#N/A,TRUE,"general"}</definedName>
    <definedName name="TOT">#REF!</definedName>
    <definedName name="TOTAL" localSheetId="0">#REF!</definedName>
    <definedName name="TOTAL">#REF!</definedName>
    <definedName name="Total_Interest" localSheetId="0">#REF!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'[43]NOMINA 1'!$N$38</definedName>
    <definedName name="TOTALHH" localSheetId="0">#REF!</definedName>
    <definedName name="TOTALHH">#REF!</definedName>
    <definedName name="TOTALHH1" localSheetId="0">#REF!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#REF!</definedName>
    <definedName name="Transmisores" localSheetId="0">#REF!</definedName>
    <definedName name="Transmisores">#REF!</definedName>
    <definedName name="Transporte" localSheetId="0">'[10]DATOS CONTRATO'!$E$16</definedName>
    <definedName name="Transporte">'[10]DATOS CONTRATO'!$E$16</definedName>
    <definedName name="TRAT">[109]desmonte!$E$48</definedName>
    <definedName name="TREM" localSheetId="0">#REF!</definedName>
    <definedName name="TREM">#REF!</definedName>
    <definedName name="Trenes" localSheetId="0">#REF!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st_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et_1"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_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hfh_1"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jfgjh_1" hidden="1">{"via1",#N/A,TRUE,"general";"via2",#N/A,TRUE,"general";"via3",#N/A,TRUE,"general"}</definedName>
    <definedName name="TRM">[110]Tablas!$B$2</definedName>
    <definedName name="tru" localSheetId="0" hidden="1">{"via1",#N/A,TRUE,"general";"via2",#N/A,TRUE,"general";"via3",#N/A,TRUE,"general"}</definedName>
    <definedName name="tru" hidden="1">{"via1",#N/A,TRUE,"general";"via2",#N/A,TRUE,"general";"via3",#N/A,TRUE,"general"}</definedName>
    <definedName name="tru_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ds_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utu_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fg_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dtrygf_1"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ery_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i6_1"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ryrth_1"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sert_1" hidden="1">{"TAB1",#N/A,TRUE,"GENERAL";"TAB2",#N/A,TRUE,"GENERAL";"TAB3",#N/A,TRUE,"GENERAL";"TAB4",#N/A,TRUE,"GENERAL";"TAB5",#N/A,TRUE,"GENERAL"}</definedName>
    <definedName name="TtCD" localSheetId="0">#REF!</definedName>
    <definedName name="TtCD">#REF!</definedName>
    <definedName name="TTR" localSheetId="0" hidden="1">{"via1",#N/A,TRUE,"general";"via2",#N/A,TRUE,"general";"via3",#N/A,TRUE,"general"}</definedName>
    <definedName name="TTR" hidden="1">{"via1",#N/A,TRUE,"general";"via2",#N/A,TRUE,"general";"via3",#N/A,TRUE,"general"}</definedName>
    <definedName name="TTR_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rff_1"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_1"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7_1"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hy_1"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r_1"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_1"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_1" hidden="1">{"via1",#N/A,TRUE,"general";"via2",#N/A,TRUE,"general";"via3",#N/A,TRUE,"general"}</definedName>
    <definedName name="TUBERIA" hidden="1">#REF!</definedName>
    <definedName name="Tubería">#REF!</definedName>
    <definedName name="TUBERIA1" hidden="1">#REF!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_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ru_1" hidden="1">{"TAB1",#N/A,TRUE,"GENERAL";"TAB2",#N/A,TRUE,"GENERAL";"TAB3",#N/A,TRUE,"GENERAL";"TAB4",#N/A,TRUE,"GENERAL";"TAB5",#N/A,TRUE,"GENERAL"}</definedName>
    <definedName name="tvmenor90min">'[93]CCP,LEYES,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r_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wet_1"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_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ery_1"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_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tyj_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jytjuyjuy_1"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k_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m_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r_1"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gfhgfh_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ty_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IYI_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jh_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_1"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utyu_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yxg_1"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3u_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7u7_1" hidden="1">{"TAB1",#N/A,TRUE,"GENERAL";"TAB2",#N/A,TRUE,"GENERAL";"TAB3",#N/A,TRUE,"GENERAL";"TAB4",#N/A,TRUE,"GENERAL";"TAB5",#N/A,TRUE,"GENERAL"}</definedName>
    <definedName name="Ubicación" localSheetId="0">#REF!</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_1" hidden="1">{"via1",#N/A,TRUE,"general";"via2",#N/A,TRUE,"general";"via3",#N/A,TRUE,"general"}</definedName>
    <definedName name="UIC">[12]Tablas!#REF!</definedName>
    <definedName name="uijhj" localSheetId="0" hidden="1">{"via1",#N/A,TRUE,"general";"via2",#N/A,TRUE,"general";"via3",#N/A,TRUE,"general"}</definedName>
    <definedName name="uijhj" hidden="1">{"via1",#N/A,TRUE,"general";"via2",#N/A,TRUE,"general";"via3",#N/A,TRUE,"general"}</definedName>
    <definedName name="uijhj_1"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_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ou_1"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r_1"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uii_1"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tyjj_1"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fgj_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IUYI_1" hidden="1">{"TAB1",#N/A,TRUE,"GENERAL";"TAB2",#N/A,TRUE,"GENERAL";"TAB3",#N/A,TRUE,"GENERAL";"TAB4",#N/A,TRUE,"GENERAL";"TAB5",#N/A,TRUE,"GENERAL"}</definedName>
    <definedName name="UK">#REF!</definedName>
    <definedName name="UN_PRI">#REF!</definedName>
    <definedName name="UNIT">'[111]Lista APU'!$A$3:$D$479</definedName>
    <definedName name="UNITARIO" localSheetId="0">[112]Unitarios!$A$3:$D$13</definedName>
    <definedName name="UNITARIO">[112]Unitarios!$A$3:$D$13</definedName>
    <definedName name="Unitarios" localSheetId="0">#REF!</definedName>
    <definedName name="Unitarios">#REF!</definedName>
    <definedName name="unj" localSheetId="0" hidden="1">[18]INST!#REF!</definedName>
    <definedName name="unj" hidden="1">[18]INST!#REF!</definedName>
    <definedName name="uno" localSheetId="0">'OBRAS Y SERVICIOS CM S.A.S'!ERR</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OUIV_1" hidden="1">{"TAB1",#N/A,TRUE,"GENERAL";"TAB2",#N/A,TRUE,"GENERAL";"TAB3",#N/A,TRUE,"GENERAL";"TAB4",#N/A,TRUE,"GENERAL";"TAB5",#N/A,TRUE,"GENERAL"}</definedName>
    <definedName name="uriel" localSheetId="0">'OBRAS Y SERVICIOS CM S.A.S'!ERR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ryur_1" hidden="1">{"TAB1",#N/A,TRUE,"GENERAL";"TAB2",#N/A,TRUE,"GENERAL";"TAB3",#N/A,TRUE,"GENERAL";"TAB4",#N/A,TRUE,"GENERAL";"TAB5",#N/A,TRUE,"GENERAL"}</definedName>
    <definedName name="USxCOL">#REF!</definedName>
    <definedName name="ut">'[81]1'!$N$42</definedName>
    <definedName name="UTI">'[23]AIU-ENCABEZADO'!$D$15</definedName>
    <definedName name="UTL">[27]otros!$C$4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_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_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o_1"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uuuuj_1"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wkap_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iyiy_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tu_1"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uyur_1"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_1"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#REF!</definedName>
    <definedName name="ValorCto">[113]CONTRATO!$E$9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IF('OBRAS Y SERVICIOS CM S.A.S'!Loan_Amount*'OBRAS Y SERVICIOS CM S.A.S'!Interest_Rate*'OBRAS Y SERVICIOS CM S.A.S'!Loan_Years*'OBRAS Y SERVICIOS CM S.A.S'!Loan_Start&gt;0,1,0)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bvbvbvb_1"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fvuio_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dsvnj_1" hidden="1">{"via1",#N/A,TRUE,"general";"via2",#N/A,TRUE,"general";"via3",#N/A,TRUE,"general"}</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0" hidden="1">{"via1",#N/A,TRUE,"general";"via2",#N/A,TRUE,"general";"via3",#N/A,TRUE,"general"}</definedName>
    <definedName name="vfbgnhyt" hidden="1">{"via1",#N/A,TRUE,"general";"via2",#N/A,TRUE,"general";"via3",#N/A,TRUE,"general"}</definedName>
    <definedName name="vfbgnhyt_1" hidden="1">{"via1",#N/A,TRUE,"general";"via2",#N/A,TRUE,"general";"via3",#N/A,TRUE,"general"}</definedName>
    <definedName name="vfh">'[78]7422CW00'!#REF!</definedName>
    <definedName name="VFR" localSheetId="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dv_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fvf_1" hidden="1">{"TAB1",#N/A,TRUE,"GENERAL";"TAB2",#N/A,TRUE,"GENERAL";"TAB3",#N/A,TRUE,"GENERAL";"TAB4",#N/A,TRUE,"GENERAL";"TAB5",#N/A,TRUE,"GENERAL"}</definedName>
    <definedName name="VIA">#REF!</definedName>
    <definedName name="VICEP_DIRECC">[94]Tablas!$A$6:$A$26</definedName>
    <definedName name="VigenciaDolares" localSheetId="0">#REF!</definedName>
    <definedName name="VigenciaDolares">#REF!</definedName>
    <definedName name="VigenciaPesos" localSheetId="0">#REF!</definedName>
    <definedName name="VigenciaPesos">#REF!</definedName>
    <definedName name="VIGFUTURA">[94]Tablas!$J$6:$J$8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[53]Personalizar!$E$15</definedName>
    <definedName name="vk" localSheetId="0" hidden="1">{"via1",#N/A,TRUE,"general";"via2",#N/A,TRUE,"general";"via3",#N/A,TRUE,"general"}</definedName>
    <definedName name="vk" hidden="1">{"via1",#N/A,TRUE,"general";"via2",#N/A,TRUE,"general";"via3",#N/A,TRUE,"general"}</definedName>
    <definedName name="vk_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bvxb_1"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NVBN_1"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0" hidden="1">{"via1",#N/A,TRUE,"general";"via2",#N/A,TRUE,"general";"via3",#N/A,TRUE,"general"}</definedName>
    <definedName name="vsdfj" hidden="1">{"via1",#N/A,TRUE,"general";"via2",#N/A,TRUE,"general";"via3",#N/A,TRUE,"general"}</definedName>
    <definedName name="vsdfj_1"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0" hidden="1">{"via1",#N/A,TRUE,"general";"via2",#N/A,TRUE,"general";"via3",#N/A,TRUE,"general"}</definedName>
    <definedName name="vt" hidden="1">{"via1",#N/A,TRUE,"general";"via2",#N/A,TRUE,"general";"via3",#N/A,TRUE,"general"}</definedName>
    <definedName name="vt_1" hidden="1">{"via1",#N/A,TRUE,"general";"via2",#N/A,TRUE,"general";"via3",#N/A,TRUE,"general"}</definedName>
    <definedName name="vutil">#REF!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cxv_1" hidden="1">{"TAB1",#N/A,TRUE,"GENERAL";"TAB2",#N/A,TRUE,"GENERAL";"TAB3",#N/A,TRUE,"GENERAL";"TAB4",#N/A,TRUE,"GENERAL";"TAB5",#N/A,TRUE,"GENERAL"}</definedName>
    <definedName name="Vvkmh">#REF!</definedName>
    <definedName name="Vvmph">#REF!</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t_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vvvvvf_1"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vy_1" hidden="1">{"TAB1",#N/A,TRUE,"GENERAL";"TAB2",#N/A,TRUE,"GENERAL";"TAB3",#N/A,TRUE,"GENERAL";"TAB4",#N/A,TRUE,"GENERAL";"TAB5",#N/A,TRUE,"GENERAL"}</definedName>
    <definedName name="w" hidden="1">#REF!</definedName>
    <definedName name="w2w2w" localSheetId="0" hidden="1">{"via1",#N/A,TRUE,"general";"via2",#N/A,TRUE,"general";"via3",#N/A,TRUE,"general"}</definedName>
    <definedName name="w2w2w" hidden="1">{"via1",#N/A,TRUE,"general";"via2",#N/A,TRUE,"general";"via3",#N/A,TRUE,"general"}</definedName>
    <definedName name="w2w2w_1" hidden="1">{"via1",#N/A,TRUE,"general";"via2",#N/A,TRUE,"general";"via3",#N/A,TRUE,"general"}</definedName>
    <definedName name="WAGE_RATE">#REF!</definedName>
    <definedName name="Wage0100">#REF!</definedName>
    <definedName name="Wage0200">#REF!</definedName>
    <definedName name="WBS">'[114]2004'!#REF!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'[40]Res-Accide-10'!#REF!</definedName>
    <definedName name="wedw" localSheetId="0">#REF!</definedName>
    <definedName name="wedw">#REF!</definedName>
    <definedName name="WEFWE">'[40]Res-Accide-10'!#REF!</definedName>
    <definedName name="WER">'[40]Res-Accide-10'!$S$2:$S$7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_1"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EWR_1"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fdsf_1"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h_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sfdfrguyo_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r_1"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RWVN_1"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rew_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tt_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twretd_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ew_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ffag_1" hidden="1">{"via1",#N/A,TRUE,"general";"via2",#N/A,TRUE,"general";"via3",#N/A,TRUE,"general"}</definedName>
    <definedName name="WILSON">'[40]Res-Accide-10'!#REF!</definedName>
    <definedName name="WQ" localSheetId="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EEWQ_1" hidden="1">{"TAB1",#N/A,TRUE,"GENERAL";"TAB2",#N/A,TRUE,"GENERAL";"TAB3",#N/A,TRUE,"GENERAL";"TAB4",#N/A,TRUE,"GENERAL";"TAB5",#N/A,TRUE,"GENERAL"}</definedName>
    <definedName name="wrn.ar." hidden="1">{#N/A,#N/A,TRUE,"CODIGO DEPENDENCIA"}</definedName>
    <definedName name="wrn.ar._1" hidden="1">{#N/A,#N/A,TRUE,"CODIGO DEPENDENCIA"}</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via._1" hidden="1">{"via1",#N/A,TRUE,"general";"via2",#N/A,TRUE,"general";"via3",#N/A,TRUE,"general"}</definedName>
    <definedName name="WS">[28]!absc</definedName>
    <definedName name="wsnhed" localSheetId="0" hidden="1">{"via1",#N/A,TRUE,"general";"via2",#N/A,TRUE,"general";"via3",#N/A,TRUE,"general"}</definedName>
    <definedName name="wsnhed" hidden="1">{"via1",#N/A,TRUE,"general";"via2",#N/A,TRUE,"general";"via3",#N/A,TRUE,"general"}</definedName>
    <definedName name="wsnhed_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wswsqa_1"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tt_1" hidden="1">{"TAB1",#N/A,TRUE,"GENERAL";"TAB2",#N/A,TRUE,"GENERAL";"TAB3",#N/A,TRUE,"GENERAL";"TAB4",#N/A,TRUE,"GENERAL";"TAB5",#N/A,TRUE,"GENERAL"}</definedName>
    <definedName name="WW">[1]LIQUIDACION!#REF!</definedName>
    <definedName name="wwded3" localSheetId="0" hidden="1">{"via1",#N/A,TRUE,"general";"via2",#N/A,TRUE,"general";"via3",#N/A,TRUE,"general"}</definedName>
    <definedName name="wwded3" hidden="1">{"via1",#N/A,TRUE,"general";"via2",#N/A,TRUE,"general";"via3",#N/A,TRUE,"general"}</definedName>
    <definedName name="wwded3_1"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e_1"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wyty_1" hidden="1">{"via1",#N/A,TRUE,"general";"via2",#N/A,TRUE,"general";"via3",#N/A,TRUE,"general"}</definedName>
    <definedName name="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bvbs_1" hidden="1">{"TAB1",#N/A,TRUE,"GENERAL";"TAB2",#N/A,TRUE,"GENERAL";"TAB3",#N/A,TRUE,"GENERAL";"TAB4",#N/A,TRUE,"GENERAL";"TAB5",#N/A,TRUE,"GENERAL"}</definedName>
    <definedName name="XD">#REF!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sxs_1" hidden="1">{"TAB1",#N/A,TRUE,"GENERAL";"TAB2",#N/A,TRUE,"GENERAL";"TAB3",#N/A,TRUE,"GENERAL";"TAB4",#N/A,TRUE,"GENERAL";"TAB5",#N/A,TRUE,"GENERAL"}</definedName>
    <definedName name="XX" localSheetId="0">#REF!</definedName>
    <definedName name="XX">#REF!</definedName>
    <definedName name="xxfg" localSheetId="0" hidden="1">{"via1",#N/A,TRUE,"general";"via2",#N/A,TRUE,"general";"via3",#N/A,TRUE,"general"}</definedName>
    <definedName name="xxfg" hidden="1">{"via1",#N/A,TRUE,"general";"via2",#N/A,TRUE,"general";"via3",#N/A,TRUE,"general"}</definedName>
    <definedName name="xxfg_1" hidden="1">{"via1",#N/A,TRUE,"general";"via2",#N/A,TRUE,"general";"via3",#N/A,TRUE,"general"}</definedName>
    <definedName name="XXXX" hidden="1">#REF!</definedName>
    <definedName name="xxxxx">[115]!absc</definedName>
    <definedName name="xxxxxds" localSheetId="0" hidden="1">{"via1",#N/A,TRUE,"general";"via2",#N/A,TRUE,"general";"via3",#N/A,TRUE,"general"}</definedName>
    <definedName name="xxxxxds" hidden="1">{"via1",#N/A,TRUE,"general";"via2",#N/A,TRUE,"general";"via3",#N/A,TRUE,"general"}</definedName>
    <definedName name="xxxxxds_1"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29_1" hidden="1">{"via1",#N/A,TRUE,"general";"via2",#N/A,TRUE,"general";"via3",#N/A,TRUE,"general"}</definedName>
    <definedName name="XXXXXXXXXXXX" localSheetId="0">#REF!</definedName>
    <definedName name="XXXXXXXXXXXX">#REF!</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XZXZV_1" hidden="1">{"via1",#N/A,TRUE,"general";"via2",#N/A,TRUE,"general";"via3",#N/A,TRUE,"general"}</definedName>
    <definedName name="Y">[29]!absc</definedName>
    <definedName name="y6y6" localSheetId="0" hidden="1">{"via1",#N/A,TRUE,"general";"via2",#N/A,TRUE,"general";"via3",#N/A,TRUE,"general"}</definedName>
    <definedName name="y6y6" hidden="1">{"via1",#N/A,TRUE,"general";"via2",#N/A,TRUE,"general";"via3",#N/A,TRUE,"general"}</definedName>
    <definedName name="y6y6_1"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ery_1" hidden="1">{"via1",#N/A,TRUE,"general";"via2",#N/A,TRUE,"general";"via3",#N/A,TRUE,"general"}</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hy_1"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jyj_1" hidden="1">{"TAB1",#N/A,TRUE,"GENERAL";"TAB2",#N/A,TRUE,"GENERAL";"TAB3",#N/A,TRUE,"GENERAL";"TAB4",#N/A,TRUE,"GENERAL";"TAB5",#N/A,TRUE,"GENERAL"}</definedName>
    <definedName name="YOYO">'[116]AISLAMIENTO CATEGORIAS II Y III'!$G$1:$I$65536</definedName>
    <definedName name="yrey" localSheetId="0" hidden="1">{"via1",#N/A,TRUE,"general";"via2",#N/A,TRUE,"general";"via3",#N/A,TRUE,"general"}</definedName>
    <definedName name="yrey" hidden="1">{"via1",#N/A,TRUE,"general";"via2",#N/A,TRUE,"general";"via3",#N/A,TRUE,"general"}</definedName>
    <definedName name="yrey_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ry_1"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_1"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jt6_1"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wyr_1"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_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rty_1"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RYUYT_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dfgd_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tu7_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ru_1"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uytfgh_1"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_1"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yyh_1"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tzacdfg_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_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dre54_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hgh_1"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tu_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iiy_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uuuuuu_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_1"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_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uh_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hhh_1"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yyyyyf_1"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ervr_1" hidden="1">{"via1",#N/A,TRUE,"general";"via2",#N/A,TRUE,"general";"via3",#N/A,TRUE,"general"}</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#REF!</definedName>
    <definedName name="zx" localSheetId="0">'OBRAS Y SERVICIOS CM S.A.S'!ERR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czds_1"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sdftyu_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xvxczv_1" hidden="1">{"via1",#N/A,TRUE,"general";"via2",#N/A,TRUE,"general";"via3",#N/A,TRUE,"general"}</definedName>
    <definedName name="ZZZZZZZZZZZ">'[54]A. P. U.'!#REF!</definedName>
  </definedNames>
  <calcPr calcId="191029"/>
</workbook>
</file>

<file path=xl/calcChain.xml><?xml version="1.0" encoding="utf-8"?>
<calcChain xmlns="http://schemas.openxmlformats.org/spreadsheetml/2006/main">
  <c r="J24" i="270" l="1"/>
  <c r="H21" i="270"/>
  <c r="I21" i="270"/>
  <c r="J21" i="270" s="1"/>
  <c r="H22" i="270"/>
  <c r="I22" i="270" s="1"/>
  <c r="J22" i="270" s="1"/>
  <c r="H23" i="270"/>
  <c r="I23" i="270"/>
  <c r="J23" i="270" s="1"/>
  <c r="H20" i="270"/>
  <c r="I20" i="270" s="1"/>
  <c r="J20" i="270" s="1"/>
  <c r="H9" i="270"/>
  <c r="I7" i="270"/>
  <c r="H7" i="270"/>
  <c r="G21" i="270"/>
  <c r="G22" i="270"/>
  <c r="G23" i="270"/>
  <c r="G20" i="270"/>
  <c r="G18" i="270" l="1"/>
  <c r="H18" i="270" s="1"/>
  <c r="I18" i="270" s="1"/>
  <c r="J18" i="270" s="1"/>
  <c r="G17" i="270"/>
  <c r="H17" i="270" s="1"/>
  <c r="I17" i="270" s="1"/>
  <c r="J17" i="270" s="1"/>
  <c r="G16" i="270"/>
  <c r="H16" i="270" s="1"/>
  <c r="I16" i="270" s="1"/>
  <c r="J16" i="270" s="1"/>
  <c r="G15" i="270"/>
  <c r="H15" i="270" s="1"/>
  <c r="I15" i="270" s="1"/>
  <c r="J15" i="270" s="1"/>
  <c r="G14" i="270"/>
  <c r="H14" i="270" s="1"/>
  <c r="I14" i="270" s="1"/>
  <c r="J14" i="270" s="1"/>
  <c r="G13" i="270"/>
  <c r="H13" i="270" s="1"/>
  <c r="I13" i="270" s="1"/>
  <c r="J13" i="270" s="1"/>
  <c r="G12" i="270"/>
  <c r="H12" i="270" s="1"/>
  <c r="I12" i="270" s="1"/>
  <c r="J12" i="270" s="1"/>
  <c r="G11" i="270"/>
  <c r="H11" i="270" s="1"/>
  <c r="I11" i="270" s="1"/>
  <c r="J11" i="270" s="1"/>
  <c r="G10" i="270"/>
  <c r="H10" i="270" s="1"/>
  <c r="I10" i="270" s="1"/>
  <c r="J10" i="270" s="1"/>
  <c r="G9" i="270"/>
  <c r="I9" i="270" s="1"/>
  <c r="J9" i="270" s="1"/>
  <c r="G7" i="270"/>
  <c r="J7" i="270" l="1"/>
  <c r="G24" i="270"/>
</calcChain>
</file>

<file path=xl/sharedStrings.xml><?xml version="1.0" encoding="utf-8"?>
<sst xmlns="http://schemas.openxmlformats.org/spreadsheetml/2006/main" count="45" uniqueCount="36">
  <si>
    <t>CANTIDAD</t>
  </si>
  <si>
    <t>VALOR UNITARIO</t>
  </si>
  <si>
    <t xml:space="preserve">VALOR TOTAL                                </t>
  </si>
  <si>
    <t>VALOR TOTAL</t>
  </si>
  <si>
    <t xml:space="preserve">ITEM </t>
  </si>
  <si>
    <t>DETALLE</t>
  </si>
  <si>
    <t>UNIDAD DE MEDIDA</t>
  </si>
  <si>
    <t>unidad</t>
  </si>
  <si>
    <t>Unidad</t>
  </si>
  <si>
    <t>global</t>
  </si>
  <si>
    <t>Global</t>
  </si>
  <si>
    <t>VALOR TOTAL OFERTA ECONOMICA</t>
  </si>
  <si>
    <t>REDONDEADO</t>
  </si>
  <si>
    <t>VERIFICACIÓN ARITMETICA</t>
  </si>
  <si>
    <t>TOTAL OFERTA ECONÓMICA</t>
  </si>
  <si>
    <t>ACTIVIDAD 1: PERSONAL PARA ARBITRAJE</t>
  </si>
  <si>
    <t>Personal para arbitraje en la zona rural donde se desarrollen los encuentros deportivos que consta de un grupo compuesto por: 1 Arbitro, 2 líneas 1 planillero para el torneo de fútbol.</t>
  </si>
  <si>
    <t>GRUPO</t>
  </si>
  <si>
    <t>ACTIVIDAD 2: LOGISTICA</t>
  </si>
  <si>
    <t>Prestación de servicio de un profesional idóneo para la coordinación para el proyecto.</t>
  </si>
  <si>
    <t xml:space="preserve">Servicio de adecuación de las canchas que incluye delineado, guadaña y alistamiento del césped, colocación de mallas y demarcación de líneas de las canchas con cal para cada uno de los partidos del torneo. Se hace necesario que se realice esta actividad 16 veces.  </t>
  </si>
  <si>
    <t>Balón de futbol nº 5 Profesional ficha técnica: elaborado con cubierta en PVC. laminado al calor. enmallado en nylon. 32 paneles en forma pentagonal y hexagonal. butilo de dos capas de alta retención de aire. impermeable (ofrece baja absorción de agua). peso 410-450 g, circunferencia:68-70 cm, rebote mínimo 120 cms. superficie de juego: cancha de grama natural, sintética, tierra arenilla</t>
  </si>
  <si>
    <t>Alquiler de Sonido Móvil una hora diaria, para cada uno de los 16 encuentros deportivos, la concentración inaugural y clausura del torneo, incluye animador</t>
  </si>
  <si>
    <t>Un (1) Fisioterapeuta para el acompañamiento de los eventos deportivos durante los 2 meses para prestación de primeros auxilios en caso de accidentes o lesiones en los jugadores participantes del torneo</t>
  </si>
  <si>
    <t>Persona</t>
  </si>
  <si>
    <t>Pacas de agua de 200ml por 20unidades para la hidratación de los participantes.</t>
  </si>
  <si>
    <t>Pacas</t>
  </si>
  <si>
    <t>Diseño e impresión de un pasacalle alusivo al evento deportivo de 5 metros de largo por 1 metro de ancha a full color en lona.</t>
  </si>
  <si>
    <t>Personal de logística (3 personas) para el acompañamiento, mantenimiento y limpieza de escenarios antes y después de los encuentros deportivos por 2 meses que dura el campeonato, para los 16 torneos, aproximadamente.</t>
  </si>
  <si>
    <t xml:space="preserve">Transporte terrestre y fluvial a la zona rural del personal de logística y organizadores hasta el lugar donde se desarrollen los encuentros deportivos (ida y vuelta), 16 veces, aproximadamente. </t>
  </si>
  <si>
    <t>Mallas para arco de futbol 5 cms medida reglamentaria de 2 mts de alto x 3 mts de ancho tipo cabaña en nylon grosor #5mm color blanco.</t>
  </si>
  <si>
    <t>ACTIVIDAD 3: INCENTIVOS A DEPORTISTAS</t>
  </si>
  <si>
    <t>Incentivo en implementación deportiva para el CAMPEON del torneo de futbol “inter veredal” categoría libre en el municipio de puerto asís putumayo. El cual deberá ser proporcional con el valor total unitario.</t>
  </si>
  <si>
    <t>Incentivo en implementación deportiva para el subcampeón Puesto del torneo de futbol “inter veredal” categoría libre en el municipio de puerto asís putumayo.  El cual deberá ser proporcional con el valor total unitario.</t>
  </si>
  <si>
    <t>Incentivo en implementación deportiva para el tercer puesto del torneo de futbol “inter veredal” categoría libre en el municipio de Puerto Asís putumayo. El cual deberá ser proporcional con el valor total unitario.</t>
  </si>
  <si>
    <t>Incentivo en implementación deportiva para el Cuarto Puesto del torneo de futbol “inter veredal” categoría libre en el municipio de puerto asís putumayo. El cual deberá ser proporcional con el valor  total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</si>
</sst>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6" formatCode="&quot;$&quot;\ #,##0;[Red]\-&quot;$&quot;\ #,##0"/>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_-* #,##0.00\ [$€]_-;\-* #,##0.00\ [$€]_-;_-* &quot;-&quot;??\ [$€]_-;_-@_-"/>
    <numFmt numFmtId="177" formatCode="##0"/>
    <numFmt numFmtId="178" formatCode="0.000"/>
    <numFmt numFmtId="179" formatCode="0.0000"/>
    <numFmt numFmtId="180" formatCode="_-* #,##0\ _P_t_s_-;\-* #,##0\ _P_t_s_-;_-* &quot;-&quot;??\ _P_t_s_-;_-@_-"/>
    <numFmt numFmtId="181" formatCode="0.00%;\-0.00%;&quot;&quot;"/>
    <numFmt numFmtId="182" formatCode="&quot;$&quot;#,##0\ ;\(&quot;$&quot;#,##0\)"/>
    <numFmt numFmtId="183" formatCode="\(0%\)"/>
    <numFmt numFmtId="184" formatCode=";;"/>
    <numFmt numFmtId="185" formatCode="d\ \d\e\ mmmm\ \d\e\ yyyy"/>
    <numFmt numFmtId="186" formatCode="0%;\-0%;&quot;&quot;"/>
    <numFmt numFmtId="187" formatCode="#0&quot;.&quot;000&quot;´&quot;000&quot;.&quot;000"/>
    <numFmt numFmtId="188" formatCode="##0&quot;.&quot;000"/>
    <numFmt numFmtId="189" formatCode="##0&quot;´&quot;000&quot;.&quot;000"/>
    <numFmt numFmtId="190" formatCode="_(&quot;$&quot;\ * #,##0_);_(&quot;$&quot;\ * \(#,##0\);_(&quot;$&quot;\ * &quot;-&quot;??_);_(@_)"/>
    <numFmt numFmtId="191" formatCode="#0&quot;.&quot;"/>
    <numFmt numFmtId="192" formatCode="0.0%;\-0.0%;&quot;&quot;"/>
    <numFmt numFmtId="193" formatCode="&quot;$&quot;\ #,##0_);\(&quot;$&quot;\ #,##0\)"/>
  </numFmts>
  <fonts count="4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color rgb="FF595959"/>
      <name val="Arial"/>
      <family val="2"/>
      <charset val="1"/>
    </font>
    <font>
      <sz val="10"/>
      <name val="Arial"/>
      <family val="2"/>
    </font>
    <font>
      <sz val="10"/>
      <name val="Arial"/>
      <family val="2"/>
    </font>
    <font>
      <sz val="11"/>
      <color rgb="FF000000"/>
      <name val="Arial"/>
      <family val="2"/>
    </font>
    <font>
      <b/>
      <sz val="11"/>
      <name val="Arial Narrow"/>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ck">
        <color auto="1"/>
      </top>
      <bottom/>
      <diagonal/>
    </border>
    <border>
      <left style="thin">
        <color indexed="64"/>
      </left>
      <right/>
      <top style="thin">
        <color indexed="64"/>
      </top>
      <bottom style="thin">
        <color indexed="64"/>
      </bottom>
      <diagonal/>
    </border>
  </borders>
  <cellStyleXfs count="25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6" fontId="6" fillId="0" borderId="0" applyFont="0" applyFill="0" applyBorder="0" applyAlignment="0" applyProtection="0"/>
    <xf numFmtId="0" fontId="17" fillId="3" borderId="0" applyNumberFormat="0" applyBorder="0" applyAlignment="0" applyProtection="0"/>
    <xf numFmtId="2" fontId="7" fillId="0" borderId="4" applyFont="0" applyBorder="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67" fontId="6" fillId="0" borderId="0" applyFont="0" applyFill="0" applyBorder="0" applyAlignment="0" applyProtection="0"/>
    <xf numFmtId="175"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5"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72" fontId="6" fillId="0" borderId="0" applyFont="0" applyFill="0" applyBorder="0" applyAlignment="0" applyProtection="0"/>
    <xf numFmtId="167" fontId="6" fillId="0" borderId="0" applyFont="0" applyFill="0" applyBorder="0" applyAlignment="0" applyProtection="0"/>
    <xf numFmtId="167" fontId="27" fillId="0" borderId="0" applyFont="0" applyFill="0" applyBorder="0" applyAlignment="0" applyProtection="0"/>
    <xf numFmtId="171"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6" fontId="9" fillId="0" borderId="0" applyFont="0" applyFill="0" applyBorder="0" applyAlignment="0" applyProtection="0"/>
    <xf numFmtId="168" fontId="6" fillId="0" borderId="0" applyFont="0" applyFill="0" applyBorder="0" applyAlignment="0" applyProtection="0"/>
    <xf numFmtId="174" fontId="6" fillId="0" borderId="0" applyFont="0" applyFill="0" applyBorder="0" applyAlignment="0" applyProtection="0"/>
    <xf numFmtId="165" fontId="6" fillId="0" borderId="0" applyFont="0" applyFill="0" applyBorder="0" applyAlignment="0" applyProtection="0"/>
    <xf numFmtId="174"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1"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4"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77" fontId="7" fillId="0" borderId="14">
      <alignment horizontal="right"/>
    </xf>
    <xf numFmtId="177" fontId="7" fillId="0" borderId="14">
      <alignment horizontal="right"/>
    </xf>
    <xf numFmtId="2" fontId="7" fillId="0" borderId="0"/>
    <xf numFmtId="2" fontId="7" fillId="0" borderId="0"/>
    <xf numFmtId="2" fontId="7" fillId="0" borderId="0"/>
    <xf numFmtId="178" fontId="7" fillId="0" borderId="0"/>
    <xf numFmtId="178" fontId="7" fillId="0" borderId="0"/>
    <xf numFmtId="178" fontId="7" fillId="0" borderId="0"/>
    <xf numFmtId="179" fontId="8" fillId="0" borderId="0"/>
    <xf numFmtId="179" fontId="8" fillId="0" borderId="0"/>
    <xf numFmtId="179" fontId="8" fillId="0" borderId="0"/>
    <xf numFmtId="177" fontId="7" fillId="0" borderId="14">
      <alignment horizontal="right"/>
    </xf>
    <xf numFmtId="180" fontId="5" fillId="0" borderId="0">
      <protection locked="0"/>
    </xf>
    <xf numFmtId="3" fontId="33" fillId="0" borderId="0" applyFont="0" applyFill="0" applyBorder="0" applyAlignment="0" applyProtection="0"/>
    <xf numFmtId="181" fontId="5" fillId="0" borderId="0">
      <protection locked="0"/>
    </xf>
    <xf numFmtId="182" fontId="33" fillId="0" borderId="0" applyFont="0" applyFill="0" applyBorder="0" applyAlignment="0" applyProtection="0"/>
    <xf numFmtId="18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84" fontId="34" fillId="0" borderId="0">
      <protection locked="0"/>
    </xf>
    <xf numFmtId="184" fontId="34" fillId="0" borderId="0">
      <protection locked="0"/>
    </xf>
    <xf numFmtId="184" fontId="34" fillId="0" borderId="0">
      <protection locked="0"/>
    </xf>
    <xf numFmtId="184" fontId="34" fillId="0" borderId="0">
      <protection locked="0"/>
    </xf>
    <xf numFmtId="184" fontId="34" fillId="0" borderId="0">
      <protection locked="0"/>
    </xf>
    <xf numFmtId="184" fontId="34" fillId="0" borderId="0">
      <protection locked="0"/>
    </xf>
    <xf numFmtId="184" fontId="34" fillId="0" borderId="0">
      <protection locked="0"/>
    </xf>
    <xf numFmtId="185" fontId="5"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86" fontId="5" fillId="0" borderId="0">
      <protection locked="0"/>
    </xf>
    <xf numFmtId="186" fontId="5" fillId="0" borderId="0">
      <protection locked="0"/>
    </xf>
    <xf numFmtId="0" fontId="17" fillId="3" borderId="0" applyNumberFormat="0" applyBorder="0" applyAlignment="0" applyProtection="0"/>
    <xf numFmtId="187" fontId="7" fillId="0" borderId="0">
      <alignment horizontal="right"/>
    </xf>
    <xf numFmtId="187" fontId="7" fillId="0" borderId="0">
      <alignment horizontal="right"/>
    </xf>
    <xf numFmtId="187" fontId="7" fillId="0" borderId="0">
      <alignment horizontal="right"/>
    </xf>
    <xf numFmtId="188" fontId="7" fillId="0" borderId="0" applyFont="0" applyFill="0" applyBorder="0" applyAlignment="0">
      <alignment horizontal="center"/>
    </xf>
    <xf numFmtId="188" fontId="7" fillId="0" borderId="0" applyFont="0" applyFill="0" applyBorder="0" applyAlignment="0">
      <alignment horizontal="center"/>
    </xf>
    <xf numFmtId="2" fontId="7" fillId="0" borderId="4" applyFont="0" applyBorder="0"/>
    <xf numFmtId="167" fontId="9"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89" fontId="7" fillId="0" borderId="0">
      <alignment horizontal="right"/>
    </xf>
    <xf numFmtId="189" fontId="7" fillId="0" borderId="0">
      <alignment horizontal="right"/>
    </xf>
    <xf numFmtId="189" fontId="7" fillId="0" borderId="0">
      <alignment horizontal="right"/>
    </xf>
    <xf numFmtId="190" fontId="5" fillId="0" borderId="0" applyFont="0" applyFill="0" applyBorder="0" applyAlignment="0" applyProtection="0"/>
    <xf numFmtId="190" fontId="5"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190" fontId="5" fillId="0" borderId="0" applyFont="0" applyFill="0" applyBorder="0" applyAlignment="0" applyProtection="0"/>
    <xf numFmtId="190" fontId="5" fillId="0" borderId="0" applyFont="0" applyFill="0" applyBorder="0" applyAlignment="0" applyProtection="0"/>
    <xf numFmtId="190" fontId="5" fillId="0" borderId="0" applyFont="0" applyFill="0" applyBorder="0" applyAlignment="0" applyProtection="0"/>
    <xf numFmtId="190" fontId="5" fillId="0" borderId="0" applyFont="0" applyFill="0" applyBorder="0" applyAlignment="0" applyProtection="0"/>
    <xf numFmtId="190" fontId="5" fillId="0" borderId="0" applyFont="0" applyFill="0" applyBorder="0" applyAlignment="0" applyProtection="0"/>
    <xf numFmtId="190" fontId="5" fillId="0" borderId="0" applyFont="0" applyFill="0" applyBorder="0" applyAlignment="0" applyProtection="0"/>
    <xf numFmtId="164" fontId="5" fillId="0" borderId="0" applyFont="0" applyFill="0" applyBorder="0" applyAlignment="0" applyProtection="0"/>
    <xf numFmtId="166" fontId="9" fillId="0" borderId="0" applyFont="0" applyFill="0" applyBorder="0" applyAlignment="0" applyProtection="0"/>
    <xf numFmtId="182" fontId="38" fillId="0" borderId="0" applyFont="0" applyFill="0" applyBorder="0" applyAlignment="0" applyProtection="0"/>
    <xf numFmtId="0" fontId="18" fillId="22" borderId="0" applyNumberFormat="0" applyBorder="0" applyAlignment="0" applyProtection="0"/>
    <xf numFmtId="191" fontId="7" fillId="0" borderId="0" applyFont="0" applyFill="0" applyBorder="0" applyAlignment="0">
      <alignment horizontal="center"/>
    </xf>
    <xf numFmtId="191" fontId="7" fillId="0" borderId="0" applyFont="0" applyFill="0" applyBorder="0" applyAlignment="0">
      <alignment horizontal="center"/>
    </xf>
    <xf numFmtId="0" fontId="5" fillId="0" borderId="0"/>
    <xf numFmtId="0" fontId="5" fillId="0" borderId="0"/>
    <xf numFmtId="0" fontId="37" fillId="0" borderId="0"/>
    <xf numFmtId="0" fontId="2" fillId="0" borderId="0"/>
    <xf numFmtId="0" fontId="37" fillId="0" borderId="0"/>
    <xf numFmtId="0" fontId="5" fillId="0" borderId="0"/>
    <xf numFmtId="0" fontId="5" fillId="0" borderId="0"/>
    <xf numFmtId="0" fontId="5" fillId="0" borderId="0"/>
    <xf numFmtId="0" fontId="5" fillId="0" borderId="0"/>
    <xf numFmtId="0" fontId="39" fillId="0" borderId="0"/>
    <xf numFmtId="0" fontId="5" fillId="0" borderId="0"/>
    <xf numFmtId="0" fontId="5" fillId="23" borderId="5" applyNumberFormat="0" applyFont="0" applyAlignment="0" applyProtection="0"/>
    <xf numFmtId="19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86" fontId="5" fillId="0" borderId="15">
      <protection locked="0"/>
    </xf>
    <xf numFmtId="0" fontId="1" fillId="0" borderId="0"/>
    <xf numFmtId="0" fontId="42" fillId="0" borderId="0"/>
    <xf numFmtId="169" fontId="5" fillId="0" borderId="0" applyFont="0" applyFill="0" applyBorder="0" applyAlignment="0" applyProtection="0"/>
    <xf numFmtId="168" fontId="5" fillId="0" borderId="0" applyFont="0" applyFill="0" applyBorder="0" applyAlignment="0" applyProtection="0"/>
    <xf numFmtId="9" fontId="1" fillId="0" borderId="0" applyFont="0" applyFill="0" applyBorder="0" applyAlignment="0" applyProtection="0"/>
    <xf numFmtId="171" fontId="5" fillId="0" borderId="0" applyFont="0" applyFill="0" applyBorder="0" applyAlignment="0" applyProtection="0"/>
    <xf numFmtId="44" fontId="43" fillId="0" borderId="0" applyFont="0" applyFill="0" applyBorder="0" applyAlignment="0" applyProtection="0"/>
  </cellStyleXfs>
  <cellXfs count="44">
    <xf numFmtId="0" fontId="0" fillId="0" borderId="0" xfId="0"/>
    <xf numFmtId="0" fontId="32" fillId="0" borderId="0" xfId="251" applyFont="1"/>
    <xf numFmtId="0" fontId="41" fillId="0" borderId="0" xfId="252" applyFont="1" applyAlignment="1">
      <alignment horizontal="left"/>
    </xf>
    <xf numFmtId="193" fontId="32" fillId="0" borderId="0" xfId="251" applyNumberFormat="1" applyFont="1"/>
    <xf numFmtId="0" fontId="30" fillId="0" borderId="0" xfId="251" applyFont="1"/>
    <xf numFmtId="193" fontId="30" fillId="0" borderId="0" xfId="251" applyNumberFormat="1" applyFont="1"/>
    <xf numFmtId="44" fontId="30" fillId="0" borderId="0" xfId="257" applyFont="1"/>
    <xf numFmtId="193" fontId="32" fillId="25" borderId="0" xfId="251" applyNumberFormat="1" applyFont="1" applyFill="1"/>
    <xf numFmtId="193" fontId="30" fillId="25" borderId="0" xfId="251" applyNumberFormat="1" applyFont="1" applyFill="1"/>
    <xf numFmtId="193" fontId="30" fillId="0" borderId="11" xfId="251" applyNumberFormat="1" applyFont="1" applyBorder="1"/>
    <xf numFmtId="193" fontId="31" fillId="25" borderId="0" xfId="131" applyNumberFormat="1" applyFont="1" applyFill="1" applyAlignment="1">
      <alignment horizontal="center" vertical="center" wrapText="1"/>
    </xf>
    <xf numFmtId="0" fontId="30" fillId="0" borderId="11" xfId="251" applyFont="1" applyBorder="1" applyAlignment="1">
      <alignment horizontal="center"/>
    </xf>
    <xf numFmtId="0" fontId="44" fillId="0" borderId="11" xfId="0" applyFont="1" applyBorder="1" applyAlignment="1">
      <alignment horizontal="justify" vertical="center" wrapText="1"/>
    </xf>
    <xf numFmtId="0" fontId="44" fillId="0" borderId="11" xfId="0" applyFont="1" applyBorder="1" applyAlignment="1">
      <alignment horizontal="center" vertical="center" wrapText="1"/>
    </xf>
    <xf numFmtId="0" fontId="44" fillId="0" borderId="11" xfId="0" applyFont="1" applyBorder="1" applyAlignment="1">
      <alignment horizontal="center" vertical="center"/>
    </xf>
    <xf numFmtId="6" fontId="44" fillId="0" borderId="11" xfId="0" applyNumberFormat="1" applyFont="1" applyBorder="1" applyAlignment="1">
      <alignment horizontal="center" vertical="center" wrapText="1"/>
    </xf>
    <xf numFmtId="0" fontId="32" fillId="25" borderId="0" xfId="251" applyFont="1" applyFill="1"/>
    <xf numFmtId="0" fontId="30" fillId="25" borderId="0" xfId="251" applyFont="1" applyFill="1"/>
    <xf numFmtId="44" fontId="30" fillId="25" borderId="0" xfId="257" applyFont="1" applyFill="1" applyBorder="1"/>
    <xf numFmtId="0" fontId="31" fillId="25" borderId="0" xfId="251" applyFont="1" applyFill="1"/>
    <xf numFmtId="193" fontId="31" fillId="25" borderId="0" xfId="131" applyNumberFormat="1" applyFont="1" applyFill="1" applyAlignment="1">
      <alignment vertical="center" wrapText="1"/>
    </xf>
    <xf numFmtId="44" fontId="30" fillId="0" borderId="0" xfId="257" applyFont="1" applyBorder="1"/>
    <xf numFmtId="193" fontId="30" fillId="0" borderId="17" xfId="251" applyNumberFormat="1" applyFont="1" applyBorder="1"/>
    <xf numFmtId="193" fontId="31" fillId="25" borderId="11" xfId="131" applyNumberFormat="1" applyFont="1" applyFill="1" applyBorder="1" applyAlignment="1">
      <alignment vertical="center" wrapText="1"/>
    </xf>
    <xf numFmtId="193" fontId="31" fillId="25" borderId="11" xfId="131" applyNumberFormat="1" applyFont="1" applyFill="1" applyBorder="1" applyAlignment="1">
      <alignment horizontal="center" vertical="center" wrapText="1"/>
    </xf>
    <xf numFmtId="193" fontId="30" fillId="25" borderId="11" xfId="251" applyNumberFormat="1" applyFont="1" applyFill="1" applyBorder="1"/>
    <xf numFmtId="193" fontId="30" fillId="26" borderId="11" xfId="251" applyNumberFormat="1" applyFont="1" applyFill="1" applyBorder="1"/>
    <xf numFmtId="0" fontId="45" fillId="0" borderId="17" xfId="251" applyFont="1" applyBorder="1" applyAlignment="1">
      <alignment horizontal="center"/>
    </xf>
    <xf numFmtId="0" fontId="45" fillId="0" borderId="12" xfId="251" applyFont="1" applyBorder="1" applyAlignment="1">
      <alignment horizontal="center"/>
    </xf>
    <xf numFmtId="0" fontId="45" fillId="0" borderId="13" xfId="251" applyFont="1" applyBorder="1" applyAlignment="1">
      <alignment horizontal="center"/>
    </xf>
    <xf numFmtId="193" fontId="30" fillId="25" borderId="17" xfId="251" applyNumberFormat="1" applyFont="1" applyFill="1" applyBorder="1" applyAlignment="1">
      <alignment horizontal="center"/>
    </xf>
    <xf numFmtId="193" fontId="30" fillId="25" borderId="13" xfId="251" applyNumberFormat="1" applyFont="1" applyFill="1" applyBorder="1" applyAlignment="1">
      <alignment horizontal="center"/>
    </xf>
    <xf numFmtId="0" fontId="30" fillId="0" borderId="17" xfId="251" applyFont="1" applyBorder="1" applyAlignment="1">
      <alignment horizontal="center"/>
    </xf>
    <xf numFmtId="0" fontId="30" fillId="0" borderId="12" xfId="251" applyFont="1" applyBorder="1" applyAlignment="1">
      <alignment horizontal="center"/>
    </xf>
    <xf numFmtId="0" fontId="30" fillId="0" borderId="13" xfId="251" applyFont="1" applyBorder="1" applyAlignment="1">
      <alignment horizontal="center"/>
    </xf>
    <xf numFmtId="0" fontId="31" fillId="26" borderId="11" xfId="251" applyFont="1" applyFill="1" applyBorder="1" applyAlignment="1">
      <alignment horizontal="center"/>
    </xf>
    <xf numFmtId="0" fontId="31" fillId="0" borderId="16" xfId="251" applyFont="1" applyBorder="1" applyAlignment="1">
      <alignment horizontal="center"/>
    </xf>
    <xf numFmtId="0" fontId="31" fillId="25" borderId="11" xfId="131" applyFont="1" applyFill="1" applyBorder="1" applyAlignment="1">
      <alignment horizontal="center" vertical="center" wrapText="1"/>
    </xf>
    <xf numFmtId="0" fontId="31" fillId="25" borderId="17" xfId="131" applyFont="1" applyFill="1" applyBorder="1" applyAlignment="1">
      <alignment horizontal="center" vertical="center" wrapText="1"/>
    </xf>
    <xf numFmtId="0" fontId="45" fillId="0" borderId="11" xfId="251" applyFont="1" applyBorder="1" applyAlignment="1">
      <alignment horizontal="center"/>
    </xf>
    <xf numFmtId="0" fontId="31" fillId="24" borderId="11" xfId="131" applyFont="1" applyFill="1" applyBorder="1" applyAlignment="1">
      <alignment horizontal="left" vertical="center"/>
    </xf>
    <xf numFmtId="0" fontId="31" fillId="24" borderId="17" xfId="131" applyFont="1" applyFill="1" applyBorder="1" applyAlignment="1">
      <alignment horizontal="left" vertical="center"/>
    </xf>
    <xf numFmtId="4" fontId="31" fillId="25" borderId="11" xfId="131" applyNumberFormat="1" applyFont="1" applyFill="1" applyBorder="1" applyAlignment="1">
      <alignment horizontal="center" vertical="center" wrapText="1"/>
    </xf>
    <xf numFmtId="193" fontId="31" fillId="25" borderId="17" xfId="131" applyNumberFormat="1" applyFont="1" applyFill="1" applyBorder="1" applyAlignment="1">
      <alignment horizontal="center" vertical="center" wrapText="1"/>
    </xf>
  </cellXfs>
  <cellStyles count="258">
    <cellStyle name="20% - Énfasis1 2" xfId="1" xr:uid="{00000000-0005-0000-0000-000000000000}"/>
    <cellStyle name="20% - Énfasis1 3" xfId="132" xr:uid="{00000000-0005-0000-0000-000001000000}"/>
    <cellStyle name="20% - Énfasis2 2" xfId="2" xr:uid="{00000000-0005-0000-0000-000002000000}"/>
    <cellStyle name="20% - Énfasis2 3" xfId="133" xr:uid="{00000000-0005-0000-0000-000003000000}"/>
    <cellStyle name="20% - Énfasis3 2" xfId="3" xr:uid="{00000000-0005-0000-0000-000004000000}"/>
    <cellStyle name="20% - Énfasis3 3" xfId="134" xr:uid="{00000000-0005-0000-0000-000005000000}"/>
    <cellStyle name="20% - Énfasis4 2" xfId="4" xr:uid="{00000000-0005-0000-0000-000006000000}"/>
    <cellStyle name="20% - Énfasis4 3" xfId="135" xr:uid="{00000000-0005-0000-0000-000007000000}"/>
    <cellStyle name="20% - Énfasis5 2" xfId="5" xr:uid="{00000000-0005-0000-0000-000008000000}"/>
    <cellStyle name="20% - Énfasis5 3" xfId="136" xr:uid="{00000000-0005-0000-0000-000009000000}"/>
    <cellStyle name="20% - Énfasis6 2" xfId="6" xr:uid="{00000000-0005-0000-0000-00000A000000}"/>
    <cellStyle name="20% - Énfasis6 3" xfId="137" xr:uid="{00000000-0005-0000-0000-00000B000000}"/>
    <cellStyle name="40% - Énfasis1 2" xfId="7" xr:uid="{00000000-0005-0000-0000-00000C000000}"/>
    <cellStyle name="40% - Énfasis1 3" xfId="138" xr:uid="{00000000-0005-0000-0000-00000D000000}"/>
    <cellStyle name="40% - Énfasis2 2" xfId="8" xr:uid="{00000000-0005-0000-0000-00000E000000}"/>
    <cellStyle name="40% - Énfasis2 3" xfId="139" xr:uid="{00000000-0005-0000-0000-00000F000000}"/>
    <cellStyle name="40% - Énfasis3 2" xfId="9" xr:uid="{00000000-0005-0000-0000-000010000000}"/>
    <cellStyle name="40% - Énfasis3 3" xfId="140" xr:uid="{00000000-0005-0000-0000-000011000000}"/>
    <cellStyle name="40% - Énfasis4 2" xfId="10" xr:uid="{00000000-0005-0000-0000-000012000000}"/>
    <cellStyle name="40% - Énfasis4 3" xfId="141" xr:uid="{00000000-0005-0000-0000-000013000000}"/>
    <cellStyle name="40% - Énfasis5 2" xfId="11" xr:uid="{00000000-0005-0000-0000-000014000000}"/>
    <cellStyle name="40% - Énfasis5 3" xfId="142" xr:uid="{00000000-0005-0000-0000-000015000000}"/>
    <cellStyle name="40% - Énfasis6 2" xfId="12" xr:uid="{00000000-0005-0000-0000-000016000000}"/>
    <cellStyle name="40% - Énfasis6 3" xfId="143" xr:uid="{00000000-0005-0000-0000-000017000000}"/>
    <cellStyle name="60% - Énfasis1 2" xfId="13" xr:uid="{00000000-0005-0000-0000-000018000000}"/>
    <cellStyle name="60% - Énfasis1 3" xfId="144" xr:uid="{00000000-0005-0000-0000-000019000000}"/>
    <cellStyle name="60% - Énfasis2 2" xfId="14" xr:uid="{00000000-0005-0000-0000-00001A000000}"/>
    <cellStyle name="60% - Énfasis2 3" xfId="145" xr:uid="{00000000-0005-0000-0000-00001B000000}"/>
    <cellStyle name="60% - Énfasis3 2" xfId="15" xr:uid="{00000000-0005-0000-0000-00001C000000}"/>
    <cellStyle name="60% - Énfasis3 3" xfId="146" xr:uid="{00000000-0005-0000-0000-00001D000000}"/>
    <cellStyle name="60% - Énfasis4 2" xfId="16" xr:uid="{00000000-0005-0000-0000-00001E000000}"/>
    <cellStyle name="60% - Énfasis4 3" xfId="147" xr:uid="{00000000-0005-0000-0000-00001F000000}"/>
    <cellStyle name="60% - Énfasis5 2" xfId="17" xr:uid="{00000000-0005-0000-0000-000020000000}"/>
    <cellStyle name="60% - Énfasis5 3" xfId="148" xr:uid="{00000000-0005-0000-0000-000021000000}"/>
    <cellStyle name="60% - Énfasis6 2" xfId="18" xr:uid="{00000000-0005-0000-0000-000022000000}"/>
    <cellStyle name="60% - Énfasis6 3" xfId="149" xr:uid="{00000000-0005-0000-0000-000023000000}"/>
    <cellStyle name="Buena 2" xfId="19" xr:uid="{00000000-0005-0000-0000-000024000000}"/>
    <cellStyle name="Buena 3" xfId="150" xr:uid="{00000000-0005-0000-0000-000025000000}"/>
    <cellStyle name="Cálculo 2" xfId="20" xr:uid="{00000000-0005-0000-0000-000026000000}"/>
    <cellStyle name="Cálculo 3" xfId="151" xr:uid="{00000000-0005-0000-0000-000027000000}"/>
    <cellStyle name="Cancel" xfId="152" xr:uid="{00000000-0005-0000-0000-000028000000}"/>
    <cellStyle name="Celda de comprobación 2" xfId="21" xr:uid="{00000000-0005-0000-0000-000029000000}"/>
    <cellStyle name="Celda de comprobación 3" xfId="153" xr:uid="{00000000-0005-0000-0000-00002A000000}"/>
    <cellStyle name="Celda vinculada 2" xfId="22" xr:uid="{00000000-0005-0000-0000-00002B000000}"/>
    <cellStyle name="Celda vinculada 3" xfId="154" xr:uid="{00000000-0005-0000-0000-00002C000000}"/>
    <cellStyle name="CIENTOS" xfId="155" xr:uid="{00000000-0005-0000-0000-00002D000000}"/>
    <cellStyle name="CIENTOS 2" xfId="156" xr:uid="{00000000-0005-0000-0000-00002E000000}"/>
    <cellStyle name="CIENTOS 2D" xfId="157" xr:uid="{00000000-0005-0000-0000-00002F000000}"/>
    <cellStyle name="CIENTOS 2D 2" xfId="158" xr:uid="{00000000-0005-0000-0000-000030000000}"/>
    <cellStyle name="CIENTOS 2D_PRESUPUESTO FASE III ABR-2015 Rev3" xfId="159" xr:uid="{00000000-0005-0000-0000-000031000000}"/>
    <cellStyle name="CIENTOS 3D" xfId="160" xr:uid="{00000000-0005-0000-0000-000032000000}"/>
    <cellStyle name="CIENTOS 3D 2" xfId="161" xr:uid="{00000000-0005-0000-0000-000033000000}"/>
    <cellStyle name="CIENTOS 3D_PRESUPUESTO FASE III ABR-2015 Rev3" xfId="162" xr:uid="{00000000-0005-0000-0000-000034000000}"/>
    <cellStyle name="CIENTOS 4D" xfId="163" xr:uid="{00000000-0005-0000-0000-000035000000}"/>
    <cellStyle name="CIENTOS 4D 2" xfId="164" xr:uid="{00000000-0005-0000-0000-000036000000}"/>
    <cellStyle name="CIENTOS 4D_PRESUPUESTO FASE III ABR-2015 Rev3" xfId="165" xr:uid="{00000000-0005-0000-0000-000037000000}"/>
    <cellStyle name="CIENTOS_CantidadesGirardota" xfId="166" xr:uid="{00000000-0005-0000-0000-000038000000}"/>
    <cellStyle name="Comma" xfId="167" xr:uid="{00000000-0005-0000-0000-000039000000}"/>
    <cellStyle name="Comma0" xfId="168" xr:uid="{00000000-0005-0000-0000-00003A000000}"/>
    <cellStyle name="Currency" xfId="169" xr:uid="{00000000-0005-0000-0000-00003B000000}"/>
    <cellStyle name="Currency0" xfId="170" xr:uid="{00000000-0005-0000-0000-00003C000000}"/>
    <cellStyle name="Date" xfId="171" xr:uid="{00000000-0005-0000-0000-00003D000000}"/>
    <cellStyle name="Encabezado 4 2" xfId="23" xr:uid="{00000000-0005-0000-0000-00003E000000}"/>
    <cellStyle name="Encabezado 4 3" xfId="172" xr:uid="{00000000-0005-0000-0000-00003F000000}"/>
    <cellStyle name="Énfasis1 2" xfId="24" xr:uid="{00000000-0005-0000-0000-000040000000}"/>
    <cellStyle name="Énfasis1 3" xfId="173" xr:uid="{00000000-0005-0000-0000-000041000000}"/>
    <cellStyle name="Énfasis2 2" xfId="25" xr:uid="{00000000-0005-0000-0000-000042000000}"/>
    <cellStyle name="Énfasis2 3" xfId="174" xr:uid="{00000000-0005-0000-0000-000043000000}"/>
    <cellStyle name="Énfasis3 2" xfId="26" xr:uid="{00000000-0005-0000-0000-000044000000}"/>
    <cellStyle name="Énfasis3 3" xfId="175" xr:uid="{00000000-0005-0000-0000-000045000000}"/>
    <cellStyle name="Énfasis4 2" xfId="27" xr:uid="{00000000-0005-0000-0000-000046000000}"/>
    <cellStyle name="Énfasis4 3" xfId="176" xr:uid="{00000000-0005-0000-0000-000047000000}"/>
    <cellStyle name="Énfasis5 2" xfId="28" xr:uid="{00000000-0005-0000-0000-000048000000}"/>
    <cellStyle name="Énfasis5 3" xfId="177" xr:uid="{00000000-0005-0000-0000-000049000000}"/>
    <cellStyle name="Énfasis6 2" xfId="29" xr:uid="{00000000-0005-0000-0000-00004A000000}"/>
    <cellStyle name="Énfasis6 3" xfId="178" xr:uid="{00000000-0005-0000-0000-00004B000000}"/>
    <cellStyle name="Entrada 2" xfId="30" xr:uid="{00000000-0005-0000-0000-00004C000000}"/>
    <cellStyle name="Entrada 3" xfId="179" xr:uid="{00000000-0005-0000-0000-00004D000000}"/>
    <cellStyle name="Estilo 1" xfId="31" xr:uid="{00000000-0005-0000-0000-00004E000000}"/>
    <cellStyle name="Euro" xfId="32" xr:uid="{00000000-0005-0000-0000-00004F000000}"/>
    <cellStyle name="F2" xfId="180" xr:uid="{00000000-0005-0000-0000-000050000000}"/>
    <cellStyle name="F3" xfId="181" xr:uid="{00000000-0005-0000-0000-000051000000}"/>
    <cellStyle name="F4" xfId="182" xr:uid="{00000000-0005-0000-0000-000052000000}"/>
    <cellStyle name="F5" xfId="183" xr:uid="{00000000-0005-0000-0000-000053000000}"/>
    <cellStyle name="F6" xfId="184" xr:uid="{00000000-0005-0000-0000-000054000000}"/>
    <cellStyle name="F7" xfId="185" xr:uid="{00000000-0005-0000-0000-000055000000}"/>
    <cellStyle name="F8" xfId="186" xr:uid="{00000000-0005-0000-0000-000056000000}"/>
    <cellStyle name="Fixed" xfId="187" xr:uid="{00000000-0005-0000-0000-000057000000}"/>
    <cellStyle name="Heading 1" xfId="188" xr:uid="{00000000-0005-0000-0000-000058000000}"/>
    <cellStyle name="Heading 2" xfId="189" xr:uid="{00000000-0005-0000-0000-000059000000}"/>
    <cellStyle name="Heading1" xfId="190" xr:uid="{00000000-0005-0000-0000-00005A000000}"/>
    <cellStyle name="Heading2" xfId="191" xr:uid="{00000000-0005-0000-0000-00005B000000}"/>
    <cellStyle name="Incorrecto 2" xfId="33" xr:uid="{00000000-0005-0000-0000-00005D000000}"/>
    <cellStyle name="Incorrecto 3" xfId="192" xr:uid="{00000000-0005-0000-0000-00005E000000}"/>
    <cellStyle name="MILE DE MILLONES" xfId="193" xr:uid="{00000000-0005-0000-0000-00005F000000}"/>
    <cellStyle name="MILE DE MILLONES 2" xfId="194" xr:uid="{00000000-0005-0000-0000-000060000000}"/>
    <cellStyle name="MILE DE MILLONES_PRESUPUESTO FASE III ABR-2015 Rev3" xfId="195" xr:uid="{00000000-0005-0000-0000-000061000000}"/>
    <cellStyle name="MILES" xfId="196" xr:uid="{00000000-0005-0000-0000-000062000000}"/>
    <cellStyle name="MILES 2" xfId="197" xr:uid="{00000000-0005-0000-0000-000063000000}"/>
    <cellStyle name="Millares [2]" xfId="34" xr:uid="{00000000-0005-0000-0000-000065000000}"/>
    <cellStyle name="Millares [2] 2" xfId="198" xr:uid="{00000000-0005-0000-0000-000066000000}"/>
    <cellStyle name="Millares 10" xfId="35" xr:uid="{00000000-0005-0000-0000-000067000000}"/>
    <cellStyle name="Millares 10 2" xfId="36" xr:uid="{00000000-0005-0000-0000-000068000000}"/>
    <cellStyle name="Millares 11" xfId="37" xr:uid="{00000000-0005-0000-0000-000069000000}"/>
    <cellStyle name="Millares 11 2" xfId="199" xr:uid="{00000000-0005-0000-0000-00006A000000}"/>
    <cellStyle name="Millares 12" xfId="122" xr:uid="{00000000-0005-0000-0000-00006B000000}"/>
    <cellStyle name="Millares 13" xfId="130" xr:uid="{00000000-0005-0000-0000-00006C000000}"/>
    <cellStyle name="Millares 2" xfId="38" xr:uid="{00000000-0005-0000-0000-00006D000000}"/>
    <cellStyle name="Millares 2 2" xfId="39" xr:uid="{00000000-0005-0000-0000-00006E000000}"/>
    <cellStyle name="Millares 2 2 2" xfId="253" xr:uid="{77DBD973-B6C1-4B76-93B8-0C87D7F7E79E}"/>
    <cellStyle name="Millares 2 3" xfId="40" xr:uid="{00000000-0005-0000-0000-00006F000000}"/>
    <cellStyle name="Millares 2 4" xfId="200" xr:uid="{00000000-0005-0000-0000-000070000000}"/>
    <cellStyle name="Millares 2 5" xfId="41" xr:uid="{00000000-0005-0000-0000-000071000000}"/>
    <cellStyle name="Millares 2_APU´S_NO_PREVISTOS (1)" xfId="201" xr:uid="{00000000-0005-0000-0000-000072000000}"/>
    <cellStyle name="Millares 3" xfId="42" xr:uid="{00000000-0005-0000-0000-000073000000}"/>
    <cellStyle name="Millares 3 2" xfId="43" xr:uid="{00000000-0005-0000-0000-000074000000}"/>
    <cellStyle name="Millares 3 3" xfId="44" xr:uid="{00000000-0005-0000-0000-000075000000}"/>
    <cellStyle name="Millares 3 4" xfId="45" xr:uid="{00000000-0005-0000-0000-000076000000}"/>
    <cellStyle name="Millares 3 5" xfId="46" xr:uid="{00000000-0005-0000-0000-000077000000}"/>
    <cellStyle name="Millares 3 6" xfId="256" xr:uid="{0FE8D981-E457-44EA-B687-7E6CA0941AAB}"/>
    <cellStyle name="Millares 4" xfId="47" xr:uid="{00000000-0005-0000-0000-000078000000}"/>
    <cellStyle name="Millares 4 2" xfId="48" xr:uid="{00000000-0005-0000-0000-000079000000}"/>
    <cellStyle name="Millares 4 3" xfId="202" xr:uid="{00000000-0005-0000-0000-00007A000000}"/>
    <cellStyle name="Millares 4_APU´S_NO_PREVISTOS (1)" xfId="203" xr:uid="{00000000-0005-0000-0000-00007B000000}"/>
    <cellStyle name="Millares 5" xfId="49" xr:uid="{00000000-0005-0000-0000-00007C000000}"/>
    <cellStyle name="Millares 5 2" xfId="204" xr:uid="{00000000-0005-0000-0000-00007D000000}"/>
    <cellStyle name="Millares 6" xfId="50" xr:uid="{00000000-0005-0000-0000-00007E000000}"/>
    <cellStyle name="Millares 6 2" xfId="51" xr:uid="{00000000-0005-0000-0000-00007F000000}"/>
    <cellStyle name="Millares 7" xfId="52" xr:uid="{00000000-0005-0000-0000-000080000000}"/>
    <cellStyle name="Millares 7 2" xfId="53" xr:uid="{00000000-0005-0000-0000-000081000000}"/>
    <cellStyle name="Millares 7 2 2" xfId="54" xr:uid="{00000000-0005-0000-0000-000082000000}"/>
    <cellStyle name="Millares 8" xfId="55" xr:uid="{00000000-0005-0000-0000-000083000000}"/>
    <cellStyle name="Millares 8 2" xfId="56" xr:uid="{00000000-0005-0000-0000-000084000000}"/>
    <cellStyle name="Millares 9" xfId="57" xr:uid="{00000000-0005-0000-0000-000085000000}"/>
    <cellStyle name="Millares 9 2" xfId="58" xr:uid="{00000000-0005-0000-0000-000086000000}"/>
    <cellStyle name="MILLONES" xfId="205" xr:uid="{00000000-0005-0000-0000-000088000000}"/>
    <cellStyle name="MILLONES 2" xfId="206" xr:uid="{00000000-0005-0000-0000-000089000000}"/>
    <cellStyle name="MILLONES_PRESUPUESTO FASE III ABR-2015 Rev3" xfId="207" xr:uid="{00000000-0005-0000-0000-00008A000000}"/>
    <cellStyle name="Moneda" xfId="257" builtinId="4"/>
    <cellStyle name="Moneda 10 2" xfId="59" xr:uid="{00000000-0005-0000-0000-00008B000000}"/>
    <cellStyle name="Moneda 2" xfId="60" xr:uid="{00000000-0005-0000-0000-00008C000000}"/>
    <cellStyle name="Moneda 2 10" xfId="208" xr:uid="{00000000-0005-0000-0000-00008D000000}"/>
    <cellStyle name="Moneda 2 11" xfId="209" xr:uid="{00000000-0005-0000-0000-00008E000000}"/>
    <cellStyle name="Moneda 2 12" xfId="210" xr:uid="{00000000-0005-0000-0000-00008F000000}"/>
    <cellStyle name="Moneda 2 13" xfId="254" xr:uid="{BE09E25A-EEFA-4076-AE42-93123769FDC8}"/>
    <cellStyle name="Moneda 2 2" xfId="61" xr:uid="{00000000-0005-0000-0000-000090000000}"/>
    <cellStyle name="Moneda 2 2 2" xfId="62" xr:uid="{00000000-0005-0000-0000-000091000000}"/>
    <cellStyle name="Moneda 2 2 2 2" xfId="63" xr:uid="{00000000-0005-0000-0000-000092000000}"/>
    <cellStyle name="Moneda 2 2 2 2 2" xfId="126" xr:uid="{00000000-0005-0000-0000-000093000000}"/>
    <cellStyle name="Moneda 2 2 3" xfId="64" xr:uid="{00000000-0005-0000-0000-000094000000}"/>
    <cellStyle name="Moneda 2 2 4" xfId="65" xr:uid="{00000000-0005-0000-0000-000095000000}"/>
    <cellStyle name="Moneda 2 2 5" xfId="66" xr:uid="{00000000-0005-0000-0000-000096000000}"/>
    <cellStyle name="Moneda 2 2_APU´S_NO_PREVISTOS (1)" xfId="211" xr:uid="{00000000-0005-0000-0000-000097000000}"/>
    <cellStyle name="Moneda 2 3" xfId="67" xr:uid="{00000000-0005-0000-0000-000098000000}"/>
    <cellStyle name="Moneda 2 4" xfId="212" xr:uid="{00000000-0005-0000-0000-000099000000}"/>
    <cellStyle name="Moneda 2 5" xfId="213" xr:uid="{00000000-0005-0000-0000-00009A000000}"/>
    <cellStyle name="Moneda 2 6" xfId="214" xr:uid="{00000000-0005-0000-0000-00009B000000}"/>
    <cellStyle name="Moneda 2 7" xfId="215" xr:uid="{00000000-0005-0000-0000-00009C000000}"/>
    <cellStyle name="Moneda 2 8" xfId="216" xr:uid="{00000000-0005-0000-0000-00009D000000}"/>
    <cellStyle name="Moneda 2 9" xfId="217" xr:uid="{00000000-0005-0000-0000-00009E000000}"/>
    <cellStyle name="Moneda 2_APU´S_NO_PREVISTOS (1)" xfId="218" xr:uid="{00000000-0005-0000-0000-00009F000000}"/>
    <cellStyle name="Moneda 3" xfId="68" xr:uid="{00000000-0005-0000-0000-0000A0000000}"/>
    <cellStyle name="Moneda 4" xfId="219" xr:uid="{00000000-0005-0000-0000-0000A1000000}"/>
    <cellStyle name="Monetario0" xfId="220" xr:uid="{00000000-0005-0000-0000-0000A2000000}"/>
    <cellStyle name="Neutral" xfId="69" builtinId="28" customBuiltin="1"/>
    <cellStyle name="Neutral 2" xfId="70" xr:uid="{00000000-0005-0000-0000-0000A4000000}"/>
    <cellStyle name="Neutral 3" xfId="221" xr:uid="{00000000-0005-0000-0000-0000A5000000}"/>
    <cellStyle name="No. punto" xfId="222" xr:uid="{00000000-0005-0000-0000-0000A6000000}"/>
    <cellStyle name="No. punto 2" xfId="223" xr:uid="{00000000-0005-0000-0000-0000A7000000}"/>
    <cellStyle name="Normal" xfId="0" builtinId="0"/>
    <cellStyle name="Normal 2" xfId="71" xr:uid="{00000000-0005-0000-0000-0000A9000000}"/>
    <cellStyle name="Normal 2 10" xfId="72" xr:uid="{00000000-0005-0000-0000-0000AA000000}"/>
    <cellStyle name="Normal 2 10 2" xfId="73" xr:uid="{00000000-0005-0000-0000-0000AB000000}"/>
    <cellStyle name="Normal 2 10 2 2" xfId="131" xr:uid="{00000000-0005-0000-0000-0000AC000000}"/>
    <cellStyle name="Normal 2 10 3" xfId="123" xr:uid="{00000000-0005-0000-0000-0000AD000000}"/>
    <cellStyle name="Normal 2 11" xfId="74" xr:uid="{00000000-0005-0000-0000-0000AE000000}"/>
    <cellStyle name="Normal 2 12" xfId="75" xr:uid="{00000000-0005-0000-0000-0000AF000000}"/>
    <cellStyle name="Normal 2 13" xfId="76" xr:uid="{00000000-0005-0000-0000-0000B0000000}"/>
    <cellStyle name="Normal 2 2" xfId="77" xr:uid="{00000000-0005-0000-0000-0000B1000000}"/>
    <cellStyle name="Normal 2 2 2" xfId="224" xr:uid="{00000000-0005-0000-0000-0000B2000000}"/>
    <cellStyle name="Normal 2 2 3" xfId="225" xr:uid="{00000000-0005-0000-0000-0000B3000000}"/>
    <cellStyle name="Normal 2 3" xfId="78" xr:uid="{00000000-0005-0000-0000-0000B4000000}"/>
    <cellStyle name="Normal 2 3 2" xfId="226" xr:uid="{00000000-0005-0000-0000-0000B5000000}"/>
    <cellStyle name="Normal 2 4" xfId="79" xr:uid="{00000000-0005-0000-0000-0000B6000000}"/>
    <cellStyle name="Normal 2 5" xfId="80" xr:uid="{00000000-0005-0000-0000-0000B7000000}"/>
    <cellStyle name="Normal 2 6" xfId="81" xr:uid="{00000000-0005-0000-0000-0000B8000000}"/>
    <cellStyle name="Normal 2 7" xfId="82" xr:uid="{00000000-0005-0000-0000-0000B9000000}"/>
    <cellStyle name="Normal 2 8" xfId="83" xr:uid="{00000000-0005-0000-0000-0000BA000000}"/>
    <cellStyle name="Normal 2 9" xfId="84" xr:uid="{00000000-0005-0000-0000-0000BB000000}"/>
    <cellStyle name="Normal 2_APU NO PREVISTOS MTTO" xfId="85" xr:uid="{00000000-0005-0000-0000-0000BC000000}"/>
    <cellStyle name="Normal 29" xfId="86" xr:uid="{00000000-0005-0000-0000-0000BD000000}"/>
    <cellStyle name="Normal 3" xfId="87" xr:uid="{00000000-0005-0000-0000-0000BE000000}"/>
    <cellStyle name="Normal 3 11" xfId="127" xr:uid="{00000000-0005-0000-0000-0000BF000000}"/>
    <cellStyle name="Normal 3 11 2" xfId="251" xr:uid="{5C15A029-413B-4AB0-9BA2-4FFB16F02D50}"/>
    <cellStyle name="Normal 3 2" xfId="88" xr:uid="{00000000-0005-0000-0000-0000C0000000}"/>
    <cellStyle name="Normal 3 2 2" xfId="125" xr:uid="{00000000-0005-0000-0000-0000C1000000}"/>
    <cellStyle name="Normal 3 3" xfId="227" xr:uid="{00000000-0005-0000-0000-0000C2000000}"/>
    <cellStyle name="Normal 3_APU´S_NO_PREVISTOS (1)" xfId="228" xr:uid="{00000000-0005-0000-0000-0000C3000000}"/>
    <cellStyle name="Normal 4" xfId="89" xr:uid="{00000000-0005-0000-0000-0000C4000000}"/>
    <cellStyle name="Normal 4 2" xfId="90" xr:uid="{00000000-0005-0000-0000-0000C5000000}"/>
    <cellStyle name="Normal 4 2 2" xfId="229" xr:uid="{00000000-0005-0000-0000-0000C6000000}"/>
    <cellStyle name="Normal 5" xfId="129" xr:uid="{00000000-0005-0000-0000-0000C7000000}"/>
    <cellStyle name="Normal 6" xfId="230" xr:uid="{00000000-0005-0000-0000-0000C8000000}"/>
    <cellStyle name="Normal 6 2" xfId="231" xr:uid="{00000000-0005-0000-0000-0000C9000000}"/>
    <cellStyle name="Normal 7" xfId="232" xr:uid="{00000000-0005-0000-0000-0000CA000000}"/>
    <cellStyle name="Normal 7 2" xfId="252" xr:uid="{1632070E-50AE-4FBB-8DE6-84F1E44D66B6}"/>
    <cellStyle name="Normal 8" xfId="233" xr:uid="{00000000-0005-0000-0000-0000CB000000}"/>
    <cellStyle name="Normal 9" xfId="234" xr:uid="{00000000-0005-0000-0000-0000CC000000}"/>
    <cellStyle name="Normal 9 2" xfId="128" xr:uid="{00000000-0005-0000-0000-0000CD000000}"/>
    <cellStyle name="Notas 2" xfId="91" xr:uid="{00000000-0005-0000-0000-0000D0000000}"/>
    <cellStyle name="Notas 3" xfId="235" xr:uid="{00000000-0005-0000-0000-0000D1000000}"/>
    <cellStyle name="Percent" xfId="236" xr:uid="{00000000-0005-0000-0000-0000D2000000}"/>
    <cellStyle name="Porcentaje 2" xfId="237" xr:uid="{00000000-0005-0000-0000-0000D4000000}"/>
    <cellStyle name="Porcentaje 3" xfId="92" xr:uid="{00000000-0005-0000-0000-0000D5000000}"/>
    <cellStyle name="Porcentaje 4" xfId="238" xr:uid="{00000000-0005-0000-0000-0000D6000000}"/>
    <cellStyle name="Porcentaje 5" xfId="239" xr:uid="{00000000-0005-0000-0000-0000D7000000}"/>
    <cellStyle name="Porcentaje 5 2" xfId="240" xr:uid="{00000000-0005-0000-0000-0000D8000000}"/>
    <cellStyle name="Porcentaje 6" xfId="255" xr:uid="{D42C1DA5-E682-4FAE-A57C-DCFCCB7F6713}"/>
    <cellStyle name="Porcentual 2" xfId="93" xr:uid="{00000000-0005-0000-0000-0000D9000000}"/>
    <cellStyle name="Porcentual 2 10" xfId="94" xr:uid="{00000000-0005-0000-0000-0000DA000000}"/>
    <cellStyle name="Porcentual 2 10 2" xfId="95" xr:uid="{00000000-0005-0000-0000-0000DB000000}"/>
    <cellStyle name="Porcentual 2 11" xfId="96" xr:uid="{00000000-0005-0000-0000-0000DC000000}"/>
    <cellStyle name="Porcentual 2 12" xfId="97" xr:uid="{00000000-0005-0000-0000-0000DD000000}"/>
    <cellStyle name="Porcentual 2 2" xfId="98" xr:uid="{00000000-0005-0000-0000-0000DE000000}"/>
    <cellStyle name="Porcentual 2 3" xfId="99" xr:uid="{00000000-0005-0000-0000-0000DF000000}"/>
    <cellStyle name="Porcentual 2 4" xfId="100" xr:uid="{00000000-0005-0000-0000-0000E0000000}"/>
    <cellStyle name="Porcentual 2 5" xfId="101" xr:uid="{00000000-0005-0000-0000-0000E1000000}"/>
    <cellStyle name="Porcentual 2 6" xfId="102" xr:uid="{00000000-0005-0000-0000-0000E2000000}"/>
    <cellStyle name="Porcentual 2 7" xfId="103" xr:uid="{00000000-0005-0000-0000-0000E3000000}"/>
    <cellStyle name="Porcentual 2 8" xfId="104" xr:uid="{00000000-0005-0000-0000-0000E4000000}"/>
    <cellStyle name="Porcentual 2 9" xfId="105" xr:uid="{00000000-0005-0000-0000-0000E5000000}"/>
    <cellStyle name="Porcentual 3" xfId="106" xr:uid="{00000000-0005-0000-0000-0000E6000000}"/>
    <cellStyle name="Porcentual 4" xfId="107" xr:uid="{00000000-0005-0000-0000-0000E7000000}"/>
    <cellStyle name="Porcentual 4 2" xfId="108" xr:uid="{00000000-0005-0000-0000-0000E8000000}"/>
    <cellStyle name="Porcentual 5" xfId="109" xr:uid="{00000000-0005-0000-0000-0000E9000000}"/>
    <cellStyle name="Porcentual 5 2" xfId="241" xr:uid="{00000000-0005-0000-0000-0000EA000000}"/>
    <cellStyle name="Porcentual 6" xfId="110" xr:uid="{00000000-0005-0000-0000-0000EB000000}"/>
    <cellStyle name="Porcentual 6 2" xfId="111" xr:uid="{00000000-0005-0000-0000-0000EC000000}"/>
    <cellStyle name="Porcentual 7" xfId="112" xr:uid="{00000000-0005-0000-0000-0000ED000000}"/>
    <cellStyle name="Porcentual 8" xfId="124" xr:uid="{00000000-0005-0000-0000-0000EE000000}"/>
    <cellStyle name="resaltado" xfId="242" xr:uid="{00000000-0005-0000-0000-0000EF000000}"/>
    <cellStyle name="Salida 2" xfId="113" xr:uid="{00000000-0005-0000-0000-0000F0000000}"/>
    <cellStyle name="Salida 3" xfId="243" xr:uid="{00000000-0005-0000-0000-0000F1000000}"/>
    <cellStyle name="Texto de advertencia 2" xfId="114" xr:uid="{00000000-0005-0000-0000-0000F2000000}"/>
    <cellStyle name="Texto de advertencia 3" xfId="244" xr:uid="{00000000-0005-0000-0000-0000F3000000}"/>
    <cellStyle name="Texto explicativo 2" xfId="115" xr:uid="{00000000-0005-0000-0000-0000F4000000}"/>
    <cellStyle name="Texto explicativo 3" xfId="245" xr:uid="{00000000-0005-0000-0000-0000F5000000}"/>
    <cellStyle name="Título 1 2" xfId="116" xr:uid="{00000000-0005-0000-0000-0000F6000000}"/>
    <cellStyle name="Título 1 3" xfId="246" xr:uid="{00000000-0005-0000-0000-0000F7000000}"/>
    <cellStyle name="Título 2 2" xfId="117" xr:uid="{00000000-0005-0000-0000-0000F8000000}"/>
    <cellStyle name="Título 2 3" xfId="247" xr:uid="{00000000-0005-0000-0000-0000F9000000}"/>
    <cellStyle name="Título 3 2" xfId="118" xr:uid="{00000000-0005-0000-0000-0000FA000000}"/>
    <cellStyle name="Título 3 3" xfId="248" xr:uid="{00000000-0005-0000-0000-0000FB000000}"/>
    <cellStyle name="Título 4" xfId="119" xr:uid="{00000000-0005-0000-0000-0000FC000000}"/>
    <cellStyle name="Título 5" xfId="249" xr:uid="{00000000-0005-0000-0000-0000FD000000}"/>
    <cellStyle name="Total" xfId="120" builtinId="25" customBuiltin="1"/>
    <cellStyle name="Total 2" xfId="121" xr:uid="{00000000-0005-0000-0000-0000FF000000}"/>
    <cellStyle name="Total 3" xfId="250"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customXml" Target="../customXml/item2.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theme" Target="theme/theme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customXml" Target="../customXml/item3.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styles" Target="styles.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sharedStrings" Target="sharedStrings.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calcChain" Target="calcChain.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s\nubia\AppData\Local\Temp\Rar$DIa0.336\APU%20%20BASE%20PUERTO%20CAICE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papeles%20faber\acueducto\MARZO%202013\PRESUPUESTO%20MEJORAMIENTO%20VIAL%20VEREDA%20LA%20DANTA.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317eeaa9a0e6501c/Escritorio/ODS/REPARCHEO%20PUERTO%20ASIS/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K:\Presupuesto%20de%20obra%20pluvial-%20Def.%20-%20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6.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nubia\AppData\Local\Temp\Rar$DIa0.336\07%20PRESUPUESTO-APU-CRONOGRAMA.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 val="Lista ICCU"/>
      <sheetName val="REAJUSTESACTA1PROV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Skid Lifting Lug"/>
      <sheetName val="CABLE CONTROL"/>
      <sheetName val="Datos_CO"/>
      <sheetName val="CCONC"/>
      <sheetName val="ACTA PROVEEDORES"/>
      <sheetName val="ACTA INICIO"/>
      <sheetName val="ACTA PARCIAL"/>
      <sheetName val="ACTA TERMINACION"/>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ó&gt;????j0$?#???j_$?#???LÓu????"/>
      <sheetName val="CORTE DE OBRA N° 1"/>
      <sheetName val="memoria"/>
      <sheetName val="memoria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quot;PAGA&quot;"/>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Programacion"/>
      <sheetName val="EMPRESAS"/>
      <sheetName val="strsumm0"/>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ListaUnit"/>
      <sheetName val="Basicos"/>
      <sheetName val="Unitarios"/>
    </sheetNames>
    <sheetDataSet>
      <sheetData sheetId="0" refreshError="1"/>
      <sheetData sheetId="1" refreshError="1"/>
      <sheetData sheetId="2"/>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CANT OBRA"/>
      <sheetName val="\Users\ANDRES FELIPE MUÑOZ\Down"/>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MATERIALES"/>
      <sheetName val="MANOBRA"/>
      <sheetName val="EQUIPO"/>
      <sheetName val="AIU-ENCABEZADO"/>
      <sheetName val="CRONOGRAMA"/>
    </sheetNames>
    <sheetDataSet>
      <sheetData sheetId="0"/>
      <sheetData sheetId="1"/>
      <sheetData sheetId="2"/>
      <sheetData sheetId="3">
        <row r="4">
          <cell r="D4">
            <v>0.85</v>
          </cell>
        </row>
      </sheetData>
      <sheetData sheetId="4"/>
      <sheetData sheetId="5">
        <row r="4">
          <cell r="D4" t="str">
            <v>REPÚBLICA DE COLOMBIA  -   DEPARTAMENTO DEL PUTUMAYO</v>
          </cell>
        </row>
        <row r="15">
          <cell r="D15">
            <v>0.02</v>
          </cell>
        </row>
      </sheetData>
      <sheetData sheetId="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TUB."/>
      <sheetName val="AUI"/>
      <sheetName val="PRESUPUESTO FINAL"/>
      <sheetName val="MEMORIA DE CANTIDADES"/>
      <sheetName val="UNITARIOS"/>
      <sheetName val="UNITARIOS (2)"/>
      <sheetName val="DESGLOCE PMA"/>
      <sheetName val="PMTransito"/>
      <sheetName val="cant obra-datos (2)"/>
      <sheetName val="cant obra-tramos"/>
      <sheetName val="cant obra-Total"/>
      <sheetName val="cant tuberia Total"/>
      <sheetName val="cant tub z8"/>
      <sheetName val="cant Pozos Z8"/>
      <sheetName val="BASICOS CTOS"/>
      <sheetName val="INSUMOS"/>
      <sheetName val="DESG. AUI def"/>
      <sheetName val="Vr. REAL SALAR 2020"/>
      <sheetName val="CALC. CUAD"/>
      <sheetName val="Cant tub Z1"/>
      <sheetName val="CANT OBRA Z1"/>
      <sheetName val="CANT POZOS Z1"/>
      <sheetName val="CANTID OBRA CPD 2.2"/>
      <sheetName val="CANT TUBE Z2"/>
      <sheetName val="CANT OBRAS Z2"/>
      <sheetName val="CANTIDAD POZOS Z2"/>
      <sheetName val="cant tub Z3"/>
      <sheetName val="cant obra Z3"/>
      <sheetName val="cant  pozos Z3"/>
      <sheetName val="CANT HIERRO CPD 1.8"/>
      <sheetName val="cant Tub Z4B"/>
      <sheetName val="cant obra Z4B"/>
      <sheetName val="pozos Z4B"/>
      <sheetName val="cant tuberia Z5"/>
      <sheetName val="cant obra- Z5"/>
      <sheetName val="cant pozos Z5"/>
      <sheetName val="cant tub Z4A"/>
      <sheetName val="cant obra Z4A"/>
      <sheetName val="cant Pozos z4a"/>
      <sheetName val="cant tuberia chorre z6"/>
      <sheetName val="cant obra-Z6"/>
      <sheetName val="cant pozos -tramos z6"/>
      <sheetName val="Presupuesto General"/>
      <sheetName val="cant tuberia Z7"/>
      <sheetName val="cant obra-Z7"/>
      <sheetName val="cant pozos Z7"/>
      <sheetName val="Hoja1"/>
      <sheetName val="cant tub Z9C"/>
      <sheetName val="cant obra-Z9C"/>
      <sheetName val="Pozos Z9C"/>
      <sheetName val="cant tub Z9a"/>
      <sheetName val="cant pozos Z9a"/>
      <sheetName val="cant obra Z9c2"/>
      <sheetName val="cant obra-Z9a"/>
      <sheetName val="cant tub Z9c2"/>
      <sheetName val="cant Pozos1 Z9c2"/>
      <sheetName val="cant tub Z10A"/>
      <sheetName val="cant obra Z10A "/>
      <sheetName val="cant pozos Z10A"/>
      <sheetName val="cant tub Z10B"/>
      <sheetName val="cant obra Z10B"/>
      <sheetName val="cant Pozos Z10B"/>
      <sheetName val="cant tub Z10C"/>
      <sheetName val="cant obra-Z10C"/>
      <sheetName val="cant pozos Z10C"/>
      <sheetName val="cant tub 175a-180 occi"/>
      <sheetName val="cant obra-Z exp 175a-180occ"/>
      <sheetName val="cant Pozos 175A-180oc"/>
      <sheetName val="cant tub Z exp355-357 z occ"/>
      <sheetName val="cant obra Z exp 355-357 zOcc"/>
      <sheetName val="cant Pozos 355-357 z Occ"/>
      <sheetName val="cant obra-Z exp 358-360 Z OCC"/>
      <sheetName val="cantOBRA Z exp381A-382 Z OCC"/>
      <sheetName val="cant tub 358A-360A Z OCC"/>
      <sheetName val="cant obra-Zexp 211A-366 OC"/>
      <sheetName val="cant obra-z Oriental"/>
      <sheetName val="cant Pozos 358-360"/>
      <sheetName val="cant tub 381A-382 Z OCC"/>
      <sheetName val="cant Pozos 381a-382 zocc"/>
      <sheetName val="cant tub 211A-366OC"/>
      <sheetName val="cant Pozos 211A-366 z occ"/>
      <sheetName val="cant tub Oriental"/>
      <sheetName val="cant Pozos Z oriental"/>
      <sheetName val="22"/>
      <sheetName val="RFZO CANAL 8"/>
      <sheetName val="RFZO CANAL 9"/>
      <sheetName val="XxClaxificacionxX"/>
      <sheetName val="CALCULO DE CUADRILLAS"/>
      <sheetName val="BASICOS CONCRETOS"/>
      <sheetName val="basico 4000 psi  (2)"/>
      <sheetName val="basico 3000 psi "/>
      <sheetName val="DD"/>
      <sheetName val="POZOS97AL264"/>
      <sheetName val="POZOS181A-382"/>
      <sheetName val="POZOS355-360"/>
      <sheetName val="POZOS131-184"/>
      <sheetName val="CANTI 125A 183"/>
      <sheetName val="TUB 125A-183"/>
      <sheetName val="tube175al366"/>
      <sheetName val="canti175al366"/>
      <sheetName val="Hoja2"/>
      <sheetName val="PlanInversionII"/>
      <sheetName val="VALOR REAL SALARIO 2013"/>
      <sheetName val="MEMORIA DE CANTIDADES ZONA 2"/>
      <sheetName val="obra355-357"/>
      <sheetName val="tub355-357"/>
      <sheetName val="tub11al30A"/>
      <sheetName val="obra11al30A"/>
      <sheetName val="OBRAPERFIL1"/>
      <sheetName val="TUBPERFIL1"/>
      <sheetName val="TUB31-52"/>
      <sheetName val="OBRA31-52"/>
      <sheetName val="OBRA118-269"/>
      <sheetName val="TUB118-269"/>
      <sheetName val="TUB131-184A"/>
      <sheetName val="OBRA131-184A"/>
      <sheetName val="TUB229-234"/>
      <sheetName val="OBRA229-234"/>
      <sheetName val="OBRA134-211"/>
      <sheetName val="TUB134-211"/>
      <sheetName val="TUB150-333"/>
      <sheetName val="OBRA150-333"/>
      <sheetName val="TUB175-180"/>
      <sheetName val="OBRA175-180"/>
      <sheetName val="TUB211A-366"/>
      <sheetName val="OBRA211A-366"/>
      <sheetName val="TUB223-169"/>
      <sheetName val="OBRA223-169"/>
      <sheetName val="TUB353-170"/>
      <sheetName val="OBRA353-170"/>
      <sheetName val="TUB355B-360A"/>
      <sheetName val="OBRA355B-360A"/>
      <sheetName val="TUB181A-382"/>
      <sheetName val="OBRA181A-382"/>
      <sheetName val="TUB97-264"/>
      <sheetName val="OBRA97-264"/>
      <sheetName val="TUB106-252"/>
      <sheetName val="OBRA106-252"/>
      <sheetName val="POZOS 106-252"/>
      <sheetName val="POZOS353-170"/>
      <sheetName val="POZOS223-169"/>
      <sheetName val="POZOS211A-366"/>
      <sheetName val="POZOS175-180"/>
      <sheetName val="POZOS150-333"/>
      <sheetName val="131-184A"/>
      <sheetName val="106-252"/>
      <sheetName val="97AL 264"/>
      <sheetName val="181A-AL382"/>
      <sheetName val="355-360"/>
      <sheetName val="223-169"/>
      <sheetName val="353-170"/>
      <sheetName val="211A-366"/>
      <sheetName val="175-180"/>
      <sheetName val="150-333"/>
      <sheetName val="POZO134-211"/>
      <sheetName val="134-211"/>
      <sheetName val="POZOS229-234"/>
      <sheetName val="229-234"/>
      <sheetName val="POZOS118-269"/>
      <sheetName val="118-269"/>
      <sheetName val="POZOS31-52"/>
      <sheetName val="31-52"/>
      <sheetName val="POZOS PERFIL1"/>
      <sheetName val="PERFIL 1"/>
      <sheetName val="POZOS11-30A"/>
      <sheetName val="11-30A"/>
      <sheetName val="POZOS355-357"/>
      <sheetName val="355-357"/>
      <sheetName val="POZOS 125A-183A"/>
      <sheetName val="125A-183A"/>
      <sheetName val="POZOS175A366"/>
      <sheetName val="175A366"/>
      <sheetName val="pozos villaazmaonica"/>
      <sheetName val="obra villamazonica"/>
      <sheetName val="tube villaamazonica"/>
      <sheetName val="Villaamazonica"/>
      <sheetName val="TARIF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IMPUESTOS"/>
      <sheetName val="CONCRETOS"/>
      <sheetName val="CUADRILLAS"/>
      <sheetName val="CANTIDADES"/>
      <sheetName val="APU"/>
      <sheetName val="PRESUPUESTO"/>
      <sheetName val="CRONOGRAMA EJEC"/>
    </sheetNames>
    <sheetDataSet>
      <sheetData sheetId="0" refreshError="1">
        <row r="5">
          <cell r="A5" t="str">
            <v>MQ1000</v>
          </cell>
          <cell r="B5" t="str">
            <v>MAQUINARIA Y EQUIPOS</v>
          </cell>
        </row>
        <row r="7">
          <cell r="A7" t="str">
            <v>MQ1001</v>
          </cell>
          <cell r="B7" t="str">
            <v>Mezcladora</v>
          </cell>
          <cell r="C7" t="str">
            <v>HORA</v>
          </cell>
          <cell r="D7">
            <v>11250</v>
          </cell>
          <cell r="E7">
            <v>417</v>
          </cell>
          <cell r="G7">
            <v>11667</v>
          </cell>
          <cell r="H7" t="str">
            <v>Saco 1/2 Motor Diesel</v>
          </cell>
        </row>
        <row r="8">
          <cell r="A8" t="str">
            <v>MQ1002</v>
          </cell>
          <cell r="B8" t="str">
            <v>Vibrador de guaya</v>
          </cell>
          <cell r="C8" t="str">
            <v>HORA</v>
          </cell>
          <cell r="D8">
            <v>6250</v>
          </cell>
          <cell r="E8">
            <v>0</v>
          </cell>
          <cell r="G8">
            <v>6250</v>
          </cell>
          <cell r="H8" t="str">
            <v>Eléctrico</v>
          </cell>
        </row>
        <row r="9">
          <cell r="A9" t="str">
            <v>MQ1003</v>
          </cell>
          <cell r="B9" t="str">
            <v>Andamio cuerpo</v>
          </cell>
          <cell r="C9" t="str">
            <v>DIA</v>
          </cell>
          <cell r="D9">
            <v>2500</v>
          </cell>
          <cell r="E9">
            <v>33</v>
          </cell>
          <cell r="G9">
            <v>2533</v>
          </cell>
          <cell r="H9" t="str">
            <v>Metálico</v>
          </cell>
        </row>
        <row r="10">
          <cell r="A10" t="str">
            <v>MQ1004</v>
          </cell>
          <cell r="B10" t="str">
            <v>Equipo de soldadura</v>
          </cell>
          <cell r="C10" t="str">
            <v>HORA</v>
          </cell>
          <cell r="D10">
            <v>8750</v>
          </cell>
          <cell r="E10">
            <v>33</v>
          </cell>
          <cell r="G10">
            <v>8783</v>
          </cell>
          <cell r="H10" t="str">
            <v>Eléctrico</v>
          </cell>
        </row>
        <row r="11">
          <cell r="A11" t="str">
            <v>MQ1005</v>
          </cell>
          <cell r="B11" t="str">
            <v>Trozadora</v>
          </cell>
          <cell r="C11" t="str">
            <v>HORA</v>
          </cell>
          <cell r="D11">
            <v>5000</v>
          </cell>
          <cell r="E11">
            <v>0</v>
          </cell>
          <cell r="G11">
            <v>5000</v>
          </cell>
          <cell r="H11" t="str">
            <v>Eléctrica</v>
          </cell>
        </row>
        <row r="12">
          <cell r="A12" t="str">
            <v>MQ1006</v>
          </cell>
          <cell r="B12" t="str">
            <v>Equipo de topografía</v>
          </cell>
          <cell r="C12" t="str">
            <v>DIA</v>
          </cell>
          <cell r="D12">
            <v>150000</v>
          </cell>
          <cell r="E12">
            <v>0</v>
          </cell>
          <cell r="G12">
            <v>150000</v>
          </cell>
          <cell r="H12" t="str">
            <v>Estación total y nivel</v>
          </cell>
        </row>
        <row r="13">
          <cell r="A13" t="str">
            <v>MQ1007</v>
          </cell>
          <cell r="B13" t="str">
            <v>Herramienta menor % Mano de Obra</v>
          </cell>
          <cell r="C13" t="str">
            <v>%</v>
          </cell>
          <cell r="E13">
            <v>0</v>
          </cell>
          <cell r="G13">
            <v>0</v>
          </cell>
          <cell r="H13" t="str">
            <v>%5 de Mano de Obra</v>
          </cell>
        </row>
        <row r="14">
          <cell r="A14" t="str">
            <v>MQ1008</v>
          </cell>
          <cell r="B14" t="str">
            <v>Saltarín</v>
          </cell>
          <cell r="C14" t="str">
            <v>HORA</v>
          </cell>
          <cell r="D14">
            <v>8750</v>
          </cell>
          <cell r="E14">
            <v>417</v>
          </cell>
          <cell r="G14">
            <v>9167</v>
          </cell>
          <cell r="H14" t="str">
            <v>Dynapac</v>
          </cell>
        </row>
        <row r="15">
          <cell r="A15" t="str">
            <v>MQ1009</v>
          </cell>
          <cell r="B15" t="str">
            <v xml:space="preserve">Volqueta </v>
          </cell>
          <cell r="C15" t="str">
            <v>DIA</v>
          </cell>
          <cell r="D15">
            <v>400000</v>
          </cell>
          <cell r="E15">
            <v>0</v>
          </cell>
          <cell r="G15">
            <v>400000</v>
          </cell>
          <cell r="H15" t="str">
            <v>Volqueta 7.0 m3</v>
          </cell>
        </row>
        <row r="16">
          <cell r="A16" t="str">
            <v>MQ1010</v>
          </cell>
          <cell r="B16" t="str">
            <v>Pulidora</v>
          </cell>
          <cell r="C16" t="str">
            <v>HORA</v>
          </cell>
          <cell r="D16">
            <v>3750</v>
          </cell>
          <cell r="E16">
            <v>0</v>
          </cell>
          <cell r="G16">
            <v>3750</v>
          </cell>
          <cell r="H16" t="str">
            <v>Eléctrica</v>
          </cell>
        </row>
        <row r="17">
          <cell r="A17" t="str">
            <v>MQ1011</v>
          </cell>
          <cell r="B17" t="str">
            <v>Motobomba</v>
          </cell>
          <cell r="C17" t="str">
            <v>HORA</v>
          </cell>
          <cell r="D17">
            <v>7500</v>
          </cell>
          <cell r="G17">
            <v>7500</v>
          </cell>
          <cell r="H17" t="str">
            <v>De gasolina</v>
          </cell>
        </row>
        <row r="19">
          <cell r="A19">
            <v>1000</v>
          </cell>
          <cell r="B19" t="str">
            <v>MATERIALES</v>
          </cell>
        </row>
        <row r="21">
          <cell r="A21">
            <v>1001</v>
          </cell>
          <cell r="B21" t="str">
            <v>Cemento</v>
          </cell>
          <cell r="C21" t="str">
            <v>KG</v>
          </cell>
          <cell r="D21">
            <v>544</v>
          </cell>
          <cell r="E21">
            <v>16</v>
          </cell>
          <cell r="G21">
            <v>560</v>
          </cell>
          <cell r="H21" t="str">
            <v>Cemento Portland</v>
          </cell>
        </row>
        <row r="22">
          <cell r="A22">
            <v>1002</v>
          </cell>
          <cell r="B22" t="str">
            <v>Acero 37.000 PSI</v>
          </cell>
          <cell r="C22" t="str">
            <v>KG</v>
          </cell>
          <cell r="D22">
            <v>3000</v>
          </cell>
          <cell r="E22">
            <v>90</v>
          </cell>
          <cell r="G22">
            <v>3090</v>
          </cell>
        </row>
        <row r="23">
          <cell r="A23">
            <v>1003</v>
          </cell>
          <cell r="B23" t="str">
            <v>Acero 60.000 PSI</v>
          </cell>
          <cell r="C23" t="str">
            <v>KG</v>
          </cell>
          <cell r="D23">
            <v>3000</v>
          </cell>
          <cell r="E23">
            <v>90</v>
          </cell>
          <cell r="G23">
            <v>3090</v>
          </cell>
        </row>
        <row r="24">
          <cell r="A24">
            <v>1004</v>
          </cell>
          <cell r="B24" t="str">
            <v>Alambre de amarre</v>
          </cell>
          <cell r="C24" t="str">
            <v>KG</v>
          </cell>
          <cell r="D24">
            <v>5000</v>
          </cell>
          <cell r="E24">
            <v>90</v>
          </cell>
          <cell r="G24">
            <v>5090</v>
          </cell>
        </row>
        <row r="25">
          <cell r="A25">
            <v>1005</v>
          </cell>
          <cell r="B25" t="str">
            <v>Material mixto</v>
          </cell>
          <cell r="C25" t="str">
            <v>M3</v>
          </cell>
          <cell r="D25">
            <v>65000</v>
          </cell>
          <cell r="E25">
            <v>0</v>
          </cell>
          <cell r="G25">
            <v>65000</v>
          </cell>
          <cell r="H25" t="str">
            <v>Río Putumayo</v>
          </cell>
        </row>
        <row r="26">
          <cell r="A26">
            <v>1006</v>
          </cell>
          <cell r="B26" t="str">
            <v xml:space="preserve">Arena </v>
          </cell>
          <cell r="C26" t="str">
            <v>M3</v>
          </cell>
          <cell r="D26">
            <v>26000</v>
          </cell>
          <cell r="E26">
            <v>0</v>
          </cell>
          <cell r="G26">
            <v>26000</v>
          </cell>
          <cell r="H26" t="str">
            <v>Río Putumayo</v>
          </cell>
        </row>
        <row r="27">
          <cell r="A27">
            <v>1007</v>
          </cell>
          <cell r="B27" t="str">
            <v>Rajón</v>
          </cell>
          <cell r="C27" t="str">
            <v>M3</v>
          </cell>
          <cell r="D27">
            <v>70000</v>
          </cell>
          <cell r="E27">
            <v>0</v>
          </cell>
          <cell r="G27">
            <v>70000</v>
          </cell>
          <cell r="H27" t="str">
            <v>Río Putumayo</v>
          </cell>
        </row>
        <row r="28">
          <cell r="A28">
            <v>1008</v>
          </cell>
          <cell r="B28" t="str">
            <v>Agua</v>
          </cell>
          <cell r="C28" t="str">
            <v>L</v>
          </cell>
          <cell r="D28">
            <v>100</v>
          </cell>
          <cell r="E28">
            <v>0</v>
          </cell>
          <cell r="G28">
            <v>100</v>
          </cell>
        </row>
        <row r="29">
          <cell r="A29">
            <v>1009</v>
          </cell>
          <cell r="B29" t="str">
            <v xml:space="preserve">Material de prestamo </v>
          </cell>
          <cell r="C29" t="str">
            <v>M3</v>
          </cell>
          <cell r="D29">
            <v>26000</v>
          </cell>
          <cell r="E29">
            <v>5000</v>
          </cell>
          <cell r="G29">
            <v>31000</v>
          </cell>
        </row>
        <row r="30">
          <cell r="A30">
            <v>1010</v>
          </cell>
          <cell r="B30" t="str">
            <v>Tubería PVC 36"</v>
          </cell>
          <cell r="C30" t="str">
            <v>ML</v>
          </cell>
          <cell r="D30">
            <v>630400</v>
          </cell>
          <cell r="E30">
            <v>50000</v>
          </cell>
          <cell r="G30">
            <v>680400</v>
          </cell>
        </row>
        <row r="31">
          <cell r="A31">
            <v>1011</v>
          </cell>
          <cell r="B31" t="str">
            <v>Tubería PVC 20"</v>
          </cell>
          <cell r="C31" t="str">
            <v>ML</v>
          </cell>
          <cell r="D31">
            <v>225000</v>
          </cell>
          <cell r="E31">
            <v>10000</v>
          </cell>
          <cell r="G31">
            <v>235000</v>
          </cell>
        </row>
        <row r="32">
          <cell r="A32">
            <v>1012</v>
          </cell>
          <cell r="B32" t="str">
            <v>Tubería PVC 10"</v>
          </cell>
          <cell r="C32" t="str">
            <v>ML</v>
          </cell>
          <cell r="D32">
            <v>77000</v>
          </cell>
          <cell r="E32">
            <v>3000</v>
          </cell>
          <cell r="G32">
            <v>80000</v>
          </cell>
        </row>
        <row r="33">
          <cell r="A33">
            <v>1013</v>
          </cell>
          <cell r="B33" t="str">
            <v>Combo topografía, estacas pintura</v>
          </cell>
          <cell r="C33" t="str">
            <v>GLB</v>
          </cell>
          <cell r="D33">
            <v>4000</v>
          </cell>
          <cell r="E33">
            <v>100</v>
          </cell>
          <cell r="G33">
            <v>4100</v>
          </cell>
        </row>
        <row r="34">
          <cell r="A34">
            <v>1014</v>
          </cell>
          <cell r="B34" t="str">
            <v>Tabla (25x2.5)cm</v>
          </cell>
          <cell r="C34" t="str">
            <v>ML</v>
          </cell>
          <cell r="D34">
            <v>3500</v>
          </cell>
          <cell r="E34">
            <v>1000</v>
          </cell>
          <cell r="G34">
            <v>4500</v>
          </cell>
        </row>
        <row r="35">
          <cell r="A35">
            <v>1015</v>
          </cell>
          <cell r="B35" t="str">
            <v>Listón de madera (10x5)cm</v>
          </cell>
          <cell r="C35" t="str">
            <v>ML</v>
          </cell>
          <cell r="D35">
            <v>3500</v>
          </cell>
          <cell r="E35">
            <v>1500</v>
          </cell>
          <cell r="G35">
            <v>5000</v>
          </cell>
        </row>
        <row r="36">
          <cell r="A36">
            <v>1016</v>
          </cell>
          <cell r="B36" t="str">
            <v>Puntilla x 2"</v>
          </cell>
          <cell r="C36" t="str">
            <v>KG</v>
          </cell>
          <cell r="D36">
            <v>7000</v>
          </cell>
          <cell r="G36">
            <v>7000</v>
          </cell>
        </row>
        <row r="37">
          <cell r="A37">
            <v>1017</v>
          </cell>
          <cell r="B37" t="str">
            <v>Desperdicio en materiales</v>
          </cell>
          <cell r="C37" t="str">
            <v>%</v>
          </cell>
          <cell r="E37">
            <v>0</v>
          </cell>
          <cell r="G37">
            <v>0</v>
          </cell>
          <cell r="H37" t="str">
            <v>5% de Materiales</v>
          </cell>
        </row>
        <row r="38">
          <cell r="A38">
            <v>1018</v>
          </cell>
          <cell r="B38" t="str">
            <v>Formaleta en madera cámara de inspección 1.50 m &lt;=h&lt;=2.50 m Dint= 1.60 m e=.20 m</v>
          </cell>
          <cell r="C38" t="str">
            <v>GLB/M3</v>
          </cell>
          <cell r="D38">
            <v>160000</v>
          </cell>
          <cell r="E38">
            <v>1700</v>
          </cell>
          <cell r="G38">
            <v>161700</v>
          </cell>
          <cell r="H38" t="str">
            <v>Madera</v>
          </cell>
        </row>
        <row r="39">
          <cell r="A39">
            <v>1019</v>
          </cell>
          <cell r="B39" t="str">
            <v>Lubricante x 500 gr</v>
          </cell>
          <cell r="C39" t="str">
            <v>UND</v>
          </cell>
          <cell r="D39">
            <v>16000</v>
          </cell>
          <cell r="E39">
            <v>0</v>
          </cell>
          <cell r="G39">
            <v>16000</v>
          </cell>
          <cell r="H39" t="str">
            <v>Pavco</v>
          </cell>
        </row>
        <row r="40">
          <cell r="A40">
            <v>1020</v>
          </cell>
          <cell r="B40" t="str">
            <v>Limpiador PVC 760 Gr</v>
          </cell>
          <cell r="C40" t="str">
            <v>UND</v>
          </cell>
          <cell r="D40">
            <v>21000</v>
          </cell>
          <cell r="E40">
            <v>0</v>
          </cell>
          <cell r="G40">
            <v>21000</v>
          </cell>
          <cell r="H40" t="str">
            <v>Pavco</v>
          </cell>
        </row>
        <row r="41">
          <cell r="A41">
            <v>1021</v>
          </cell>
          <cell r="B41" t="str">
            <v>Formaleta en madera para sumidero tipo</v>
          </cell>
          <cell r="C41" t="str">
            <v>GLB/M3</v>
          </cell>
          <cell r="D41">
            <v>90000</v>
          </cell>
          <cell r="E41">
            <v>10000</v>
          </cell>
          <cell r="G41">
            <v>100000</v>
          </cell>
        </row>
        <row r="42">
          <cell r="A42">
            <v>1022</v>
          </cell>
          <cell r="B42" t="str">
            <v>Tapa sumidero en ángulo 2" x 1/8" y concreto reforzado 3.000 PSI</v>
          </cell>
          <cell r="C42" t="str">
            <v>UND</v>
          </cell>
          <cell r="D42">
            <v>150000</v>
          </cell>
          <cell r="E42">
            <v>2000</v>
          </cell>
          <cell r="G42">
            <v>152000</v>
          </cell>
        </row>
        <row r="43">
          <cell r="A43">
            <v>1023</v>
          </cell>
          <cell r="B43" t="str">
            <v>Rejilla sumidero en ángulo 2" x 1/8" y varilla corrugada de 3/4"</v>
          </cell>
          <cell r="C43" t="str">
            <v>ML</v>
          </cell>
          <cell r="D43">
            <v>210000</v>
          </cell>
          <cell r="E43">
            <v>5400</v>
          </cell>
          <cell r="G43">
            <v>215400</v>
          </cell>
        </row>
        <row r="44">
          <cell r="A44">
            <v>1024</v>
          </cell>
          <cell r="B44" t="str">
            <v>Hidrosello 10"</v>
          </cell>
          <cell r="C44" t="str">
            <v>UND</v>
          </cell>
          <cell r="D44">
            <v>30000</v>
          </cell>
          <cell r="E44">
            <v>2000</v>
          </cell>
          <cell r="G44">
            <v>32000</v>
          </cell>
        </row>
        <row r="45">
          <cell r="A45">
            <v>1025</v>
          </cell>
          <cell r="B45" t="str">
            <v>Ladrillo tolete común</v>
          </cell>
          <cell r="C45" t="str">
            <v>UND</v>
          </cell>
          <cell r="D45">
            <v>550</v>
          </cell>
          <cell r="E45">
            <v>200</v>
          </cell>
          <cell r="G45">
            <v>750</v>
          </cell>
        </row>
        <row r="46">
          <cell r="A46">
            <v>1026</v>
          </cell>
          <cell r="B46" t="str">
            <v>Esmalte en cemento gris</v>
          </cell>
          <cell r="C46" t="str">
            <v>M2</v>
          </cell>
          <cell r="D46">
            <v>1500</v>
          </cell>
          <cell r="E46">
            <v>50</v>
          </cell>
          <cell r="G46">
            <v>1550</v>
          </cell>
        </row>
        <row r="47">
          <cell r="A47">
            <v>1027</v>
          </cell>
          <cell r="B47" t="str">
            <v xml:space="preserve">Tapa en hierro fundido </v>
          </cell>
          <cell r="C47" t="str">
            <v>UND</v>
          </cell>
          <cell r="D47">
            <v>220000</v>
          </cell>
          <cell r="E47">
            <v>20000</v>
          </cell>
          <cell r="G47">
            <v>240000</v>
          </cell>
        </row>
        <row r="48">
          <cell r="A48">
            <v>1028</v>
          </cell>
          <cell r="B48" t="str">
            <v xml:space="preserve">Formaleta en madera viga </v>
          </cell>
          <cell r="C48" t="str">
            <v>GLB/M3</v>
          </cell>
          <cell r="D48">
            <v>100000</v>
          </cell>
          <cell r="E48">
            <v>5000</v>
          </cell>
          <cell r="G48">
            <v>105000</v>
          </cell>
        </row>
        <row r="49">
          <cell r="A49">
            <v>1029</v>
          </cell>
          <cell r="B49" t="str">
            <v xml:space="preserve">Codo 90º alcantarillado PVC Novafort de 10" </v>
          </cell>
          <cell r="C49" t="str">
            <v>UND</v>
          </cell>
          <cell r="D49">
            <v>260000</v>
          </cell>
          <cell r="E49">
            <v>0</v>
          </cell>
          <cell r="G49">
            <v>260000</v>
          </cell>
        </row>
        <row r="50">
          <cell r="A50">
            <v>1030</v>
          </cell>
          <cell r="B50" t="str">
            <v>Hidrosello 10"</v>
          </cell>
          <cell r="C50" t="str">
            <v>UND</v>
          </cell>
          <cell r="D50">
            <v>30000</v>
          </cell>
          <cell r="E50">
            <v>2000</v>
          </cell>
          <cell r="G50">
            <v>32000</v>
          </cell>
        </row>
        <row r="51">
          <cell r="A51">
            <v>1031</v>
          </cell>
          <cell r="B51" t="str">
            <v>Aro, contraaro en HF y escalones de acceso</v>
          </cell>
          <cell r="C51" t="str">
            <v>UND</v>
          </cell>
          <cell r="D51">
            <v>250000</v>
          </cell>
          <cell r="E51">
            <v>0</v>
          </cell>
          <cell r="G51">
            <v>250000</v>
          </cell>
        </row>
        <row r="52">
          <cell r="A52">
            <v>1032</v>
          </cell>
          <cell r="B52" t="str">
            <v>Hidrosello 36"</v>
          </cell>
          <cell r="C52" t="str">
            <v>UND</v>
          </cell>
          <cell r="D52">
            <v>110000</v>
          </cell>
          <cell r="E52">
            <v>0</v>
          </cell>
          <cell r="G52">
            <v>110000</v>
          </cell>
        </row>
        <row r="53">
          <cell r="A53">
            <v>1033</v>
          </cell>
          <cell r="B53" t="str">
            <v>Epoxico para unión de concreto endurecido con concreto fresco</v>
          </cell>
          <cell r="C53" t="str">
            <v>KG</v>
          </cell>
          <cell r="D53">
            <v>90000</v>
          </cell>
          <cell r="E53">
            <v>0</v>
          </cell>
          <cell r="G53">
            <v>90000</v>
          </cell>
        </row>
        <row r="54">
          <cell r="A54">
            <v>1034</v>
          </cell>
          <cell r="B54" t="str">
            <v>Formaleta en madera Boxculvert</v>
          </cell>
          <cell r="C54" t="str">
            <v>GLB/M3</v>
          </cell>
          <cell r="D54">
            <v>180000</v>
          </cell>
          <cell r="E54">
            <v>1700</v>
          </cell>
          <cell r="G54">
            <v>181700</v>
          </cell>
          <cell r="H54" t="str">
            <v>Madera</v>
          </cell>
        </row>
        <row r="55">
          <cell r="A55">
            <v>1035</v>
          </cell>
          <cell r="B55" t="str">
            <v>Cinta 15 cm PVC</v>
          </cell>
          <cell r="C55" t="str">
            <v>ML</v>
          </cell>
          <cell r="D55">
            <v>30000</v>
          </cell>
          <cell r="E55">
            <v>500</v>
          </cell>
          <cell r="G55">
            <v>30500</v>
          </cell>
          <cell r="H55" t="str">
            <v>Madera</v>
          </cell>
        </row>
        <row r="56">
          <cell r="A56">
            <v>1036</v>
          </cell>
          <cell r="B56" t="str">
            <v>Formaleta en madera cabezote</v>
          </cell>
          <cell r="C56" t="str">
            <v>GLB/M3</v>
          </cell>
          <cell r="D56">
            <v>110000</v>
          </cell>
          <cell r="E56">
            <v>5000</v>
          </cell>
          <cell r="G56">
            <v>115000</v>
          </cell>
        </row>
        <row r="57">
          <cell r="A57">
            <v>1037</v>
          </cell>
          <cell r="B57" t="str">
            <v>Unión PVC tubería 36"</v>
          </cell>
          <cell r="C57" t="str">
            <v>UND</v>
          </cell>
          <cell r="D57">
            <v>600000</v>
          </cell>
          <cell r="E57">
            <v>30000</v>
          </cell>
          <cell r="G57">
            <v>630000</v>
          </cell>
        </row>
        <row r="58">
          <cell r="A58">
            <v>1038</v>
          </cell>
          <cell r="B58" t="str">
            <v>Formaleta cuneta</v>
          </cell>
          <cell r="C58" t="str">
            <v>ML</v>
          </cell>
          <cell r="D58">
            <v>6000</v>
          </cell>
          <cell r="E58">
            <v>0</v>
          </cell>
          <cell r="G58">
            <v>6000</v>
          </cell>
        </row>
        <row r="59">
          <cell r="A59">
            <v>1039</v>
          </cell>
          <cell r="B59" t="str">
            <v>Tubería PVC 8"</v>
          </cell>
          <cell r="C59" t="str">
            <v>ML</v>
          </cell>
          <cell r="D59">
            <v>37500</v>
          </cell>
          <cell r="E59">
            <v>3000</v>
          </cell>
          <cell r="G59">
            <v>40500</v>
          </cell>
        </row>
        <row r="60">
          <cell r="A60">
            <v>1040</v>
          </cell>
          <cell r="B60" t="str">
            <v>Tubería PVC 6"</v>
          </cell>
          <cell r="C60" t="str">
            <v>ML</v>
          </cell>
          <cell r="D60">
            <v>34000</v>
          </cell>
          <cell r="E60">
            <v>2500</v>
          </cell>
          <cell r="G60">
            <v>36500</v>
          </cell>
        </row>
        <row r="61">
          <cell r="A61">
            <v>1041</v>
          </cell>
          <cell r="B61" t="str">
            <v>Soldadura liquida PVC x 1/4 de galón</v>
          </cell>
          <cell r="C61" t="str">
            <v>UND</v>
          </cell>
          <cell r="D61">
            <v>70000</v>
          </cell>
          <cell r="E61">
            <v>0</v>
          </cell>
          <cell r="G61">
            <v>70000</v>
          </cell>
        </row>
        <row r="62">
          <cell r="A62">
            <v>1042</v>
          </cell>
          <cell r="B62" t="str">
            <v>Accesorios PVC 6"</v>
          </cell>
          <cell r="C62" t="str">
            <v>GLB/ML</v>
          </cell>
          <cell r="D62">
            <v>4000</v>
          </cell>
          <cell r="E62">
            <v>0</v>
          </cell>
          <cell r="G62">
            <v>4000</v>
          </cell>
        </row>
        <row r="64">
          <cell r="A64">
            <v>1500</v>
          </cell>
          <cell r="B64" t="str">
            <v>BÁSICOS CONCRETOS Y MORTEROS</v>
          </cell>
        </row>
        <row r="66">
          <cell r="A66">
            <v>1501</v>
          </cell>
          <cell r="B66" t="str">
            <v>Concreto 3000 PSI (Con Material Mixto)</v>
          </cell>
          <cell r="C66" t="str">
            <v>M3</v>
          </cell>
          <cell r="D66">
            <v>359400</v>
          </cell>
          <cell r="E66">
            <v>0</v>
          </cell>
          <cell r="G66">
            <v>359400</v>
          </cell>
          <cell r="H66" t="str">
            <v>Con material mixto</v>
          </cell>
        </row>
        <row r="67">
          <cell r="A67">
            <v>1502</v>
          </cell>
          <cell r="B67" t="str">
            <v>Mortero 1:3</v>
          </cell>
          <cell r="C67" t="str">
            <v>M3</v>
          </cell>
          <cell r="D67">
            <v>305280</v>
          </cell>
          <cell r="E67">
            <v>0</v>
          </cell>
          <cell r="G67">
            <v>305280</v>
          </cell>
        </row>
        <row r="68">
          <cell r="A68">
            <v>1503</v>
          </cell>
          <cell r="B68" t="str">
            <v>Concreto 2500 PSI (Con Material Mixto)</v>
          </cell>
          <cell r="C68" t="str">
            <v>M3</v>
          </cell>
          <cell r="D68">
            <v>320400</v>
          </cell>
          <cell r="E68">
            <v>0</v>
          </cell>
          <cell r="G68">
            <v>320400</v>
          </cell>
        </row>
        <row r="70">
          <cell r="A70">
            <v>2000</v>
          </cell>
          <cell r="B70" t="str">
            <v>MANO DE OBRA</v>
          </cell>
        </row>
        <row r="72">
          <cell r="A72">
            <v>2001</v>
          </cell>
          <cell r="B72" t="str">
            <v>Cuadrilla No.1 (1 Of + 2 Ay)</v>
          </cell>
          <cell r="C72" t="str">
            <v>DIA</v>
          </cell>
          <cell r="D72">
            <v>115056</v>
          </cell>
          <cell r="E72">
            <v>0</v>
          </cell>
          <cell r="G72">
            <v>115056</v>
          </cell>
        </row>
        <row r="73">
          <cell r="A73">
            <v>2002</v>
          </cell>
          <cell r="B73" t="str">
            <v>Cuadrilla No.2 (4 Ay)</v>
          </cell>
          <cell r="C73" t="str">
            <v>DIA</v>
          </cell>
          <cell r="D73">
            <v>143820</v>
          </cell>
          <cell r="E73">
            <v>0</v>
          </cell>
          <cell r="G73">
            <v>143820</v>
          </cell>
        </row>
        <row r="74">
          <cell r="A74">
            <v>2005</v>
          </cell>
          <cell r="B74" t="str">
            <v>Cuadrilla No.3 (1 Top + 2 Ay)</v>
          </cell>
          <cell r="C74" t="str">
            <v>DIA</v>
          </cell>
          <cell r="D74">
            <v>151910</v>
          </cell>
          <cell r="E74">
            <v>0</v>
          </cell>
          <cell r="G74">
            <v>151910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572E5-7C52-407D-A77E-A70F3F42EFF7}">
  <dimension ref="A1:Q24"/>
  <sheetViews>
    <sheetView showGridLines="0" tabSelected="1" topLeftCell="C18" zoomScale="73" zoomScaleNormal="73" zoomScaleSheetLayoutView="85" zoomScalePageLayoutView="70" workbookViewId="0">
      <selection activeCell="J25" sqref="J25"/>
    </sheetView>
  </sheetViews>
  <sheetFormatPr baseColWidth="10" defaultColWidth="11.42578125" defaultRowHeight="16.5" x14ac:dyDescent="0.3"/>
  <cols>
    <col min="1" max="1" width="4.42578125" style="4" customWidth="1"/>
    <col min="2" max="2" width="14.28515625" style="4" customWidth="1"/>
    <col min="3" max="3" width="77" style="4" customWidth="1"/>
    <col min="4" max="4" width="8.7109375" style="4" customWidth="1"/>
    <col min="5" max="5" width="18.85546875" style="4" customWidth="1"/>
    <col min="6" max="6" width="23.85546875" style="4" customWidth="1"/>
    <col min="7" max="7" width="30" style="5" customWidth="1"/>
    <col min="8" max="12" width="30" style="8" customWidth="1"/>
    <col min="13" max="13" width="36" style="4" customWidth="1"/>
    <col min="14" max="14" width="4.42578125" style="4" customWidth="1"/>
    <col min="15" max="15" width="21.85546875" style="4" customWidth="1"/>
    <col min="16" max="16" width="21.42578125" style="6" bestFit="1" customWidth="1"/>
    <col min="17" max="16384" width="11.42578125" style="4"/>
  </cols>
  <sheetData>
    <row r="1" spans="1:17" ht="17.25" thickBot="1" x14ac:dyDescent="0.35">
      <c r="A1" s="1"/>
      <c r="B1" s="2"/>
      <c r="C1" s="1"/>
      <c r="D1" s="1"/>
      <c r="E1" s="1"/>
      <c r="F1" s="1"/>
      <c r="G1" s="3"/>
      <c r="H1" s="7"/>
      <c r="I1" s="7"/>
      <c r="J1" s="7"/>
      <c r="K1" s="7"/>
      <c r="L1" s="7"/>
      <c r="M1" s="1"/>
      <c r="N1" s="1"/>
    </row>
    <row r="2" spans="1:17" ht="31.5" customHeight="1" thickTop="1" x14ac:dyDescent="0.3">
      <c r="A2" s="1"/>
      <c r="B2" s="36"/>
      <c r="C2" s="36"/>
      <c r="D2" s="36"/>
      <c r="E2" s="36"/>
      <c r="F2" s="36"/>
      <c r="G2" s="36"/>
      <c r="H2" s="35" t="s">
        <v>13</v>
      </c>
      <c r="I2" s="35"/>
      <c r="J2" s="35"/>
      <c r="K2" s="19"/>
      <c r="L2" s="19"/>
      <c r="M2" s="19"/>
      <c r="N2" s="16"/>
      <c r="O2" s="17"/>
      <c r="P2" s="18"/>
      <c r="Q2" s="17"/>
    </row>
    <row r="3" spans="1:17" ht="30" customHeight="1" x14ac:dyDescent="0.3">
      <c r="A3" s="1"/>
      <c r="B3" s="40"/>
      <c r="C3" s="40"/>
      <c r="D3" s="40"/>
      <c r="E3" s="40"/>
      <c r="F3" s="40"/>
      <c r="G3" s="41"/>
      <c r="H3" s="35"/>
      <c r="I3" s="35"/>
      <c r="J3" s="35"/>
      <c r="K3" s="19"/>
      <c r="L3" s="19"/>
      <c r="M3" s="19"/>
      <c r="N3" s="16"/>
      <c r="O3" s="17"/>
      <c r="P3" s="18"/>
      <c r="Q3" s="17"/>
    </row>
    <row r="4" spans="1:17" ht="30" customHeight="1" x14ac:dyDescent="0.3">
      <c r="A4" s="1"/>
      <c r="B4" s="37" t="s">
        <v>4</v>
      </c>
      <c r="C4" s="37" t="s">
        <v>5</v>
      </c>
      <c r="D4" s="37" t="s">
        <v>6</v>
      </c>
      <c r="E4" s="37" t="s">
        <v>0</v>
      </c>
      <c r="F4" s="42" t="s">
        <v>1</v>
      </c>
      <c r="G4" s="43" t="s">
        <v>2</v>
      </c>
      <c r="H4" s="35"/>
      <c r="I4" s="35"/>
      <c r="J4" s="35"/>
      <c r="K4" s="20"/>
      <c r="L4" s="20"/>
      <c r="M4" s="20"/>
      <c r="N4" s="16"/>
      <c r="O4" s="17"/>
      <c r="P4" s="18"/>
      <c r="Q4" s="17"/>
    </row>
    <row r="5" spans="1:17" ht="30" customHeight="1" x14ac:dyDescent="0.3">
      <c r="A5" s="1"/>
      <c r="B5" s="37"/>
      <c r="C5" s="37"/>
      <c r="D5" s="37"/>
      <c r="E5" s="37"/>
      <c r="F5" s="42"/>
      <c r="G5" s="43"/>
      <c r="H5" s="23"/>
      <c r="I5" s="23"/>
      <c r="J5" s="23"/>
      <c r="K5" s="20"/>
      <c r="L5" s="20"/>
      <c r="M5" s="20"/>
      <c r="N5" s="16"/>
      <c r="O5" s="17"/>
      <c r="P5" s="18"/>
      <c r="Q5" s="17"/>
    </row>
    <row r="6" spans="1:17" ht="30" customHeight="1" x14ac:dyDescent="0.3">
      <c r="A6" s="1"/>
      <c r="B6" s="37" t="s">
        <v>15</v>
      </c>
      <c r="C6" s="37"/>
      <c r="D6" s="37"/>
      <c r="E6" s="37"/>
      <c r="F6" s="37"/>
      <c r="G6" s="38"/>
      <c r="H6" s="24" t="s">
        <v>1</v>
      </c>
      <c r="I6" s="24" t="s">
        <v>12</v>
      </c>
      <c r="J6" s="24" t="s">
        <v>3</v>
      </c>
      <c r="K6" s="10"/>
      <c r="L6" s="10"/>
      <c r="M6" s="10"/>
      <c r="N6" s="1"/>
      <c r="P6" s="21"/>
    </row>
    <row r="7" spans="1:17" ht="69.75" customHeight="1" x14ac:dyDescent="0.3">
      <c r="B7" s="11">
        <v>1</v>
      </c>
      <c r="C7" s="12" t="s">
        <v>16</v>
      </c>
      <c r="D7" s="13" t="s">
        <v>17</v>
      </c>
      <c r="E7" s="13">
        <v>4</v>
      </c>
      <c r="F7" s="15">
        <v>2440000</v>
      </c>
      <c r="G7" s="22">
        <f>F7*E7</f>
        <v>9760000</v>
      </c>
      <c r="H7" s="25">
        <f>G7/E7</f>
        <v>2440000</v>
      </c>
      <c r="I7" s="25">
        <f>ROUND(H7,2)</f>
        <v>2440000</v>
      </c>
      <c r="J7" s="25">
        <f>I7*E7</f>
        <v>9760000</v>
      </c>
    </row>
    <row r="8" spans="1:17" ht="69.75" customHeight="1" x14ac:dyDescent="0.3">
      <c r="B8" s="39" t="s">
        <v>18</v>
      </c>
      <c r="C8" s="39"/>
      <c r="D8" s="39"/>
      <c r="E8" s="39"/>
      <c r="F8" s="39"/>
      <c r="G8" s="27"/>
      <c r="H8" s="25"/>
      <c r="I8" s="25"/>
      <c r="J8" s="25"/>
    </row>
    <row r="9" spans="1:17" ht="69.75" customHeight="1" x14ac:dyDescent="0.3">
      <c r="B9" s="11">
        <v>1</v>
      </c>
      <c r="C9" s="12" t="s">
        <v>19</v>
      </c>
      <c r="D9" s="13" t="s">
        <v>8</v>
      </c>
      <c r="E9" s="13">
        <v>2</v>
      </c>
      <c r="F9" s="15">
        <v>3000000</v>
      </c>
      <c r="G9" s="22">
        <f t="shared" ref="G9:G18" si="0">F9*E9</f>
        <v>6000000</v>
      </c>
      <c r="H9" s="25">
        <f>G9/E9</f>
        <v>3000000</v>
      </c>
      <c r="I9" s="25">
        <f t="shared" ref="I9:I18" si="1">ROUND(H9,2)</f>
        <v>3000000</v>
      </c>
      <c r="J9" s="25">
        <f t="shared" ref="J9:J18" si="2">I9*E9</f>
        <v>6000000</v>
      </c>
    </row>
    <row r="10" spans="1:17" ht="69.75" customHeight="1" x14ac:dyDescent="0.3">
      <c r="B10" s="11">
        <v>2</v>
      </c>
      <c r="C10" s="12" t="s">
        <v>20</v>
      </c>
      <c r="D10" s="13" t="s">
        <v>9</v>
      </c>
      <c r="E10" s="13">
        <v>16</v>
      </c>
      <c r="F10" s="15">
        <v>180000</v>
      </c>
      <c r="G10" s="22">
        <f t="shared" si="0"/>
        <v>2880000</v>
      </c>
      <c r="H10" s="25">
        <f t="shared" ref="H9:H18" si="3">G10/E10</f>
        <v>180000</v>
      </c>
      <c r="I10" s="25">
        <f t="shared" si="1"/>
        <v>180000</v>
      </c>
      <c r="J10" s="25">
        <f t="shared" si="2"/>
        <v>2880000</v>
      </c>
    </row>
    <row r="11" spans="1:17" ht="69.75" customHeight="1" x14ac:dyDescent="0.3">
      <c r="B11" s="11">
        <v>3</v>
      </c>
      <c r="C11" s="12" t="s">
        <v>21</v>
      </c>
      <c r="D11" s="13" t="s">
        <v>8</v>
      </c>
      <c r="E11" s="13">
        <v>2</v>
      </c>
      <c r="F11" s="15">
        <v>480000</v>
      </c>
      <c r="G11" s="22">
        <f t="shared" si="0"/>
        <v>960000</v>
      </c>
      <c r="H11" s="25">
        <f t="shared" si="3"/>
        <v>480000</v>
      </c>
      <c r="I11" s="25">
        <f t="shared" si="1"/>
        <v>480000</v>
      </c>
      <c r="J11" s="25">
        <f t="shared" si="2"/>
        <v>960000</v>
      </c>
    </row>
    <row r="12" spans="1:17" ht="69.75" customHeight="1" x14ac:dyDescent="0.3">
      <c r="B12" s="11">
        <v>4</v>
      </c>
      <c r="C12" s="12" t="s">
        <v>22</v>
      </c>
      <c r="D12" s="13" t="s">
        <v>8</v>
      </c>
      <c r="E12" s="13">
        <v>16</v>
      </c>
      <c r="F12" s="15">
        <v>450000</v>
      </c>
      <c r="G12" s="22">
        <f t="shared" si="0"/>
        <v>7200000</v>
      </c>
      <c r="H12" s="25">
        <f t="shared" si="3"/>
        <v>450000</v>
      </c>
      <c r="I12" s="25">
        <f t="shared" si="1"/>
        <v>450000</v>
      </c>
      <c r="J12" s="25">
        <f t="shared" si="2"/>
        <v>7200000</v>
      </c>
    </row>
    <row r="13" spans="1:17" ht="69.75" customHeight="1" x14ac:dyDescent="0.3">
      <c r="B13" s="11">
        <v>5</v>
      </c>
      <c r="C13" s="12" t="s">
        <v>23</v>
      </c>
      <c r="D13" s="13" t="s">
        <v>24</v>
      </c>
      <c r="E13" s="13">
        <v>1</v>
      </c>
      <c r="F13" s="15">
        <v>5000000</v>
      </c>
      <c r="G13" s="22">
        <f t="shared" si="0"/>
        <v>5000000</v>
      </c>
      <c r="H13" s="25">
        <f t="shared" si="3"/>
        <v>5000000</v>
      </c>
      <c r="I13" s="25">
        <f t="shared" si="1"/>
        <v>5000000</v>
      </c>
      <c r="J13" s="25">
        <f t="shared" si="2"/>
        <v>5000000</v>
      </c>
    </row>
    <row r="14" spans="1:17" ht="69.75" customHeight="1" x14ac:dyDescent="0.3">
      <c r="B14" s="11">
        <v>6</v>
      </c>
      <c r="C14" s="12" t="s">
        <v>25</v>
      </c>
      <c r="D14" s="13" t="s">
        <v>26</v>
      </c>
      <c r="E14" s="13">
        <v>128</v>
      </c>
      <c r="F14" s="15">
        <v>8500</v>
      </c>
      <c r="G14" s="22">
        <f t="shared" si="0"/>
        <v>1088000</v>
      </c>
      <c r="H14" s="25">
        <f t="shared" si="3"/>
        <v>8500</v>
      </c>
      <c r="I14" s="25">
        <f t="shared" si="1"/>
        <v>8500</v>
      </c>
      <c r="J14" s="25">
        <f t="shared" si="2"/>
        <v>1088000</v>
      </c>
    </row>
    <row r="15" spans="1:17" ht="69.75" customHeight="1" x14ac:dyDescent="0.3">
      <c r="B15" s="11">
        <v>7</v>
      </c>
      <c r="C15" s="12" t="s">
        <v>27</v>
      </c>
      <c r="D15" s="13" t="s">
        <v>8</v>
      </c>
      <c r="E15" s="13">
        <v>1</v>
      </c>
      <c r="F15" s="15">
        <v>450000</v>
      </c>
      <c r="G15" s="22">
        <f t="shared" si="0"/>
        <v>450000</v>
      </c>
      <c r="H15" s="25">
        <f t="shared" si="3"/>
        <v>450000</v>
      </c>
      <c r="I15" s="25">
        <f t="shared" si="1"/>
        <v>450000</v>
      </c>
      <c r="J15" s="25">
        <f t="shared" si="2"/>
        <v>450000</v>
      </c>
    </row>
    <row r="16" spans="1:17" ht="69.75" customHeight="1" x14ac:dyDescent="0.3">
      <c r="B16" s="11">
        <v>8</v>
      </c>
      <c r="C16" s="12" t="s">
        <v>28</v>
      </c>
      <c r="D16" s="14" t="s">
        <v>10</v>
      </c>
      <c r="E16" s="13">
        <v>1</v>
      </c>
      <c r="F16" s="15">
        <v>2528000</v>
      </c>
      <c r="G16" s="22">
        <f t="shared" si="0"/>
        <v>2528000</v>
      </c>
      <c r="H16" s="25">
        <f t="shared" si="3"/>
        <v>2528000</v>
      </c>
      <c r="I16" s="25">
        <f t="shared" si="1"/>
        <v>2528000</v>
      </c>
      <c r="J16" s="25">
        <f t="shared" si="2"/>
        <v>2528000</v>
      </c>
    </row>
    <row r="17" spans="2:10" ht="69.75" customHeight="1" x14ac:dyDescent="0.3">
      <c r="B17" s="11">
        <v>9</v>
      </c>
      <c r="C17" s="12" t="s">
        <v>29</v>
      </c>
      <c r="D17" s="14" t="s">
        <v>9</v>
      </c>
      <c r="E17" s="13">
        <v>1</v>
      </c>
      <c r="F17" s="15">
        <v>1840000</v>
      </c>
      <c r="G17" s="22">
        <f t="shared" si="0"/>
        <v>1840000</v>
      </c>
      <c r="H17" s="25">
        <f t="shared" si="3"/>
        <v>1840000</v>
      </c>
      <c r="I17" s="25">
        <f t="shared" si="1"/>
        <v>1840000</v>
      </c>
      <c r="J17" s="25">
        <f t="shared" si="2"/>
        <v>1840000</v>
      </c>
    </row>
    <row r="18" spans="2:10" ht="69.75" customHeight="1" x14ac:dyDescent="0.3">
      <c r="B18" s="11">
        <v>10</v>
      </c>
      <c r="C18" s="12" t="s">
        <v>30</v>
      </c>
      <c r="D18" s="14" t="s">
        <v>8</v>
      </c>
      <c r="E18" s="13">
        <v>4</v>
      </c>
      <c r="F18" s="15">
        <v>450000</v>
      </c>
      <c r="G18" s="22">
        <f t="shared" si="0"/>
        <v>1800000</v>
      </c>
      <c r="H18" s="25">
        <f t="shared" si="3"/>
        <v>450000</v>
      </c>
      <c r="I18" s="25">
        <f t="shared" si="1"/>
        <v>450000</v>
      </c>
      <c r="J18" s="25">
        <f t="shared" si="2"/>
        <v>1800000</v>
      </c>
    </row>
    <row r="19" spans="2:10" ht="69.75" customHeight="1" x14ac:dyDescent="0.3">
      <c r="B19" s="27" t="s">
        <v>31</v>
      </c>
      <c r="C19" s="28"/>
      <c r="D19" s="28"/>
      <c r="E19" s="28"/>
      <c r="F19" s="28"/>
      <c r="G19" s="29"/>
      <c r="H19" s="25"/>
      <c r="I19" s="25"/>
      <c r="J19" s="25"/>
    </row>
    <row r="20" spans="2:10" ht="69.75" customHeight="1" x14ac:dyDescent="0.3">
      <c r="B20" s="11"/>
      <c r="C20" s="12" t="s">
        <v>32</v>
      </c>
      <c r="D20" s="14" t="s">
        <v>7</v>
      </c>
      <c r="E20" s="13">
        <v>1</v>
      </c>
      <c r="F20" s="15">
        <v>5000000</v>
      </c>
      <c r="G20" s="22">
        <f>F20*E20</f>
        <v>5000000</v>
      </c>
      <c r="H20" s="25">
        <f t="shared" ref="H20" si="4">G20/E20</f>
        <v>5000000</v>
      </c>
      <c r="I20" s="25">
        <f t="shared" ref="I20" si="5">ROUND(H20,2)</f>
        <v>5000000</v>
      </c>
      <c r="J20" s="25">
        <f t="shared" ref="J20" si="6">I20*E20</f>
        <v>5000000</v>
      </c>
    </row>
    <row r="21" spans="2:10" ht="69.75" customHeight="1" x14ac:dyDescent="0.3">
      <c r="B21" s="11"/>
      <c r="C21" s="12" t="s">
        <v>33</v>
      </c>
      <c r="D21" s="14" t="s">
        <v>7</v>
      </c>
      <c r="E21" s="13">
        <v>1</v>
      </c>
      <c r="F21" s="15">
        <v>3000000</v>
      </c>
      <c r="G21" s="22">
        <f t="shared" ref="G21:G23" si="7">F21*E21</f>
        <v>3000000</v>
      </c>
      <c r="H21" s="25">
        <f t="shared" ref="H21:H23" si="8">G21/E21</f>
        <v>3000000</v>
      </c>
      <c r="I21" s="25">
        <f t="shared" ref="I21:I23" si="9">ROUND(H21,2)</f>
        <v>3000000</v>
      </c>
      <c r="J21" s="25">
        <f t="shared" ref="J21:J23" si="10">I21*E21</f>
        <v>3000000</v>
      </c>
    </row>
    <row r="22" spans="2:10" ht="69.75" customHeight="1" x14ac:dyDescent="0.3">
      <c r="B22" s="11"/>
      <c r="C22" s="12" t="s">
        <v>34</v>
      </c>
      <c r="D22" s="14" t="s">
        <v>7</v>
      </c>
      <c r="E22" s="13">
        <v>1</v>
      </c>
      <c r="F22" s="15">
        <v>1500000</v>
      </c>
      <c r="G22" s="22">
        <f t="shared" si="7"/>
        <v>1500000</v>
      </c>
      <c r="H22" s="25">
        <f t="shared" si="8"/>
        <v>1500000</v>
      </c>
      <c r="I22" s="25">
        <f t="shared" si="9"/>
        <v>1500000</v>
      </c>
      <c r="J22" s="25">
        <f t="shared" si="10"/>
        <v>1500000</v>
      </c>
    </row>
    <row r="23" spans="2:10" ht="69.75" customHeight="1" x14ac:dyDescent="0.3">
      <c r="B23" s="11"/>
      <c r="C23" s="12" t="s">
        <v>35</v>
      </c>
      <c r="D23" s="14" t="s">
        <v>7</v>
      </c>
      <c r="E23" s="13">
        <v>1</v>
      </c>
      <c r="F23" s="15">
        <v>1000000</v>
      </c>
      <c r="G23" s="22">
        <f t="shared" si="7"/>
        <v>1000000</v>
      </c>
      <c r="H23" s="25">
        <f t="shared" si="8"/>
        <v>1000000</v>
      </c>
      <c r="I23" s="25">
        <f t="shared" si="9"/>
        <v>1000000</v>
      </c>
      <c r="J23" s="25">
        <f t="shared" si="10"/>
        <v>1000000</v>
      </c>
    </row>
    <row r="24" spans="2:10" x14ac:dyDescent="0.3">
      <c r="B24" s="32" t="s">
        <v>11</v>
      </c>
      <c r="C24" s="33"/>
      <c r="D24" s="33"/>
      <c r="E24" s="33"/>
      <c r="F24" s="34"/>
      <c r="G24" s="9">
        <f>+G7+G9+G10+G11+G12+G13+G14+G15+G16+G17+G18+G20+G21+G22+G23</f>
        <v>50006000</v>
      </c>
      <c r="H24" s="30" t="s">
        <v>14</v>
      </c>
      <c r="I24" s="31"/>
      <c r="J24" s="26">
        <f>SUM(J7:J23)</f>
        <v>50006000</v>
      </c>
    </row>
  </sheetData>
  <mergeCells count="14">
    <mergeCell ref="G4:G5"/>
    <mergeCell ref="B19:G19"/>
    <mergeCell ref="H24:I24"/>
    <mergeCell ref="B24:F24"/>
    <mergeCell ref="H2:J4"/>
    <mergeCell ref="B2:G2"/>
    <mergeCell ref="B6:G6"/>
    <mergeCell ref="B8:G8"/>
    <mergeCell ref="B3:G3"/>
    <mergeCell ref="B4:B5"/>
    <mergeCell ref="C4:C5"/>
    <mergeCell ref="D4:D5"/>
    <mergeCell ref="E4:E5"/>
    <mergeCell ref="F4:F5"/>
  </mergeCells>
  <pageMargins left="0.11811023622047245" right="0.11811023622047245" top="0.15748031496062992" bottom="0.15748031496062992" header="0.31496062992125984" footer="0.31496062992125984"/>
  <pageSetup scale="44"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www.w3.org/XML/1998/namespace"/>
    <ds:schemaRef ds:uri="http://schemas.microsoft.com/office/2006/documentManagement/types"/>
    <ds:schemaRef ds:uri="9d85dbaf-23eb-4e57-a637-93dcacc8b1a1"/>
    <ds:schemaRef ds:uri="http://purl.org/dc/elements/1.1/"/>
    <ds:schemaRef ds:uri="http://schemas.microsoft.com/office/infopath/2007/PartnerControls"/>
    <ds:schemaRef ds:uri="http://purl.org/dc/dcmitype/"/>
    <ds:schemaRef ds:uri="a6cb9e4b-f1d1-4245-83ec-6cad768d538a"/>
    <ds:schemaRef ds:uri="http://schemas.microsoft.com/office/2006/metadata/properties"/>
  </ds:schemaRefs>
</ds:datastoreItem>
</file>

<file path=customXml/itemProps3.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OBRAS Y SERVICIOS CM S.A.S</vt:lpstr>
      <vt:lpstr>'OBRAS Y SERVICIOS CM S.A.S'!Área_de_impresión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2024-06-20T13:35:15Z</cp:lastPrinted>
  <dcterms:created xsi:type="dcterms:W3CDTF">2006-06-27T16:47:25Z</dcterms:created>
  <dcterms:modified xsi:type="dcterms:W3CDTF">2024-10-24T15:25:24Z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