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BATALLON 2024\MTTO INSTALACIONES MINIMA\"/>
    </mc:Choice>
  </mc:AlternateContent>
  <xr:revisionPtr revIDLastSave="0" documentId="13_ncr:1_{EEF76863-03A6-40B2-BB56-1952CCD0829E}" xr6:coauthVersionLast="47" xr6:coauthVersionMax="47" xr10:uidLastSave="{00000000-0000-0000-0000-000000000000}"/>
  <bookViews>
    <workbookView xWindow="-120" yWindow="-120" windowWidth="20730" windowHeight="11160" xr2:uid="{DC197073-F79C-4054-A325-62CFD1990510}"/>
  </bookViews>
  <sheets>
    <sheet name="oferta econo,ica" sheetId="1" r:id="rId1"/>
  </sheets>
  <definedNames>
    <definedName name="_xlnm._FilterDatabase" localSheetId="0" hidden="1">'oferta econo,ica'!$A$6:$R$94</definedName>
    <definedName name="_xlnm.Print_Area" localSheetId="0">'oferta econo,ica'!$A$1:$H$98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7" i="1" l="1"/>
  <c r="A25" i="1"/>
  <c r="A11" i="1" l="1"/>
  <c r="A12" i="1" s="1"/>
  <c r="A13" i="1" s="1"/>
  <c r="A26" i="1" l="1"/>
  <c r="A27" i="1" s="1"/>
  <c r="A34" i="1" s="1"/>
  <c r="A35" i="1" s="1"/>
  <c r="A49" i="1" s="1"/>
  <c r="A56" i="1" s="1"/>
  <c r="A86" i="1" s="1"/>
</calcChain>
</file>

<file path=xl/sharedStrings.xml><?xml version="1.0" encoding="utf-8"?>
<sst xmlns="http://schemas.openxmlformats.org/spreadsheetml/2006/main" count="185" uniqueCount="64">
  <si>
    <t>MANTENIMIENTO</t>
  </si>
  <si>
    <t>PRECIO REFERENCIA</t>
  </si>
  <si>
    <t>CLASIFICADOR POR OBJETO DEL GASTO</t>
  </si>
  <si>
    <t>NOMBRE CUENTA</t>
  </si>
  <si>
    <t>A-02-02-02-005-004</t>
  </si>
  <si>
    <t>SERVICIOS DE CONSTRUCCIÓN</t>
  </si>
  <si>
    <t>A-02-02-02-005-004-05</t>
  </si>
  <si>
    <t xml:space="preserve">SERVICIOS ESPECIALES DE CONSTRUCCIÓN </t>
  </si>
  <si>
    <t>ITEM</t>
  </si>
  <si>
    <t>UNSPSC (CCE)</t>
  </si>
  <si>
    <t>DESCRIPCIÓN DEL BIEN Y/O SERVICIO NORMA,
FICHA O ESPECIFICACIONES TÉCNICAS</t>
  </si>
  <si>
    <t>UNIDAD
MEDIDA</t>
  </si>
  <si>
    <t>NECESIDAD</t>
  </si>
  <si>
    <t>SERVICIO</t>
  </si>
  <si>
    <t>MANTENIMIENTO DE DESAGÜE SANITARIO CON SONDA ELECTRICA: (Incluye mano de obra, equipo y sonda 1/8 x 60m). Presentación del servicio: Por m.</t>
  </si>
  <si>
    <t>A-02-02-02-005-004-06</t>
  </si>
  <si>
    <t>SERVICIOS DE INSTALACIONES</t>
  </si>
  <si>
    <t>MANTENIMIENTO Y REINSTALACIÓN DE LUMINARIAS (INCLUYE RETIRO, SUMINISTRO E INSTALACION DE LUMINARIA) Referencia: Panel LED 18W redondo incrustar 22.5 cm X 22.5 cm 6500K DL Luz día Ref: P24338-33 Sylvania. Control del estado de los soportes, analisis, comprobacion del correcto funcionamiento del sistema de programacion de encendido y apagado, estudio de la situacion en la que se encuentra la instalacion, comprobacion del estado, limpieza y puesta en funcionamiento. Presentación del servicio: und.</t>
  </si>
  <si>
    <t>DESMONTE Y REINSTALACION DE GRIFERIAS DE DUCHA. Presentación del servicio: und.</t>
  </si>
  <si>
    <t>MANTENIMIENTO DE RED SANITARIA (Incluye retiro de vegetación, piedras y/o sedimentación). Presentación del servicio: Por m.</t>
  </si>
  <si>
    <t>MANTENIMIENTO PREVENTIVO DE GRIFERIA TIPO PUSH. Para cualquier aparato sanitario. Incluye desmonte, limpieza y reinstalación. Presentación del servicio: und.</t>
  </si>
  <si>
    <t>A-02-02-02-005-004-07</t>
  </si>
  <si>
    <t xml:space="preserve">SERVICIOS DE TERMINACIÓN Y ACABADOS DE EDIFICIOS </t>
  </si>
  <si>
    <t>MANTENIMIENTO DE CUBIERTA (Incluye desmonte cargue y retiro de tejas, caballetes. Revisión, ajuste, limpieza manual, anticorrosivo y pintura esmalte para cerchas y correas). Presentación del servicio: Por m2.</t>
  </si>
  <si>
    <t>TEJAS Y ACCESORIOS</t>
  </si>
  <si>
    <t>MANTENIMIENTO  A TODO COSTO SUMINISTRO E INSTALACION DE TELA ASFALTICA PARA IMPERMEABILIZACION DE CUBIERTAS. Presentación del servicio: Por m2.</t>
  </si>
  <si>
    <t>MANTENIMIENTO A TODO COSTO SUMINISTRO E INSTALACION TEJA FIBROCEMENTO, o su equivalente N°6,(INCLUYE GANCHO DE FIJACIÓN). Presentación del servicio: Por m2.</t>
  </si>
  <si>
    <t>MANTENIMIENTO DE CUBIERTA (Incluye revisión, ajuste del tejado, caballetes, flanches y canales; limpieza manual, y pintura según diseño). Presentación del servicio: Por m2.</t>
  </si>
  <si>
    <t>MANTENIMIENTO A TODO COSTO EN PAÑETE LISO INTERIOR y EXTERIOR (INCLUYE FILOS Y DILATACIONES). Presentación del servicio: Por m2 o  ML.</t>
  </si>
  <si>
    <t>MANTENIMIENTO A TODO COSTO EN PAÑETE  EXTERIOR  IMPERMEABILIZADO (INCLUYE FILOS Y DILATACIONES). Presentación del servicio: Por m2 o ML.</t>
  </si>
  <si>
    <t>CIELO RASOS</t>
  </si>
  <si>
    <t>MANTENIMIENTO CIELO RASO DRYWALL (INCLUYE RESANE, SELLO DE JUNTAS CONTRA MURO Y DILATACIONES CON MALLA FIBRA DE VIDRIO O SIMILAR, MASILLADO CON SUPERMASTIC, LIJADO Y ACABADO EN PINTURA TIPO 1 COLOR INDICADO, 3 MANOS DE PINTURA). Presentación del servicio: Por m2.</t>
  </si>
  <si>
    <t>MANTENIMIENTO A TODO COSTO SUMINISTRO E INSTALACION CIELO RASO SUSPENDIDO DRYWALL JUNTA PERDIDA (PERFILERIA METÁLICA CAL, 26 ESTRUCTURA CADA 40 CM) (INCLUYE RESANE, SELLO DE JUNTAS CONTRA MURO Y DILATACIONES CON MALLA FIBRA DE VIDRIO O SIMILAR, MASILLADO CON SUPERMASTIC, LIJADO Y ACABADO EN PINTURA TIPO 1 COLOR INDICADO, TRES (3) MANOS DE PINTURA. Presentación del servicio: Por m2.</t>
  </si>
  <si>
    <t>MANTENIMIENTO A TODO COSTO, RETIRO, SUMINISTRO E INSTALACION CIELO FALSO SUSPENDIDO EN PVC (INCLUYE PERFILERIA GALVANIZADA CAL, 24-26 ESTRUCTURA CADA 40CM, tormilleria para la estructura Presentación del servicio: Por m2.</t>
  </si>
  <si>
    <t>CERAMICAS</t>
  </si>
  <si>
    <t>MANTENIMIENTO A TODO COSTO SUMINISTRO E INSTALACION  PISO CERAMICA 20 X 20 CM TIPO ECOCERAMICA  ANTIDESLIZANTE, COLOR BLANCO (INCLUYE ALISTADO DE AREA EN MORTERO 1:4 E=003 PEGANTE  M2 Y BOQUILLA PARA ACABADO ). Presentación del servicio: Por m2.</t>
  </si>
  <si>
    <t>ENCHAPES DE PARED</t>
  </si>
  <si>
    <t>MANTENIMIENTO GENERAL DE ENCHAPE FORMATO 20,3X30,5 CM, (INCLUYE DEMOLICION Y RETIRO,  REINSTALACION Y EMBOQULLADA). Presentación del servicio: Por m2.</t>
  </si>
  <si>
    <t>PORCELANATOS</t>
  </si>
  <si>
    <t>MANTENIMIENTO A TODO COSTO SUMINISTRO E INSTALACION PORCELANATTO BRILLANTE LISBOA 50 X 50 CM, TIPO ALFA O SIMILAR, COLOR BLANCO (INCLUYE PEGANTE Y BOQUILLA  ). Presentación del servicio: Por m2.</t>
  </si>
  <si>
    <t>M2</t>
  </si>
  <si>
    <t>MANTENIMIENTO A TODO COSTO SUMINISTRO E INSTALACION DUCHA SENCILLA GALAXIA REF, 50430001 O SIMILAR, (INCLUYE REGADERA E INSTALACIÓN). Presentación del servicio: und.</t>
  </si>
  <si>
    <t>MANTENIMIENTO A TODO COSTO SUMINISTRO E INSTALACION GRIFERIA DUCHA REGADERA CASCADA, REF,924010001, TIPO O SIMILAR,(INCLUYE INSTALACIÓN). Presentación del servicio: und.</t>
  </si>
  <si>
    <t>MANTENIMIENTO A TODO COSTO SUMINISTRO E INSTALACION GRIFERÍA LAVAMANOS ANTIVANDALICA CON PICO EXPUESTO REF:701310001 O SIMILAR. Presentación del servicio: und.</t>
  </si>
  <si>
    <t>MANTENIMIENTO A TODO COSTO SUMINISTRO E INSTALACION GRIFERIA LAVAMANOS RETTO MEZCLADOR DE 8" ACABADO CROMO REF, 1010001 O SIMILAR, (INCLUYE ACCESORIOS DE INSTALACION). Presentación del servicio: und.</t>
  </si>
  <si>
    <t>SALIDAS SANITARIAS</t>
  </si>
  <si>
    <t>MANTENIMIENTO A TODO COSTO SUMINISTRO E INSTALACION PUNTO DESAGUE TUBERIA SANITARIA 2" A 4", APARATOS SANITARIOS Y DESAGUES (INCLUYE ACCESORIOS YEE ,CODO, PEGANTE Y REMOVEDOR). Presentación del servicio: und.</t>
  </si>
  <si>
    <t>VIDRIOS Y ESPEJOS</t>
  </si>
  <si>
    <t>MANTENIMIENTO A TODO COSTO SUMINISTRO E INSTALACION ESPEJO 4 MM, FLOTADO SIN BISELAR Y SIN MARCO, (SUMINISTRO E INSTALACIÓN INCLUYENDO LOS ELEMENTOS DE FIJACIÓN AL MURO). Presentación del servicio: Por m2.</t>
  </si>
  <si>
    <t>PINTURAS</t>
  </si>
  <si>
    <r>
      <t>MANTENIMIENTO A TODO COSTO PINTURA, 3 MANOS SOBRE MURO INTERIOR, FILOS Y DILATACIONES EN PINTURA TIPO 1</t>
    </r>
    <r>
      <rPr>
        <b/>
        <sz val="10"/>
        <rFont val="Arial"/>
        <family val="2"/>
      </rPr>
      <t xml:space="preserve"> (COLOR INSTITUCIONAL VERDE CIPRES - BLANCO ALMENDRA - BLANCO BLANCO ).</t>
    </r>
    <r>
      <rPr>
        <sz val="10"/>
        <rFont val="Arial"/>
        <family val="2"/>
      </rPr>
      <t xml:space="preserve"> Presentación del servicio: Por m2. </t>
    </r>
  </si>
  <si>
    <r>
      <t xml:space="preserve">MANTENIMIENTO A TODO COSTO PINTURA, 3 MANOS SOBRE MURO EXTERIOR, FILOS Y DILATACIONES EN PINTURA TIPO 1 </t>
    </r>
    <r>
      <rPr>
        <b/>
        <sz val="10"/>
        <rFont val="Arial"/>
        <family val="2"/>
      </rPr>
      <t xml:space="preserve"> (COLOR INSTITUCIONAL VERDE CIPRES - BLANCO ALMENDRA - BLANCO BLANCO ). </t>
    </r>
    <r>
      <rPr>
        <sz val="10"/>
        <rFont val="Arial"/>
        <family val="2"/>
      </rPr>
      <t>Presentación del servicio: Por m2.</t>
    </r>
  </si>
  <si>
    <t>COSTO DIRECTO</t>
  </si>
  <si>
    <t>ADMINISTRACION:</t>
  </si>
  <si>
    <t>IMPREVISTO:</t>
  </si>
  <si>
    <t xml:space="preserve">UTILIDAD: </t>
  </si>
  <si>
    <t>IVA:</t>
  </si>
  <si>
    <t>TOTAL</t>
  </si>
  <si>
    <t>VR UNITARIO</t>
  </si>
  <si>
    <t>VR TOTAL</t>
  </si>
  <si>
    <t>firma representante legal</t>
  </si>
  <si>
    <t xml:space="preserve">representante legal </t>
  </si>
  <si>
    <t xml:space="preserve">oferente 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</si>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</sst>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9"/>
      <name val="Arial Narrow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43" fontId="3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justify" vertical="top" wrapText="1"/>
    </xf>
    <xf numFmtId="0" fontId="6" fillId="4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64" fontId="7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9" fontId="6" fillId="0" borderId="1" xfId="0" applyNumberFormat="1" applyFont="1" applyBorder="1" applyAlignment="1">
      <alignment horizontal="center" vertical="center"/>
    </xf>
    <xf numFmtId="9" fontId="6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5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4" fillId="7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43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9" fontId="6" fillId="0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/>
    </xf>
    <xf numFmtId="164" fontId="7" fillId="0" borderId="0" xfId="0" applyNumberFormat="1" applyFont="1" applyFill="1" applyAlignment="1">
      <alignment vertical="center"/>
    </xf>
    <xf numFmtId="43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9880E-D56E-4F4F-9D64-16B162D7F9E2}">
  <dimension ref="A1:R228"/>
  <sheetViews>
    <sheetView tabSelected="1" view="pageBreakPreview" topLeftCell="A85" zoomScale="80" zoomScaleNormal="90" zoomScaleSheetLayoutView="80" zoomScalePageLayoutView="80" workbookViewId="0">
      <selection activeCell="H88" sqref="H88"/>
    </sheetView>
  </sheetViews>
  <sheetFormatPr baseColWidth="10" defaultColWidth="11.42578125" defaultRowHeight="12.75" x14ac:dyDescent="0.25"/>
  <cols>
    <col min="1" max="1" width="4.7109375" style="26" customWidth="1"/>
    <col min="2" max="2" width="10.140625" style="26" customWidth="1"/>
    <col min="3" max="3" width="47.7109375" style="26" customWidth="1"/>
    <col min="4" max="4" width="9.5703125" style="26" customWidth="1"/>
    <col min="5" max="5" width="12.85546875" style="26" customWidth="1"/>
    <col min="6" max="6" width="14.140625" style="2" customWidth="1"/>
    <col min="7" max="7" width="14.140625" style="30" customWidth="1"/>
    <col min="8" max="8" width="16.7109375" style="3" bestFit="1" customWidth="1"/>
    <col min="9" max="16384" width="11.42578125" style="3"/>
  </cols>
  <sheetData>
    <row r="1" spans="1:8" ht="15" x14ac:dyDescent="0.25">
      <c r="A1" s="1"/>
      <c r="B1" s="1"/>
      <c r="C1" s="1"/>
      <c r="D1" s="1"/>
      <c r="E1" s="1"/>
    </row>
    <row r="2" spans="1:8" ht="15.75" customHeight="1" x14ac:dyDescent="0.25">
      <c r="A2" s="44" t="s">
        <v>0</v>
      </c>
      <c r="B2" s="44"/>
      <c r="C2" s="44"/>
      <c r="D2" s="44"/>
      <c r="E2" s="45"/>
      <c r="F2" s="46" t="s">
        <v>1</v>
      </c>
      <c r="G2" s="35"/>
      <c r="H2" s="35"/>
    </row>
    <row r="3" spans="1:8" ht="12.75" customHeight="1" x14ac:dyDescent="0.25">
      <c r="A3" s="43" t="s">
        <v>2</v>
      </c>
      <c r="B3" s="43"/>
      <c r="C3" s="43"/>
      <c r="D3" s="40" t="s">
        <v>3</v>
      </c>
      <c r="E3" s="41"/>
      <c r="F3" s="46"/>
      <c r="G3" s="35"/>
      <c r="H3" s="35"/>
    </row>
    <row r="4" spans="1:8" ht="12.75" customHeight="1" x14ac:dyDescent="0.25">
      <c r="A4" s="40" t="s">
        <v>4</v>
      </c>
      <c r="B4" s="41"/>
      <c r="C4" s="42"/>
      <c r="D4" s="40" t="s">
        <v>5</v>
      </c>
      <c r="E4" s="41"/>
      <c r="F4" s="46"/>
      <c r="G4" s="35"/>
      <c r="H4" s="35"/>
    </row>
    <row r="5" spans="1:8" ht="12.75" customHeight="1" x14ac:dyDescent="0.25">
      <c r="A5" s="40" t="s">
        <v>6</v>
      </c>
      <c r="B5" s="41"/>
      <c r="C5" s="42"/>
      <c r="D5" s="40" t="s">
        <v>7</v>
      </c>
      <c r="E5" s="41"/>
      <c r="F5" s="46"/>
      <c r="G5" s="35"/>
      <c r="H5" s="35"/>
    </row>
    <row r="6" spans="1:8" ht="48" customHeight="1" x14ac:dyDescent="0.25">
      <c r="A6" s="4" t="s">
        <v>8</v>
      </c>
      <c r="B6" s="5" t="s">
        <v>9</v>
      </c>
      <c r="C6" s="5" t="s">
        <v>10</v>
      </c>
      <c r="D6" s="5" t="s">
        <v>11</v>
      </c>
      <c r="E6" s="6" t="s">
        <v>12</v>
      </c>
      <c r="F6" s="46"/>
      <c r="G6" s="34" t="s">
        <v>58</v>
      </c>
      <c r="H6" s="34" t="s">
        <v>59</v>
      </c>
    </row>
    <row r="7" spans="1:8" ht="42" customHeight="1" x14ac:dyDescent="0.25">
      <c r="A7" s="7">
        <v>1</v>
      </c>
      <c r="B7" s="7">
        <v>72101507</v>
      </c>
      <c r="C7" s="11" t="s">
        <v>14</v>
      </c>
      <c r="D7" s="7" t="s">
        <v>13</v>
      </c>
      <c r="E7" s="7">
        <v>2</v>
      </c>
      <c r="F7" s="9">
        <v>85162.595000000001</v>
      </c>
      <c r="G7" s="31"/>
      <c r="H7" s="10"/>
    </row>
    <row r="8" spans="1:8" ht="15.75" customHeight="1" x14ac:dyDescent="0.25">
      <c r="A8" s="43" t="s">
        <v>15</v>
      </c>
      <c r="B8" s="43"/>
      <c r="C8" s="43"/>
      <c r="D8" s="12" t="s">
        <v>16</v>
      </c>
      <c r="E8" s="7"/>
      <c r="F8" s="13"/>
      <c r="G8" s="32"/>
      <c r="H8" s="10"/>
    </row>
    <row r="9" spans="1:8" ht="48" customHeight="1" x14ac:dyDescent="0.25">
      <c r="A9" s="4" t="s">
        <v>8</v>
      </c>
      <c r="B9" s="5" t="s">
        <v>9</v>
      </c>
      <c r="C9" s="5" t="s">
        <v>10</v>
      </c>
      <c r="D9" s="5" t="s">
        <v>11</v>
      </c>
      <c r="E9" s="7"/>
      <c r="F9" s="13"/>
      <c r="G9" s="32"/>
      <c r="H9" s="10"/>
    </row>
    <row r="10" spans="1:8" ht="138.75" customHeight="1" x14ac:dyDescent="0.25">
      <c r="A10" s="7">
        <v>2</v>
      </c>
      <c r="B10" s="7">
        <v>72101507</v>
      </c>
      <c r="C10" s="8" t="s">
        <v>17</v>
      </c>
      <c r="D10" s="7" t="s">
        <v>13</v>
      </c>
      <c r="E10" s="7">
        <v>11</v>
      </c>
      <c r="F10" s="9">
        <v>69685.789999999994</v>
      </c>
      <c r="G10" s="31"/>
      <c r="H10" s="10"/>
    </row>
    <row r="11" spans="1:8" ht="25.5" x14ac:dyDescent="0.25">
      <c r="A11" s="7">
        <f>+A10+1</f>
        <v>3</v>
      </c>
      <c r="B11" s="7">
        <v>72101507</v>
      </c>
      <c r="C11" s="8" t="s">
        <v>18</v>
      </c>
      <c r="D11" s="7" t="s">
        <v>13</v>
      </c>
      <c r="E11" s="7">
        <v>20</v>
      </c>
      <c r="F11" s="9">
        <v>77052.5</v>
      </c>
      <c r="G11" s="31"/>
      <c r="H11" s="10"/>
    </row>
    <row r="12" spans="1:8" ht="38.25" x14ac:dyDescent="0.25">
      <c r="A12" s="7">
        <f t="shared" ref="A12:A13" si="0">+A11+1</f>
        <v>4</v>
      </c>
      <c r="B12" s="7">
        <v>72101507</v>
      </c>
      <c r="C12" s="8" t="s">
        <v>19</v>
      </c>
      <c r="D12" s="7" t="s">
        <v>13</v>
      </c>
      <c r="E12" s="7">
        <v>81</v>
      </c>
      <c r="F12" s="9">
        <v>47475.79</v>
      </c>
      <c r="G12" s="31"/>
      <c r="H12" s="10"/>
    </row>
    <row r="13" spans="1:8" ht="51" x14ac:dyDescent="0.25">
      <c r="A13" s="7">
        <f t="shared" si="0"/>
        <v>5</v>
      </c>
      <c r="B13" s="7">
        <v>72101507</v>
      </c>
      <c r="C13" s="8" t="s">
        <v>20</v>
      </c>
      <c r="D13" s="7" t="s">
        <v>13</v>
      </c>
      <c r="E13" s="7">
        <v>40</v>
      </c>
      <c r="F13" s="9">
        <v>120190</v>
      </c>
      <c r="G13" s="31"/>
      <c r="H13" s="10"/>
    </row>
    <row r="14" spans="1:8" ht="15.75" customHeight="1" x14ac:dyDescent="0.25">
      <c r="A14" s="43" t="s">
        <v>21</v>
      </c>
      <c r="B14" s="43"/>
      <c r="C14" s="43"/>
      <c r="D14" s="14" t="s">
        <v>22</v>
      </c>
      <c r="E14" s="7"/>
      <c r="F14" s="13"/>
      <c r="G14" s="32"/>
      <c r="H14" s="10"/>
    </row>
    <row r="15" spans="1:8" ht="48" customHeight="1" x14ac:dyDescent="0.25">
      <c r="A15" s="4" t="s">
        <v>8</v>
      </c>
      <c r="B15" s="5" t="s">
        <v>9</v>
      </c>
      <c r="C15" s="5" t="s">
        <v>10</v>
      </c>
      <c r="D15" s="5" t="s">
        <v>11</v>
      </c>
      <c r="E15" s="7"/>
      <c r="F15" s="13"/>
      <c r="G15" s="32"/>
      <c r="H15" s="10"/>
    </row>
    <row r="16" spans="1:8" ht="68.25" customHeight="1" x14ac:dyDescent="0.25">
      <c r="A16" s="7">
        <v>6</v>
      </c>
      <c r="B16" s="7">
        <v>72101507</v>
      </c>
      <c r="C16" s="8" t="s">
        <v>23</v>
      </c>
      <c r="D16" s="7" t="s">
        <v>13</v>
      </c>
      <c r="E16" s="7">
        <v>96</v>
      </c>
      <c r="F16" s="9">
        <v>130900</v>
      </c>
      <c r="G16" s="31"/>
      <c r="H16" s="10"/>
    </row>
    <row r="17" spans="1:8" x14ac:dyDescent="0.25">
      <c r="A17" s="7"/>
      <c r="B17" s="7"/>
      <c r="C17" s="8"/>
      <c r="D17" s="7"/>
      <c r="E17" s="7"/>
      <c r="F17" s="9"/>
      <c r="G17" s="31"/>
      <c r="H17" s="10"/>
    </row>
    <row r="18" spans="1:8" ht="15.75" x14ac:dyDescent="0.25">
      <c r="A18" s="15" t="s">
        <v>24</v>
      </c>
      <c r="B18" s="15"/>
      <c r="C18" s="15"/>
      <c r="D18" s="15"/>
      <c r="E18" s="7"/>
      <c r="F18" s="13"/>
      <c r="G18" s="32"/>
      <c r="H18" s="10"/>
    </row>
    <row r="19" spans="1:8" ht="15.75" customHeight="1" x14ac:dyDescent="0.25">
      <c r="A19" s="43" t="s">
        <v>2</v>
      </c>
      <c r="B19" s="43"/>
      <c r="C19" s="43"/>
      <c r="D19" s="14" t="s">
        <v>3</v>
      </c>
      <c r="E19" s="7"/>
      <c r="F19" s="13"/>
      <c r="G19" s="32"/>
      <c r="H19" s="10"/>
    </row>
    <row r="20" spans="1:8" ht="15.75" customHeight="1" x14ac:dyDescent="0.25">
      <c r="A20" s="43" t="s">
        <v>4</v>
      </c>
      <c r="B20" s="43"/>
      <c r="C20" s="43"/>
      <c r="D20" s="14" t="s">
        <v>5</v>
      </c>
      <c r="E20" s="7"/>
      <c r="F20" s="13"/>
      <c r="G20" s="32"/>
      <c r="H20" s="10"/>
    </row>
    <row r="21" spans="1:8" ht="15.75" customHeight="1" x14ac:dyDescent="0.25">
      <c r="A21" s="43" t="s">
        <v>6</v>
      </c>
      <c r="B21" s="43"/>
      <c r="C21" s="43"/>
      <c r="D21" s="14" t="s">
        <v>7</v>
      </c>
      <c r="E21" s="7"/>
      <c r="F21" s="13"/>
      <c r="G21" s="32"/>
      <c r="H21" s="10"/>
    </row>
    <row r="22" spans="1:8" ht="48" customHeight="1" x14ac:dyDescent="0.25">
      <c r="A22" s="4" t="s">
        <v>8</v>
      </c>
      <c r="B22" s="5" t="s">
        <v>9</v>
      </c>
      <c r="C22" s="5" t="s">
        <v>10</v>
      </c>
      <c r="D22" s="5" t="s">
        <v>11</v>
      </c>
      <c r="E22" s="7"/>
      <c r="F22" s="13"/>
      <c r="G22" s="32"/>
      <c r="H22" s="10"/>
    </row>
    <row r="23" spans="1:8" ht="54" customHeight="1" x14ac:dyDescent="0.25">
      <c r="A23" s="7">
        <v>7</v>
      </c>
      <c r="B23" s="7">
        <v>72101507</v>
      </c>
      <c r="C23" s="8" t="s">
        <v>25</v>
      </c>
      <c r="D23" s="7" t="s">
        <v>13</v>
      </c>
      <c r="E23" s="7">
        <v>10</v>
      </c>
      <c r="F23" s="9">
        <v>160650</v>
      </c>
      <c r="G23" s="31"/>
      <c r="H23" s="10"/>
    </row>
    <row r="24" spans="1:8" ht="51" x14ac:dyDescent="0.25">
      <c r="A24" s="7">
        <v>8</v>
      </c>
      <c r="B24" s="7">
        <v>72101507</v>
      </c>
      <c r="C24" s="8" t="s">
        <v>26</v>
      </c>
      <c r="D24" s="7" t="s">
        <v>13</v>
      </c>
      <c r="E24" s="7">
        <v>169</v>
      </c>
      <c r="F24" s="9">
        <v>87934.01</v>
      </c>
      <c r="G24" s="31"/>
      <c r="H24" s="10"/>
    </row>
    <row r="25" spans="1:8" ht="60" customHeight="1" x14ac:dyDescent="0.25">
      <c r="A25" s="7">
        <f>+A24+1</f>
        <v>9</v>
      </c>
      <c r="B25" s="7">
        <v>72101507</v>
      </c>
      <c r="C25" s="8" t="s">
        <v>27</v>
      </c>
      <c r="D25" s="7" t="s">
        <v>13</v>
      </c>
      <c r="E25" s="7">
        <v>110</v>
      </c>
      <c r="F25" s="9">
        <v>101905.02</v>
      </c>
      <c r="G25" s="31"/>
      <c r="H25" s="10"/>
    </row>
    <row r="26" spans="1:8" ht="51" x14ac:dyDescent="0.25">
      <c r="A26" s="7">
        <f t="shared" ref="A26:A27" si="1">+A25+1</f>
        <v>10</v>
      </c>
      <c r="B26" s="7">
        <v>72101507</v>
      </c>
      <c r="C26" s="8" t="s">
        <v>28</v>
      </c>
      <c r="D26" s="7" t="s">
        <v>13</v>
      </c>
      <c r="E26" s="7">
        <v>10</v>
      </c>
      <c r="F26" s="9">
        <v>53550</v>
      </c>
      <c r="G26" s="31"/>
      <c r="H26" s="10"/>
    </row>
    <row r="27" spans="1:8" ht="51" x14ac:dyDescent="0.25">
      <c r="A27" s="7">
        <f t="shared" si="1"/>
        <v>11</v>
      </c>
      <c r="B27" s="7">
        <v>72101507</v>
      </c>
      <c r="C27" s="8" t="s">
        <v>29</v>
      </c>
      <c r="D27" s="7" t="s">
        <v>13</v>
      </c>
      <c r="E27" s="7">
        <v>12</v>
      </c>
      <c r="F27" s="9">
        <v>53550</v>
      </c>
      <c r="G27" s="31"/>
      <c r="H27" s="10"/>
    </row>
    <row r="28" spans="1:8" ht="15.75" x14ac:dyDescent="0.25">
      <c r="A28" s="15" t="s">
        <v>30</v>
      </c>
      <c r="B28" s="15"/>
      <c r="C28" s="15"/>
      <c r="D28" s="15"/>
      <c r="E28" s="7"/>
      <c r="F28" s="13"/>
      <c r="G28" s="32"/>
      <c r="H28" s="10"/>
    </row>
    <row r="29" spans="1:8" ht="15.75" customHeight="1" x14ac:dyDescent="0.25">
      <c r="A29" s="40" t="s">
        <v>2</v>
      </c>
      <c r="B29" s="41"/>
      <c r="C29" s="42"/>
      <c r="D29" s="14" t="s">
        <v>3</v>
      </c>
      <c r="E29" s="7"/>
      <c r="F29" s="13"/>
      <c r="G29" s="32"/>
      <c r="H29" s="10"/>
    </row>
    <row r="30" spans="1:8" ht="15.75" customHeight="1" x14ac:dyDescent="0.25">
      <c r="A30" s="40" t="s">
        <v>4</v>
      </c>
      <c r="B30" s="41"/>
      <c r="C30" s="42"/>
      <c r="D30" s="12" t="s">
        <v>5</v>
      </c>
      <c r="E30" s="7"/>
      <c r="F30" s="13"/>
      <c r="G30" s="32"/>
      <c r="H30" s="10"/>
    </row>
    <row r="31" spans="1:8" ht="15.75" customHeight="1" x14ac:dyDescent="0.25">
      <c r="A31" s="40" t="s">
        <v>21</v>
      </c>
      <c r="B31" s="41"/>
      <c r="C31" s="42"/>
      <c r="D31" s="14" t="s">
        <v>22</v>
      </c>
      <c r="E31" s="7"/>
      <c r="F31" s="13"/>
      <c r="G31" s="32"/>
      <c r="H31" s="10"/>
    </row>
    <row r="32" spans="1:8" ht="48" customHeight="1" x14ac:dyDescent="0.25">
      <c r="A32" s="4" t="s">
        <v>8</v>
      </c>
      <c r="B32" s="5" t="s">
        <v>9</v>
      </c>
      <c r="C32" s="5" t="s">
        <v>10</v>
      </c>
      <c r="D32" s="5" t="s">
        <v>11</v>
      </c>
      <c r="E32" s="7"/>
      <c r="F32" s="13"/>
      <c r="G32" s="32"/>
      <c r="H32" s="10"/>
    </row>
    <row r="33" spans="1:8" ht="93" customHeight="1" x14ac:dyDescent="0.25">
      <c r="A33" s="7">
        <v>12</v>
      </c>
      <c r="B33" s="7">
        <v>72152001</v>
      </c>
      <c r="C33" s="8" t="s">
        <v>31</v>
      </c>
      <c r="D33" s="7" t="s">
        <v>13</v>
      </c>
      <c r="E33" s="7">
        <v>40</v>
      </c>
      <c r="F33" s="9">
        <v>65264.2016</v>
      </c>
      <c r="G33" s="31"/>
      <c r="H33" s="10"/>
    </row>
    <row r="34" spans="1:8" ht="127.5" x14ac:dyDescent="0.25">
      <c r="A34" s="7">
        <f t="shared" ref="A34:A35" si="2">+A33+1</f>
        <v>13</v>
      </c>
      <c r="B34" s="7">
        <v>72152001</v>
      </c>
      <c r="C34" s="8" t="s">
        <v>32</v>
      </c>
      <c r="D34" s="7" t="s">
        <v>13</v>
      </c>
      <c r="E34" s="7">
        <v>23</v>
      </c>
      <c r="F34" s="9">
        <v>92820</v>
      </c>
      <c r="G34" s="31"/>
      <c r="H34" s="10"/>
    </row>
    <row r="35" spans="1:8" ht="77.25" customHeight="1" x14ac:dyDescent="0.25">
      <c r="A35" s="7">
        <f t="shared" si="2"/>
        <v>14</v>
      </c>
      <c r="B35" s="7">
        <v>72152605</v>
      </c>
      <c r="C35" s="8" t="s">
        <v>33</v>
      </c>
      <c r="D35" s="7" t="s">
        <v>13</v>
      </c>
      <c r="E35" s="7">
        <v>266</v>
      </c>
      <c r="F35" s="9">
        <v>77294.836800000005</v>
      </c>
      <c r="G35" s="31"/>
      <c r="H35" s="10"/>
    </row>
    <row r="36" spans="1:8" x14ac:dyDescent="0.25">
      <c r="A36" s="7"/>
      <c r="B36" s="7"/>
      <c r="C36" s="8"/>
      <c r="D36" s="7"/>
      <c r="E36" s="7"/>
      <c r="F36" s="9"/>
      <c r="G36" s="31"/>
      <c r="H36" s="10"/>
    </row>
    <row r="37" spans="1:8" ht="15.75" x14ac:dyDescent="0.25">
      <c r="A37" s="15" t="s">
        <v>34</v>
      </c>
      <c r="B37" s="15"/>
      <c r="C37" s="15"/>
      <c r="D37" s="15"/>
      <c r="E37" s="7"/>
      <c r="F37" s="13"/>
      <c r="G37" s="32"/>
      <c r="H37" s="10"/>
    </row>
    <row r="38" spans="1:8" ht="15.75" customHeight="1" x14ac:dyDescent="0.25">
      <c r="A38" s="40" t="s">
        <v>2</v>
      </c>
      <c r="B38" s="41"/>
      <c r="C38" s="42"/>
      <c r="D38" s="14" t="s">
        <v>3</v>
      </c>
      <c r="E38" s="7"/>
      <c r="F38" s="13"/>
      <c r="G38" s="32"/>
      <c r="H38" s="10"/>
    </row>
    <row r="39" spans="1:8" ht="15.75" customHeight="1" x14ac:dyDescent="0.25">
      <c r="A39" s="40" t="s">
        <v>4</v>
      </c>
      <c r="B39" s="41"/>
      <c r="C39" s="42"/>
      <c r="D39" s="14" t="s">
        <v>5</v>
      </c>
      <c r="E39" s="7"/>
      <c r="F39" s="13"/>
      <c r="G39" s="32"/>
      <c r="H39" s="10"/>
    </row>
    <row r="40" spans="1:8" ht="15.75" customHeight="1" x14ac:dyDescent="0.25">
      <c r="A40" s="40" t="s">
        <v>21</v>
      </c>
      <c r="B40" s="41"/>
      <c r="C40" s="42"/>
      <c r="D40" s="14" t="s">
        <v>22</v>
      </c>
      <c r="E40" s="7"/>
      <c r="F40" s="13"/>
      <c r="G40" s="32"/>
      <c r="H40" s="10"/>
    </row>
    <row r="41" spans="1:8" ht="48" customHeight="1" x14ac:dyDescent="0.25">
      <c r="A41" s="4" t="s">
        <v>8</v>
      </c>
      <c r="B41" s="5" t="s">
        <v>9</v>
      </c>
      <c r="C41" s="5" t="s">
        <v>10</v>
      </c>
      <c r="D41" s="5" t="s">
        <v>11</v>
      </c>
      <c r="E41" s="7"/>
      <c r="F41" s="13"/>
      <c r="G41" s="32"/>
      <c r="H41" s="10"/>
    </row>
    <row r="42" spans="1:8" ht="76.5" x14ac:dyDescent="0.25">
      <c r="A42" s="7">
        <v>15</v>
      </c>
      <c r="B42" s="7">
        <v>72101507</v>
      </c>
      <c r="C42" s="8" t="s">
        <v>35</v>
      </c>
      <c r="D42" s="7" t="s">
        <v>13</v>
      </c>
      <c r="E42" s="7">
        <v>26</v>
      </c>
      <c r="F42" s="9">
        <v>91096.78</v>
      </c>
      <c r="G42" s="31"/>
      <c r="H42" s="10"/>
    </row>
    <row r="43" spans="1:8" x14ac:dyDescent="0.25">
      <c r="A43" s="7"/>
      <c r="B43" s="7"/>
      <c r="C43" s="8"/>
      <c r="D43" s="7"/>
      <c r="E43" s="7"/>
      <c r="F43" s="9"/>
      <c r="G43" s="31"/>
      <c r="H43" s="10"/>
    </row>
    <row r="44" spans="1:8" ht="15.75" x14ac:dyDescent="0.25">
      <c r="A44" s="15" t="s">
        <v>36</v>
      </c>
      <c r="B44" s="15"/>
      <c r="C44" s="15"/>
      <c r="D44" s="15"/>
      <c r="E44" s="7"/>
      <c r="F44" s="13"/>
      <c r="G44" s="32"/>
      <c r="H44" s="10"/>
    </row>
    <row r="45" spans="1:8" ht="15.75" customHeight="1" x14ac:dyDescent="0.25">
      <c r="A45" s="40" t="s">
        <v>2</v>
      </c>
      <c r="B45" s="41"/>
      <c r="C45" s="42"/>
      <c r="D45" s="14" t="s">
        <v>3</v>
      </c>
      <c r="E45" s="7"/>
      <c r="F45" s="13"/>
      <c r="G45" s="32"/>
      <c r="H45" s="10"/>
    </row>
    <row r="46" spans="1:8" ht="15.75" customHeight="1" x14ac:dyDescent="0.25">
      <c r="A46" s="40" t="s">
        <v>4</v>
      </c>
      <c r="B46" s="41"/>
      <c r="C46" s="42"/>
      <c r="D46" s="14" t="s">
        <v>5</v>
      </c>
      <c r="E46" s="7"/>
      <c r="F46" s="13"/>
      <c r="G46" s="32"/>
      <c r="H46" s="10"/>
    </row>
    <row r="47" spans="1:8" ht="15.75" customHeight="1" x14ac:dyDescent="0.25">
      <c r="A47" s="40" t="s">
        <v>21</v>
      </c>
      <c r="B47" s="41"/>
      <c r="C47" s="42"/>
      <c r="D47" s="14" t="s">
        <v>22</v>
      </c>
      <c r="E47" s="7"/>
      <c r="F47" s="13"/>
      <c r="G47" s="32"/>
      <c r="H47" s="10"/>
    </row>
    <row r="48" spans="1:8" ht="48" customHeight="1" x14ac:dyDescent="0.25">
      <c r="A48" s="4" t="s">
        <v>8</v>
      </c>
      <c r="B48" s="5" t="s">
        <v>9</v>
      </c>
      <c r="C48" s="5" t="s">
        <v>10</v>
      </c>
      <c r="D48" s="5" t="s">
        <v>11</v>
      </c>
      <c r="E48" s="7"/>
      <c r="F48" s="13"/>
      <c r="G48" s="32"/>
      <c r="H48" s="10"/>
    </row>
    <row r="49" spans="1:8" ht="51" x14ac:dyDescent="0.25">
      <c r="A49" s="7">
        <f>+A42+1</f>
        <v>16</v>
      </c>
      <c r="B49" s="7">
        <v>72101507</v>
      </c>
      <c r="C49" s="8" t="s">
        <v>37</v>
      </c>
      <c r="D49" s="7" t="s">
        <v>13</v>
      </c>
      <c r="E49" s="7">
        <v>18</v>
      </c>
      <c r="F49" s="9">
        <v>104318.32249999999</v>
      </c>
      <c r="G49" s="31"/>
      <c r="H49" s="10"/>
    </row>
    <row r="50" spans="1:8" x14ac:dyDescent="0.25">
      <c r="A50" s="7"/>
      <c r="B50" s="7"/>
      <c r="C50" s="8"/>
      <c r="D50" s="7"/>
      <c r="E50" s="7"/>
      <c r="F50" s="9"/>
      <c r="G50" s="31"/>
      <c r="H50" s="10"/>
    </row>
    <row r="51" spans="1:8" ht="15.75" x14ac:dyDescent="0.25">
      <c r="A51" s="15" t="s">
        <v>38</v>
      </c>
      <c r="B51" s="15"/>
      <c r="C51" s="15"/>
      <c r="D51" s="15"/>
      <c r="E51" s="7"/>
      <c r="F51" s="13"/>
      <c r="G51" s="32"/>
      <c r="H51" s="10"/>
    </row>
    <row r="52" spans="1:8" ht="15.75" customHeight="1" x14ac:dyDescent="0.25">
      <c r="A52" s="40" t="s">
        <v>2</v>
      </c>
      <c r="B52" s="41"/>
      <c r="C52" s="42"/>
      <c r="D52" s="14" t="s">
        <v>3</v>
      </c>
      <c r="E52" s="7"/>
      <c r="F52" s="13"/>
      <c r="G52" s="32"/>
      <c r="H52" s="10"/>
    </row>
    <row r="53" spans="1:8" ht="15.75" customHeight="1" x14ac:dyDescent="0.25">
      <c r="A53" s="40" t="s">
        <v>4</v>
      </c>
      <c r="B53" s="41"/>
      <c r="C53" s="42"/>
      <c r="D53" s="14" t="s">
        <v>5</v>
      </c>
      <c r="E53" s="7"/>
      <c r="F53" s="13"/>
      <c r="G53" s="32"/>
      <c r="H53" s="10"/>
    </row>
    <row r="54" spans="1:8" ht="15.75" customHeight="1" x14ac:dyDescent="0.25">
      <c r="A54" s="40" t="s">
        <v>21</v>
      </c>
      <c r="B54" s="41"/>
      <c r="C54" s="42"/>
      <c r="D54" s="14" t="s">
        <v>22</v>
      </c>
      <c r="E54" s="7"/>
      <c r="F54" s="13"/>
      <c r="G54" s="32"/>
      <c r="H54" s="10"/>
    </row>
    <row r="55" spans="1:8" ht="48" customHeight="1" x14ac:dyDescent="0.25">
      <c r="A55" s="4" t="s">
        <v>8</v>
      </c>
      <c r="B55" s="5" t="s">
        <v>9</v>
      </c>
      <c r="C55" s="5" t="s">
        <v>10</v>
      </c>
      <c r="D55" s="5" t="s">
        <v>11</v>
      </c>
      <c r="E55" s="7"/>
      <c r="F55" s="13"/>
      <c r="G55" s="32"/>
      <c r="H55" s="10"/>
    </row>
    <row r="56" spans="1:8" ht="63.75" x14ac:dyDescent="0.25">
      <c r="A56" s="7">
        <f>+A49+1</f>
        <v>17</v>
      </c>
      <c r="B56" s="7">
        <v>72101507</v>
      </c>
      <c r="C56" s="8" t="s">
        <v>39</v>
      </c>
      <c r="D56" s="7" t="s">
        <v>40</v>
      </c>
      <c r="E56" s="7">
        <v>124</v>
      </c>
      <c r="F56" s="9">
        <v>110782.03</v>
      </c>
      <c r="G56" s="31"/>
      <c r="H56" s="10"/>
    </row>
    <row r="57" spans="1:8" x14ac:dyDescent="0.25">
      <c r="A57" s="7"/>
      <c r="B57" s="7"/>
      <c r="C57" s="8"/>
      <c r="D57" s="7"/>
      <c r="E57" s="7"/>
      <c r="F57" s="9"/>
      <c r="G57" s="31"/>
      <c r="H57" s="10"/>
    </row>
    <row r="58" spans="1:8" ht="15.75" customHeight="1" x14ac:dyDescent="0.25">
      <c r="A58" s="40" t="s">
        <v>2</v>
      </c>
      <c r="B58" s="41"/>
      <c r="C58" s="42"/>
      <c r="D58" s="14" t="s">
        <v>3</v>
      </c>
      <c r="E58" s="7"/>
      <c r="F58" s="13"/>
      <c r="G58" s="32"/>
      <c r="H58" s="10"/>
    </row>
    <row r="59" spans="1:8" ht="15.75" customHeight="1" x14ac:dyDescent="0.25">
      <c r="A59" s="40" t="s">
        <v>4</v>
      </c>
      <c r="B59" s="41"/>
      <c r="C59" s="42"/>
      <c r="D59" s="14" t="s">
        <v>5</v>
      </c>
      <c r="E59" s="7"/>
      <c r="F59" s="13"/>
      <c r="G59" s="32"/>
      <c r="H59" s="10"/>
    </row>
    <row r="60" spans="1:8" ht="15.75" customHeight="1" x14ac:dyDescent="0.25">
      <c r="A60" s="40" t="s">
        <v>15</v>
      </c>
      <c r="B60" s="41"/>
      <c r="C60" s="42"/>
      <c r="D60" s="14" t="s">
        <v>16</v>
      </c>
      <c r="E60" s="7"/>
      <c r="F60" s="13"/>
      <c r="G60" s="32"/>
      <c r="H60" s="10"/>
    </row>
    <row r="61" spans="1:8" ht="48" customHeight="1" x14ac:dyDescent="0.25">
      <c r="A61" s="4" t="s">
        <v>8</v>
      </c>
      <c r="B61" s="5" t="s">
        <v>9</v>
      </c>
      <c r="C61" s="5" t="s">
        <v>10</v>
      </c>
      <c r="D61" s="5" t="s">
        <v>11</v>
      </c>
      <c r="E61" s="7"/>
      <c r="F61" s="13"/>
      <c r="G61" s="32"/>
      <c r="H61" s="10"/>
    </row>
    <row r="62" spans="1:8" ht="50.25" customHeight="1" x14ac:dyDescent="0.25">
      <c r="A62" s="7">
        <v>18</v>
      </c>
      <c r="B62" s="7">
        <v>72101510</v>
      </c>
      <c r="C62" s="8" t="s">
        <v>41</v>
      </c>
      <c r="D62" s="7" t="s">
        <v>13</v>
      </c>
      <c r="E62" s="7">
        <v>1</v>
      </c>
      <c r="F62" s="9">
        <v>136850</v>
      </c>
      <c r="G62" s="31"/>
      <c r="H62" s="10"/>
    </row>
    <row r="63" spans="1:8" ht="50.25" customHeight="1" x14ac:dyDescent="0.25">
      <c r="A63" s="7">
        <v>19</v>
      </c>
      <c r="B63" s="7">
        <v>72101510</v>
      </c>
      <c r="C63" s="8" t="s">
        <v>42</v>
      </c>
      <c r="D63" s="7" t="s">
        <v>13</v>
      </c>
      <c r="E63" s="7">
        <v>1</v>
      </c>
      <c r="F63" s="9">
        <v>185937.5</v>
      </c>
      <c r="G63" s="31"/>
      <c r="H63" s="10"/>
    </row>
    <row r="64" spans="1:8" ht="50.25" customHeight="1" x14ac:dyDescent="0.25">
      <c r="A64" s="7">
        <v>20</v>
      </c>
      <c r="B64" s="7">
        <v>72101510</v>
      </c>
      <c r="C64" s="8" t="s">
        <v>43</v>
      </c>
      <c r="D64" s="7" t="s">
        <v>13</v>
      </c>
      <c r="E64" s="7">
        <v>2</v>
      </c>
      <c r="F64" s="9">
        <v>101150</v>
      </c>
      <c r="G64" s="31"/>
      <c r="H64" s="10"/>
    </row>
    <row r="65" spans="1:8" ht="70.5" customHeight="1" x14ac:dyDescent="0.25">
      <c r="A65" s="7">
        <v>21</v>
      </c>
      <c r="B65" s="7">
        <v>72101510</v>
      </c>
      <c r="C65" s="8" t="s">
        <v>44</v>
      </c>
      <c r="D65" s="7" t="s">
        <v>13</v>
      </c>
      <c r="E65" s="7">
        <v>4</v>
      </c>
      <c r="F65" s="9">
        <v>74970</v>
      </c>
      <c r="G65" s="31"/>
      <c r="H65" s="10"/>
    </row>
    <row r="66" spans="1:8" x14ac:dyDescent="0.25">
      <c r="A66" s="7"/>
      <c r="B66" s="7"/>
      <c r="C66" s="8"/>
      <c r="D66" s="7"/>
      <c r="E66" s="7"/>
      <c r="F66" s="9"/>
      <c r="G66" s="31"/>
      <c r="H66" s="10"/>
    </row>
    <row r="67" spans="1:8" ht="15.75" x14ac:dyDescent="0.25">
      <c r="A67" s="15" t="s">
        <v>45</v>
      </c>
      <c r="B67" s="15"/>
      <c r="C67" s="15"/>
      <c r="D67" s="15"/>
      <c r="E67" s="7"/>
      <c r="F67" s="13"/>
      <c r="G67" s="32"/>
      <c r="H67" s="10"/>
    </row>
    <row r="68" spans="1:8" ht="15.75" customHeight="1" x14ac:dyDescent="0.25">
      <c r="A68" s="40" t="s">
        <v>2</v>
      </c>
      <c r="B68" s="41"/>
      <c r="C68" s="42"/>
      <c r="D68" s="14" t="s">
        <v>3</v>
      </c>
      <c r="E68" s="7"/>
      <c r="F68" s="13"/>
      <c r="G68" s="32"/>
      <c r="H68" s="10"/>
    </row>
    <row r="69" spans="1:8" ht="15.75" customHeight="1" x14ac:dyDescent="0.25">
      <c r="A69" s="40" t="s">
        <v>4</v>
      </c>
      <c r="B69" s="41"/>
      <c r="C69" s="42"/>
      <c r="D69" s="14" t="s">
        <v>5</v>
      </c>
      <c r="E69" s="7"/>
      <c r="F69" s="13"/>
      <c r="G69" s="32"/>
      <c r="H69" s="10"/>
    </row>
    <row r="70" spans="1:8" ht="15.75" customHeight="1" x14ac:dyDescent="0.25">
      <c r="A70" s="40" t="s">
        <v>15</v>
      </c>
      <c r="B70" s="41"/>
      <c r="C70" s="42"/>
      <c r="D70" s="14" t="s">
        <v>16</v>
      </c>
      <c r="E70" s="7"/>
      <c r="F70" s="13"/>
      <c r="G70" s="32"/>
      <c r="H70" s="10"/>
    </row>
    <row r="71" spans="1:8" ht="48" customHeight="1" x14ac:dyDescent="0.25">
      <c r="A71" s="4" t="s">
        <v>8</v>
      </c>
      <c r="B71" s="5" t="s">
        <v>9</v>
      </c>
      <c r="C71" s="5" t="s">
        <v>10</v>
      </c>
      <c r="D71" s="5" t="s">
        <v>11</v>
      </c>
      <c r="E71" s="7"/>
      <c r="F71" s="13"/>
      <c r="G71" s="32"/>
      <c r="H71" s="10"/>
    </row>
    <row r="72" spans="1:8" ht="79.5" customHeight="1" x14ac:dyDescent="0.25">
      <c r="A72" s="7">
        <v>22</v>
      </c>
      <c r="B72" s="7">
        <v>72101510</v>
      </c>
      <c r="C72" s="8" t="s">
        <v>46</v>
      </c>
      <c r="D72" s="7" t="s">
        <v>13</v>
      </c>
      <c r="E72" s="7">
        <v>9</v>
      </c>
      <c r="F72" s="9">
        <v>163284.71223999999</v>
      </c>
      <c r="G72" s="31"/>
      <c r="H72" s="10"/>
    </row>
    <row r="73" spans="1:8" x14ac:dyDescent="0.25">
      <c r="A73" s="7"/>
      <c r="B73" s="7"/>
      <c r="C73" s="8"/>
      <c r="D73" s="7"/>
      <c r="E73" s="7"/>
      <c r="F73" s="9"/>
      <c r="G73" s="31"/>
      <c r="H73" s="10"/>
    </row>
    <row r="74" spans="1:8" ht="15.75" x14ac:dyDescent="0.25">
      <c r="A74" s="15" t="s">
        <v>47</v>
      </c>
      <c r="B74" s="15"/>
      <c r="C74" s="15"/>
      <c r="D74" s="15"/>
      <c r="E74" s="7"/>
      <c r="F74" s="13"/>
      <c r="G74" s="32"/>
      <c r="H74" s="10"/>
    </row>
    <row r="75" spans="1:8" ht="15.75" customHeight="1" x14ac:dyDescent="0.25">
      <c r="A75" s="40" t="s">
        <v>2</v>
      </c>
      <c r="B75" s="41"/>
      <c r="C75" s="42"/>
      <c r="D75" s="14" t="s">
        <v>3</v>
      </c>
      <c r="E75" s="7"/>
      <c r="F75" s="13"/>
      <c r="G75" s="32"/>
      <c r="H75" s="10"/>
    </row>
    <row r="76" spans="1:8" ht="15.75" customHeight="1" x14ac:dyDescent="0.25">
      <c r="A76" s="40" t="s">
        <v>4</v>
      </c>
      <c r="B76" s="41"/>
      <c r="C76" s="42"/>
      <c r="D76" s="14" t="s">
        <v>5</v>
      </c>
      <c r="E76" s="7"/>
      <c r="F76" s="13"/>
      <c r="G76" s="32"/>
      <c r="H76" s="10"/>
    </row>
    <row r="77" spans="1:8" ht="15.75" customHeight="1" x14ac:dyDescent="0.25">
      <c r="A77" s="40" t="s">
        <v>21</v>
      </c>
      <c r="B77" s="41"/>
      <c r="C77" s="42"/>
      <c r="D77" s="14" t="s">
        <v>22</v>
      </c>
      <c r="E77" s="7"/>
      <c r="F77" s="13"/>
      <c r="G77" s="32"/>
      <c r="H77" s="10"/>
    </row>
    <row r="78" spans="1:8" ht="48" customHeight="1" x14ac:dyDescent="0.25">
      <c r="A78" s="4" t="s">
        <v>8</v>
      </c>
      <c r="B78" s="5" t="s">
        <v>9</v>
      </c>
      <c r="C78" s="5" t="s">
        <v>10</v>
      </c>
      <c r="D78" s="5" t="s">
        <v>11</v>
      </c>
      <c r="E78" s="7"/>
      <c r="F78" s="13"/>
      <c r="G78" s="32"/>
      <c r="H78" s="10"/>
    </row>
    <row r="79" spans="1:8" ht="76.5" x14ac:dyDescent="0.25">
      <c r="A79" s="7">
        <v>23</v>
      </c>
      <c r="B79" s="7">
        <v>72101507</v>
      </c>
      <c r="C79" s="8" t="s">
        <v>48</v>
      </c>
      <c r="D79" s="7" t="s">
        <v>13</v>
      </c>
      <c r="E79" s="7">
        <v>3</v>
      </c>
      <c r="F79" s="9">
        <v>214200</v>
      </c>
      <c r="G79" s="31"/>
      <c r="H79" s="10"/>
    </row>
    <row r="80" spans="1:8" ht="15.75" x14ac:dyDescent="0.25">
      <c r="A80" s="15" t="s">
        <v>49</v>
      </c>
      <c r="B80" s="15"/>
      <c r="C80" s="15"/>
      <c r="D80" s="15"/>
      <c r="E80" s="7"/>
      <c r="F80" s="13"/>
      <c r="G80" s="32"/>
      <c r="H80" s="10"/>
    </row>
    <row r="81" spans="1:18" ht="15.75" customHeight="1" x14ac:dyDescent="0.25">
      <c r="A81" s="40" t="s">
        <v>2</v>
      </c>
      <c r="B81" s="41"/>
      <c r="C81" s="42"/>
      <c r="D81" s="14" t="s">
        <v>3</v>
      </c>
      <c r="E81" s="7"/>
      <c r="F81" s="13"/>
      <c r="G81" s="32"/>
      <c r="H81" s="10"/>
    </row>
    <row r="82" spans="1:18" ht="15.75" customHeight="1" x14ac:dyDescent="0.25">
      <c r="A82" s="40" t="s">
        <v>4</v>
      </c>
      <c r="B82" s="41"/>
      <c r="C82" s="42"/>
      <c r="D82" s="14" t="s">
        <v>5</v>
      </c>
      <c r="E82" s="7"/>
      <c r="F82" s="13"/>
      <c r="G82" s="32"/>
      <c r="H82" s="10"/>
    </row>
    <row r="83" spans="1:18" ht="15.75" customHeight="1" x14ac:dyDescent="0.25">
      <c r="A83" s="40" t="s">
        <v>21</v>
      </c>
      <c r="B83" s="41"/>
      <c r="C83" s="42"/>
      <c r="D83" s="14" t="s">
        <v>22</v>
      </c>
      <c r="E83" s="7"/>
      <c r="F83" s="13"/>
      <c r="G83" s="32"/>
      <c r="H83" s="10"/>
    </row>
    <row r="84" spans="1:18" ht="48" customHeight="1" x14ac:dyDescent="0.25">
      <c r="A84" s="4" t="s">
        <v>8</v>
      </c>
      <c r="B84" s="5" t="s">
        <v>9</v>
      </c>
      <c r="C84" s="5" t="s">
        <v>10</v>
      </c>
      <c r="D84" s="5" t="s">
        <v>11</v>
      </c>
      <c r="E84" s="7"/>
      <c r="F84" s="13"/>
      <c r="G84" s="32"/>
      <c r="H84" s="10"/>
    </row>
    <row r="85" spans="1:18" ht="76.5" x14ac:dyDescent="0.25">
      <c r="A85" s="7">
        <v>24</v>
      </c>
      <c r="B85" s="7">
        <v>72101507</v>
      </c>
      <c r="C85" s="8" t="s">
        <v>50</v>
      </c>
      <c r="D85" s="7" t="s">
        <v>13</v>
      </c>
      <c r="E85" s="7">
        <v>248</v>
      </c>
      <c r="F85" s="9">
        <v>65450</v>
      </c>
      <c r="G85" s="31"/>
      <c r="H85" s="10"/>
    </row>
    <row r="86" spans="1:18" ht="76.5" x14ac:dyDescent="0.25">
      <c r="A86" s="7">
        <f t="shared" ref="A86" si="3">A85+1</f>
        <v>25</v>
      </c>
      <c r="B86" s="7">
        <v>72101507</v>
      </c>
      <c r="C86" s="8" t="s">
        <v>51</v>
      </c>
      <c r="D86" s="7" t="s">
        <v>13</v>
      </c>
      <c r="E86" s="7">
        <v>34</v>
      </c>
      <c r="F86" s="9">
        <v>65450</v>
      </c>
      <c r="G86" s="31"/>
      <c r="H86" s="10"/>
    </row>
    <row r="87" spans="1:18" x14ac:dyDescent="0.25">
      <c r="A87" s="16"/>
      <c r="B87" s="16"/>
      <c r="C87" s="17" t="s">
        <v>52</v>
      </c>
      <c r="D87" s="16"/>
      <c r="E87" s="16"/>
      <c r="F87" s="13"/>
      <c r="G87" s="32"/>
      <c r="H87" s="18">
        <f>SUM(H7:H86)</f>
        <v>0</v>
      </c>
    </row>
    <row r="88" spans="1:18" s="24" customFormat="1" ht="15" x14ac:dyDescent="0.25">
      <c r="A88" s="19"/>
      <c r="B88" s="19"/>
      <c r="C88" s="20" t="s">
        <v>53</v>
      </c>
      <c r="D88" s="21">
        <v>0.05</v>
      </c>
      <c r="E88" s="19"/>
      <c r="F88" s="22"/>
      <c r="G88" s="33"/>
      <c r="H88" s="23"/>
    </row>
    <row r="89" spans="1:18" ht="13.5" x14ac:dyDescent="0.25">
      <c r="A89" s="25"/>
      <c r="B89" s="25"/>
      <c r="C89" s="20" t="s">
        <v>54</v>
      </c>
      <c r="D89" s="21">
        <v>0.02</v>
      </c>
      <c r="E89" s="25"/>
      <c r="F89" s="22"/>
      <c r="G89" s="33"/>
      <c r="H89" s="10"/>
    </row>
    <row r="90" spans="1:18" ht="13.5" x14ac:dyDescent="0.25">
      <c r="A90" s="25"/>
      <c r="B90" s="25"/>
      <c r="C90" s="20" t="s">
        <v>55</v>
      </c>
      <c r="D90" s="21">
        <v>0.03</v>
      </c>
      <c r="E90" s="25"/>
      <c r="F90" s="22"/>
      <c r="G90" s="33"/>
      <c r="H90" s="10"/>
    </row>
    <row r="91" spans="1:18" ht="13.5" x14ac:dyDescent="0.25">
      <c r="A91" s="25"/>
      <c r="B91" s="25"/>
      <c r="C91" s="20" t="s">
        <v>56</v>
      </c>
      <c r="D91" s="21">
        <v>0.19</v>
      </c>
      <c r="E91" s="25"/>
      <c r="F91" s="22"/>
      <c r="G91" s="33"/>
      <c r="H91" s="10"/>
    </row>
    <row r="92" spans="1:18" x14ac:dyDescent="0.25">
      <c r="A92" s="25"/>
      <c r="B92" s="25"/>
      <c r="C92" s="25" t="s">
        <v>57</v>
      </c>
      <c r="D92" s="16"/>
      <c r="E92" s="25"/>
      <c r="F92" s="13"/>
      <c r="G92" s="32"/>
      <c r="H92" s="36"/>
    </row>
    <row r="93" spans="1:18" s="27" customFormat="1" x14ac:dyDescent="0.25">
      <c r="A93" s="26"/>
      <c r="B93" s="26"/>
      <c r="C93" s="26"/>
      <c r="D93" s="26"/>
      <c r="E93" s="26"/>
      <c r="F93" s="2"/>
      <c r="G93" s="30"/>
      <c r="H93" s="37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s="27" customFormat="1" ht="18.75" customHeight="1" x14ac:dyDescent="0.25">
      <c r="A94" s="26"/>
      <c r="B94" s="26"/>
      <c r="C94" s="26" t="s">
        <v>60</v>
      </c>
      <c r="D94" s="26"/>
      <c r="E94" s="26"/>
      <c r="F94" s="2"/>
      <c r="G94" s="30"/>
      <c r="H94" s="38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s="27" customFormat="1" x14ac:dyDescent="0.25">
      <c r="A95" s="26"/>
      <c r="B95" s="26"/>
      <c r="C95" s="26" t="s">
        <v>61</v>
      </c>
      <c r="D95" s="26"/>
      <c r="E95" s="26"/>
      <c r="F95" s="2"/>
      <c r="G95" s="30"/>
      <c r="H95" s="39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s="27" customFormat="1" x14ac:dyDescent="0.25">
      <c r="A96" s="26"/>
      <c r="B96" s="26"/>
      <c r="C96" s="26" t="s">
        <v>62</v>
      </c>
      <c r="D96" s="26"/>
      <c r="E96" s="26"/>
      <c r="F96" s="2"/>
      <c r="G96" s="30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s="27" customFormat="1" x14ac:dyDescent="0.25">
      <c r="A97" s="26"/>
      <c r="B97" s="26"/>
      <c r="C97" s="26" t="s">
        <v>63</v>
      </c>
      <c r="D97" s="26"/>
      <c r="E97" s="26"/>
      <c r="F97" s="2"/>
      <c r="G97" s="30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s="27" customFormat="1" x14ac:dyDescent="0.25">
      <c r="A98" s="26"/>
      <c r="B98" s="26"/>
      <c r="C98" s="26"/>
      <c r="D98" s="26"/>
      <c r="E98" s="26"/>
      <c r="F98" s="2"/>
      <c r="G98" s="30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s="27" customFormat="1" x14ac:dyDescent="0.25">
      <c r="A99" s="26"/>
      <c r="B99" s="26"/>
      <c r="C99" s="26"/>
      <c r="D99" s="26"/>
      <c r="E99" s="26"/>
      <c r="F99" s="2"/>
      <c r="G99" s="30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s="27" customFormat="1" x14ac:dyDescent="0.25">
      <c r="A100" s="26"/>
      <c r="B100" s="26"/>
      <c r="C100" s="26"/>
      <c r="D100" s="26"/>
      <c r="E100" s="26"/>
      <c r="F100" s="2"/>
      <c r="G100" s="30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s="27" customFormat="1" x14ac:dyDescent="0.25">
      <c r="A101" s="26"/>
      <c r="B101" s="26"/>
      <c r="C101" s="26"/>
      <c r="D101" s="26"/>
      <c r="E101" s="26"/>
      <c r="F101" s="2"/>
      <c r="G101" s="30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s="27" customFormat="1" x14ac:dyDescent="0.25">
      <c r="A102" s="26"/>
      <c r="B102" s="26"/>
      <c r="C102" s="26"/>
      <c r="D102" s="26"/>
      <c r="E102" s="26"/>
      <c r="F102" s="2"/>
      <c r="G102" s="30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s="27" customFormat="1" x14ac:dyDescent="0.25">
      <c r="A103" s="26"/>
      <c r="B103" s="26"/>
      <c r="C103" s="26"/>
      <c r="D103" s="26"/>
      <c r="E103" s="26"/>
      <c r="F103" s="2"/>
      <c r="G103" s="30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s="27" customFormat="1" x14ac:dyDescent="0.25">
      <c r="A104" s="26"/>
      <c r="B104" s="26"/>
      <c r="C104" s="26"/>
      <c r="D104" s="26"/>
      <c r="E104" s="26"/>
      <c r="F104" s="2"/>
      <c r="G104" s="30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s="27" customFormat="1" x14ac:dyDescent="0.25">
      <c r="A105" s="26"/>
      <c r="B105" s="26"/>
      <c r="C105" s="26"/>
      <c r="D105" s="26"/>
      <c r="E105" s="26"/>
      <c r="F105" s="2"/>
      <c r="G105" s="30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s="27" customFormat="1" x14ac:dyDescent="0.25">
      <c r="A106" s="26"/>
      <c r="B106" s="26"/>
      <c r="C106" s="26"/>
      <c r="D106" s="26"/>
      <c r="E106" s="26"/>
      <c r="F106" s="2"/>
      <c r="G106" s="30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s="27" customFormat="1" x14ac:dyDescent="0.25">
      <c r="A107" s="26"/>
      <c r="B107" s="26"/>
      <c r="C107" s="26"/>
      <c r="D107" s="26"/>
      <c r="E107" s="26"/>
      <c r="F107" s="2"/>
      <c r="G107" s="30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s="27" customFormat="1" x14ac:dyDescent="0.25">
      <c r="A108" s="26"/>
      <c r="B108" s="26"/>
      <c r="C108" s="26"/>
      <c r="D108" s="26"/>
      <c r="E108" s="26"/>
      <c r="F108" s="2"/>
      <c r="G108" s="30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41" spans="1:18" s="28" customFormat="1" x14ac:dyDescent="0.25">
      <c r="A141" s="26"/>
      <c r="B141" s="26"/>
      <c r="C141" s="26"/>
      <c r="D141" s="26"/>
      <c r="E141" s="26"/>
      <c r="F141" s="2"/>
      <c r="G141" s="30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s="28" customFormat="1" x14ac:dyDescent="0.25">
      <c r="A142" s="26"/>
      <c r="B142" s="26"/>
      <c r="C142" s="26"/>
      <c r="D142" s="26"/>
      <c r="E142" s="26"/>
      <c r="F142" s="2"/>
      <c r="G142" s="30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s="28" customFormat="1" x14ac:dyDescent="0.25">
      <c r="A143" s="26"/>
      <c r="B143" s="26"/>
      <c r="C143" s="26"/>
      <c r="D143" s="26"/>
      <c r="E143" s="26"/>
      <c r="F143" s="2"/>
      <c r="G143" s="30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s="28" customFormat="1" x14ac:dyDescent="0.25">
      <c r="A144" s="26"/>
      <c r="B144" s="26"/>
      <c r="C144" s="26"/>
      <c r="D144" s="26"/>
      <c r="E144" s="26"/>
      <c r="F144" s="2"/>
      <c r="G144" s="30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s="28" customFormat="1" x14ac:dyDescent="0.25">
      <c r="A145" s="26"/>
      <c r="B145" s="26"/>
      <c r="C145" s="26"/>
      <c r="D145" s="26"/>
      <c r="E145" s="26"/>
      <c r="F145" s="2"/>
      <c r="G145" s="30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s="28" customFormat="1" x14ac:dyDescent="0.25">
      <c r="A146" s="26"/>
      <c r="B146" s="26"/>
      <c r="C146" s="26"/>
      <c r="D146" s="26"/>
      <c r="E146" s="26"/>
      <c r="F146" s="2"/>
      <c r="G146" s="30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s="28" customFormat="1" x14ac:dyDescent="0.25">
      <c r="A147" s="26"/>
      <c r="B147" s="26"/>
      <c r="C147" s="26"/>
      <c r="D147" s="26"/>
      <c r="E147" s="26"/>
      <c r="F147" s="2"/>
      <c r="G147" s="30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s="28" customFormat="1" x14ac:dyDescent="0.25">
      <c r="A148" s="26"/>
      <c r="B148" s="26"/>
      <c r="C148" s="26"/>
      <c r="D148" s="26"/>
      <c r="E148" s="26"/>
      <c r="F148" s="2"/>
      <c r="G148" s="30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s="28" customFormat="1" x14ac:dyDescent="0.25">
      <c r="A149" s="26"/>
      <c r="B149" s="26"/>
      <c r="C149" s="26"/>
      <c r="D149" s="26"/>
      <c r="E149" s="26"/>
      <c r="F149" s="2"/>
      <c r="G149" s="30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s="28" customFormat="1" x14ac:dyDescent="0.25">
      <c r="A150" s="26"/>
      <c r="B150" s="26"/>
      <c r="C150" s="26"/>
      <c r="D150" s="26"/>
      <c r="E150" s="26"/>
      <c r="F150" s="2"/>
      <c r="G150" s="30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s="28" customFormat="1" x14ac:dyDescent="0.25">
      <c r="A151" s="26"/>
      <c r="B151" s="26"/>
      <c r="C151" s="26"/>
      <c r="D151" s="26"/>
      <c r="E151" s="26"/>
      <c r="F151" s="2"/>
      <c r="G151" s="3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s="28" customFormat="1" x14ac:dyDescent="0.25">
      <c r="A152" s="26"/>
      <c r="B152" s="26"/>
      <c r="C152" s="26"/>
      <c r="D152" s="26"/>
      <c r="E152" s="26"/>
      <c r="F152" s="2"/>
      <c r="G152" s="30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s="28" customFormat="1" x14ac:dyDescent="0.25">
      <c r="A153" s="26"/>
      <c r="B153" s="26"/>
      <c r="C153" s="26"/>
      <c r="D153" s="26"/>
      <c r="E153" s="26"/>
      <c r="F153" s="2"/>
      <c r="G153" s="30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s="28" customFormat="1" x14ac:dyDescent="0.25">
      <c r="A154" s="26"/>
      <c r="B154" s="26"/>
      <c r="C154" s="26"/>
      <c r="D154" s="26"/>
      <c r="E154" s="26"/>
      <c r="F154" s="2"/>
      <c r="G154" s="30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s="28" customFormat="1" x14ac:dyDescent="0.25">
      <c r="A155" s="26"/>
      <c r="B155" s="26"/>
      <c r="C155" s="26"/>
      <c r="D155" s="26"/>
      <c r="E155" s="26"/>
      <c r="F155" s="2"/>
      <c r="G155" s="3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s="28" customFormat="1" x14ac:dyDescent="0.25">
      <c r="A156" s="26"/>
      <c r="B156" s="26"/>
      <c r="C156" s="26"/>
      <c r="D156" s="26"/>
      <c r="E156" s="26"/>
      <c r="F156" s="2"/>
      <c r="G156" s="30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s="27" customFormat="1" x14ac:dyDescent="0.25">
      <c r="A157" s="26"/>
      <c r="B157" s="26"/>
      <c r="C157" s="26"/>
      <c r="D157" s="26"/>
      <c r="E157" s="26"/>
      <c r="F157" s="2"/>
      <c r="G157" s="30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s="27" customFormat="1" x14ac:dyDescent="0.25">
      <c r="A158" s="26"/>
      <c r="B158" s="26"/>
      <c r="C158" s="26"/>
      <c r="D158" s="26"/>
      <c r="E158" s="26"/>
      <c r="F158" s="2"/>
      <c r="G158" s="30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s="27" customFormat="1" x14ac:dyDescent="0.25">
      <c r="A159" s="26"/>
      <c r="B159" s="26"/>
      <c r="C159" s="26"/>
      <c r="D159" s="26"/>
      <c r="E159" s="26"/>
      <c r="F159" s="2"/>
      <c r="G159" s="30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s="27" customFormat="1" x14ac:dyDescent="0.25">
      <c r="A160" s="26"/>
      <c r="B160" s="26"/>
      <c r="C160" s="26"/>
      <c r="D160" s="26"/>
      <c r="E160" s="26"/>
      <c r="F160" s="2"/>
      <c r="G160" s="30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s="27" customFormat="1" x14ac:dyDescent="0.25">
      <c r="A161" s="26"/>
      <c r="B161" s="26"/>
      <c r="C161" s="26"/>
      <c r="D161" s="26"/>
      <c r="E161" s="26"/>
      <c r="F161" s="2"/>
      <c r="G161" s="30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78" spans="1:18" s="29" customFormat="1" x14ac:dyDescent="0.25">
      <c r="A178" s="26"/>
      <c r="B178" s="26"/>
      <c r="C178" s="26"/>
      <c r="D178" s="26"/>
      <c r="E178" s="26"/>
      <c r="F178" s="2"/>
      <c r="G178" s="30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228" spans="1:18" s="28" customFormat="1" x14ac:dyDescent="0.25">
      <c r="A228" s="26"/>
      <c r="B228" s="26"/>
      <c r="C228" s="26"/>
      <c r="D228" s="26"/>
      <c r="E228" s="26"/>
      <c r="F228" s="2"/>
      <c r="G228" s="30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</sheetData>
  <mergeCells count="37">
    <mergeCell ref="A2:E2"/>
    <mergeCell ref="F2:F6"/>
    <mergeCell ref="A3:C3"/>
    <mergeCell ref="D3:E3"/>
    <mergeCell ref="A4:C4"/>
    <mergeCell ref="D4:E4"/>
    <mergeCell ref="A5:C5"/>
    <mergeCell ref="D5:E5"/>
    <mergeCell ref="A45:C45"/>
    <mergeCell ref="A8:C8"/>
    <mergeCell ref="A14:C14"/>
    <mergeCell ref="A19:C19"/>
    <mergeCell ref="A20:C20"/>
    <mergeCell ref="A21:C21"/>
    <mergeCell ref="A29:C29"/>
    <mergeCell ref="A30:C30"/>
    <mergeCell ref="A31:C31"/>
    <mergeCell ref="A38:C38"/>
    <mergeCell ref="A39:C39"/>
    <mergeCell ref="A40:C40"/>
    <mergeCell ref="A58:C58"/>
    <mergeCell ref="A59:C59"/>
    <mergeCell ref="A60:C60"/>
    <mergeCell ref="A68:C68"/>
    <mergeCell ref="A46:C46"/>
    <mergeCell ref="A47:C47"/>
    <mergeCell ref="A52:C52"/>
    <mergeCell ref="A53:C53"/>
    <mergeCell ref="A54:C54"/>
    <mergeCell ref="A81:C81"/>
    <mergeCell ref="A82:C82"/>
    <mergeCell ref="A83:C83"/>
    <mergeCell ref="A69:C69"/>
    <mergeCell ref="A70:C70"/>
    <mergeCell ref="A75:C75"/>
    <mergeCell ref="A76:C76"/>
    <mergeCell ref="A77:C77"/>
  </mergeCells>
  <pageMargins left="0.70866141732283472" right="0.70866141732283472" top="0.74803149606299213" bottom="0.74803149606299213" header="0.31496062992125984" footer="0.31496062992125984"/>
  <pageSetup scale="58" orientation="landscape" r:id="rId1"/>
  <headerFooter differentFirst="1">
    <oddHeader xml:space="preserve">&amp;L&amp;"Arial,Normal"&amp;K000000CONTINUACIÓN PLAN DE NECESIDADES CENTRALIZADO No &amp;"Arial,Negrita"0002130&amp;"Arial,Normal" /QUE EMITE EL CBR11 PARA LA PARTIDA FIJA &amp;"Arial,Negrita"MANTENIMIENTO DE BIENES INMUEBLES&amp;"Arial,Normal", A EJECUTAR EN LA VIGENCIA DE 2024. </oddHead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econo,ica</vt:lpstr>
      <vt:lpstr>'oferta econo,ica'!Área_de_impresión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angélica Padilla Monterrosa</dc:creator>
  <cp:lastModifiedBy>Maria angélica Padilla Monterrosa</cp:lastModifiedBy>
  <dcterms:created xsi:type="dcterms:W3CDTF">2024-10-30T23:07:38Z</dcterms:created>
  <dcterms:modified xsi:type="dcterms:W3CDTF">2024-10-30T23:20:29Z</dcterms:modified>
</cp:coreProperties>
</file>