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E:\COMPRAS 2020\Concurso de meritos\2 - EVALUACIÓN JURÍDICA TECNICA Y FINANCIERA\"/>
    </mc:Choice>
  </mc:AlternateContent>
  <xr:revisionPtr revIDLastSave="0" documentId="8_{CF328E7E-AB04-42FA-968B-C884380A48E9}" xr6:coauthVersionLast="45" xr6:coauthVersionMax="45" xr10:uidLastSave="{00000000-0000-0000-0000-000000000000}"/>
  <bookViews>
    <workbookView xWindow="-120" yWindow="-120" windowWidth="29040" windowHeight="15840" activeTab="1" xr2:uid="{00000000-000D-0000-FFFF-FFFF00000000}"/>
  </bookViews>
  <sheets>
    <sheet name="EVAL HABILTANTES " sheetId="3" r:id="rId1"/>
    <sheet name="CALIFICACION" sheetId="1" r:id="rId2"/>
  </sheets>
  <definedNames>
    <definedName name="_xlnm.Print_Area" localSheetId="0">'EVAL HABILTANTES '!$A$1:$C$69</definedName>
    <definedName name="_xlnm.Print_Titles" localSheetId="1">CALIFICACION!$1:$6</definedName>
    <definedName name="_xlnm.Print_Titles" localSheetId="0">'EVAL HABILTANTES '!$1:$8</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37" i="1" l="1"/>
  <c r="C42" i="1" l="1"/>
  <c r="B42" i="1"/>
  <c r="C30" i="1"/>
  <c r="B37" i="1"/>
  <c r="B30" i="1"/>
  <c r="B29" i="1" l="1"/>
  <c r="C29" i="1"/>
  <c r="B14" i="1"/>
  <c r="C14" i="1"/>
  <c r="C7" i="1"/>
  <c r="B7" i="1"/>
  <c r="B55" i="1" l="1"/>
  <c r="C55" i="1"/>
</calcChain>
</file>

<file path=xl/sharedStrings.xml><?xml version="1.0" encoding="utf-8"?>
<sst xmlns="http://schemas.openxmlformats.org/spreadsheetml/2006/main" count="249" uniqueCount="173">
  <si>
    <t>TOTAL PUNTAJE</t>
  </si>
  <si>
    <t>CONCURSO DE MERITOS ABIERTO No. 001 DE 2016</t>
  </si>
  <si>
    <t xml:space="preserve">VERIFICACIÓN DE REQUISITOS TÉCNICOS HABILITANTES </t>
  </si>
  <si>
    <t>RESULTADO</t>
  </si>
  <si>
    <t>5.1.3.1. Verificación experiencia del proponente</t>
  </si>
  <si>
    <t>5.1.3.2. PERSONAL MÍNIMO REQUERIDO</t>
  </si>
  <si>
    <t>5.1.3.2.1. EQUIPO DE TRABAJO</t>
  </si>
  <si>
    <t>Deberá ostentar la calidad de Representante Legal del proponente, para tomar decisiones necesarias para la ejecución del contrato, además velará porque la ejecución del contrato se disponga con todo el personal ofrecido en la propuesta.</t>
  </si>
  <si>
    <t>Profesional para asesoría en procesos de contratación</t>
  </si>
  <si>
    <t>5.1.4. PROPUESTA TÉCNICA</t>
  </si>
  <si>
    <t>5.1.4.1. Póliza de Responsabilidad Civil Profesional Errores y Omisiones</t>
  </si>
  <si>
    <t>5.1.4.2. Estructura organizacional</t>
  </si>
  <si>
    <t>El proponente deberá presentar un documento donde realice una descripción general de la estructura organizacional, operativa y administrativa que ofrece tener al servicio de Entidad, en relación con el objeto contractual, acompañado del correspondiente organigrama a fin de determinar su organización.
En concordancia con lo anterior, debe acreditar tener oficina principal o sucursal en Bogotá, y que su estructura organizacional cuenta al menos con áreas independientes para el ejercicio de las siguientes funciones: Comercial o de Atención a Clientes, Técnica de Seguros, Atención de Reclamos, Jurídica, Gestión de Riesgos, Administrativa y Financiera. Además, contar con infraestructura de cómputo para el debido manejo y atención del programa de seguros y siniestros de la Entidad.</t>
  </si>
  <si>
    <t>5.1.4.3. Programa de prevención de pérdidas</t>
  </si>
  <si>
    <t>CONCURSO DE MERITOS ABIERTO No. 001 DE 2020</t>
  </si>
  <si>
    <t>5.1.3 HABILITANTES TÉCNICOS</t>
  </si>
  <si>
    <t>5.2 SEGUNDA ETAPA - FACTORES DE EVALUACIÒN DE LAS PROPUESTAS</t>
  </si>
  <si>
    <t>Experiencia en administración y manejo de programas de seguros (150 puntos)</t>
  </si>
  <si>
    <t>5.2.1. EXPERIENCIA ESPECÍFICA ADICIONAL DEL PROPONENTE (400 PUNTOS)</t>
  </si>
  <si>
    <t>Se otorgarán hasta ciento cincuenta (150) puntos a quien acredite tres (3) certificaciones de experiencia, de clientes del sector público y/o privado, debidamente firmadas por la persona autorizada de la Entidad certificadora, que acrediten haber recibido de parte del proponente servicios de administración y/o manejo de programas de seguros.
Cada una de las certificaciones debe incluir como mínimo cinco (5) de las pólizas actualmente contratadas por la Entidad, acreditar que el programa de seguros haya facturado primas mínimo de $250.000.000, en los últimos diez (10) años, contados a partir del cierre del presente proceso.
Cada una de las certificaciones indicará como mínimo el nombre del cliente, la identificación de cada uno de los seguros objeto de la administración y manejo, su vigencia, el valor de la prima facturada por cada una de ellos, calificando la calidad del servicio recibido que no debe ser inferior a bueno.
El proponente obtendrá cincuenta (50) puntos por cada una de las certificaciones que cumpla con los requisitos aquí exigidos. Certificación no ajustada a estos términos, no obtendrá el puntaje. No obstante, a lo anterior se aclara que el puntaje máximo será de ciento cincuenta (150) puntos.</t>
  </si>
  <si>
    <t>Experiencia adicional en atención y manejo de reclamaciones (150 puntos)</t>
  </si>
  <si>
    <t>Experiencia en asesoría de declaratorias de incumplimiento de contratos en Entidades Públicas (100 puntos)</t>
  </si>
  <si>
    <t>5.2.2. EXPERIENCIA ADICIONAL DEL EQUIPO DE TRABAJO (300 PUNTOS)</t>
  </si>
  <si>
    <t>Director (100 puntos)</t>
  </si>
  <si>
    <t>a) Experiencia adicional a la mínima requerida.
El profesional ofrecido para desempeñar estas labores debe acreditar experiencia profesional específica como director, gerente, subgerente o Coordinador de Cuentas de Seguros en Entidades públicas o privadas, adicional a la mínima requerida de 10 años, de acuerdo a los requisitos establecidos anteriormente para el personal mínimo requerido y se le asignará un máximo de cien (100) puntos de acuerdo con la siguiente tabla. El que presente su oferta no ajustada a los requisitos mínimos, no obtendrá puntaje alguno y además se tendrá como no hábil.</t>
  </si>
  <si>
    <t xml:space="preserve">
Ejecutivo de cuenta (100 puntos)
</t>
  </si>
  <si>
    <t>a) Experiencia
El profesional ofrecido para desempeñar estas labores debe acreditar experiencia profesional específica en asesoría de seguros y/o manejo operativo de programas de seguros y atención de siniestros, y/o asesoría en intermediación de seguros, y/o asesoría en administración de riesgos, que puede haber sido adquirida, entre otras, en Compañías de Intermediación de Seguros y/o en Compañías de Seguros, adicional a la mínima requerida de 5 años, de acuerdo a los requisitos establecidos anteriormente para el personal mínimo requerido y se le asignará un máximo de cien (100) puntos de acuerdo con la siguiente tabla. El que presente su oferta no ajustada a los requisitos mínimos, no obtendrá puntaje alguno y además se tendrá como no hábil.</t>
  </si>
  <si>
    <t>Profesional para asesoría en procesos de contratación: (100 puntos)</t>
  </si>
  <si>
    <t>a) Experiencia
El profesional ofrecido para desempeñar estas labores debe acreditar experiencia profesional específica en contratación estatal y/o asesoría de seguros y/o asesoría de intermediación de seguros y/o como ajustadores de seguros, que puede haber sido adquirida, entre otras, en entidades estatales, en compañías de seguros y/o en compañías de intermediación de seguros, adicional a la mínima requerida de 5 años, de acuerdo a los requisitos establecidos anteriormente para el personal mínimo requerido y se le asignará un máximo de cien (100) puntos de acuerdo con la siguiente tabla. El que presente su oferta no ajustada a los requisitos mínimos, no obtendrá puntaje alguno y además se tendrá como no hábil.</t>
  </si>
  <si>
    <t>5.2.3. FORMACIÓN ADICIONAL DEL EQUIPO DE TRABAJO (150 PUNTOS)</t>
  </si>
  <si>
    <t>Director</t>
  </si>
  <si>
    <t>Ejecutivo de Cuenta</t>
  </si>
  <si>
    <t>Título de Pregrado adicional al mínimo requerido (35)</t>
  </si>
  <si>
    <t>Título de especialización en Seguros y/o riesgos o programas académicos con denominaciones que incluyan en su nombre: seguros (30)</t>
  </si>
  <si>
    <t>Título de especialización adicional al mínimo requerido (25)</t>
  </si>
  <si>
    <t>Título de maestría en cualquier disciplina del derecho (25)</t>
  </si>
  <si>
    <t xml:space="preserve">En cumplimiento de lo señalado en la Ley 816 de 2003 “por medio de la cual se apoya a la industria nacional a través de la contratación pública” y en aplicación de lo establecido en el artículo 2.2.1.2.4.2.1. del Decreto 1082 de 2015, las entidades de la administración pública que, de acuerdo con el régimen jurídico de contratación que le sea aplicable, deben seleccionar a sus contratistas a través de licitaciones, convocatorias o concursos públicos, o mediante cualquier modalidad contractual, excepto aquellas en que la ley no obligue a solicitar más de una propuesta, adoptaran criterios objetivos que permitan apoyar a la industria nacional.
- Proponente que ofrezca servicio 100% nacional - 100 puntos.
- Proponente que ofrezca servicio nacional y extranjero - 50 puntos.
- Proponente que ofrezca servicio 100% extranjero - 0 puntos
</t>
  </si>
  <si>
    <t>En cumplimiento de lo señalado en el artículo 2.2.1.2.4.2.6. del Decreto No 392 del 26 de febrero de 2018, con el fin de incentivar el sistema de preferencias a favor de las personas con discapacidad, se otorgarán 10 puntos a los proponentes que acrediten la vinculación de trabajadores con discapacidad en su planta de personal, de acuerdo con los siguientes requisitos:
• La persona natural, el representante legal de la persona jurídica o el revisor fiscal, según corresponda, certificará el número total de trabajadores vinculados a la planta de personal del proponente o sus integrantes a la fecha de cierre del proceso de selección.
• Acreditar el número mínimo de personas con discapacidad en su planta de personal, de conformidad con lo señalado en el certificado expedido por el Ministerio de Trabajo, el cual deberá estar vigente a la fecha de cierre del proceso de selección.</t>
  </si>
  <si>
    <t>5.2.6. VINCULACIÓN DE TRABAJADORES CON DISCAPACIDAD EN SU PLANTA DE PERSONAL (10 PUNTOS) CERTIFICACIÓN</t>
  </si>
  <si>
    <r>
      <t>“El oferente deberá acreditar en el Registro Único de Proponentes la ejecución de máximo cinco (5) contratos terminados, identificados con los dos códigos de acuerdo al clasificador de bienes y servicios en tercer nivel expresado en SMMLV de conformidad con los códigos indicados a continuación:
84131500 - Servicios de seguros para estructuras, propiedades y posesiones.
84131600 - Seguros de vida, salud y accidentes
Para la verificación de este requisito, el proponente deberá indicar en el Formato denominado: “Relación de Contratos” establecido en los pliegos de condiciones, cuáles de los contratos certificados en el Registro Único de Proponentes (RUP) deben ser tenidos en cuenta por la Entidad con el fin de ser</t>
    </r>
    <r>
      <rPr>
        <b/>
        <u/>
        <sz val="16"/>
        <color theme="1"/>
        <rFont val="Arial Narrow"/>
        <family val="2"/>
      </rPr>
      <t xml:space="preserve"> habilitado</t>
    </r>
    <r>
      <rPr>
        <sz val="16"/>
        <color theme="1"/>
        <rFont val="Arial Narrow"/>
        <family val="2"/>
      </rPr>
      <t>. En caso de que el proponente no precise tal información, la Entidad tomará el primer contrato indicado en el RUP en orden consecutivo descendente, que cumpla las condiciones establecidas en el inciso anterior, con el propósito de habilitar al proponente.</t>
    </r>
  </si>
  <si>
    <r>
      <t xml:space="preserve">La sumatoria del valor de las primas sufragadas como producto de los contratos de intermediación, corretaje o administración de seguros indicados por el proponente, deberán ser iguales o superiores MIL QUINIENTOS MILLONES DE PESOS M/CTE ($1.500.000.000), el cual podrá variar de acuerdo a las necesidades de la Entidad. Cada certificación deberá contener al menos los ramos de: 1. Todo riesgo daños materiales 2. Responsabilidad Civil Servidores Públicos o Responsabilidad Civil Directores/Administradores 3. Seguro Vida 4. Automóviles.
Para acreditar lo anterior, el proponente deberá aportar </t>
    </r>
    <r>
      <rPr>
        <b/>
        <u/>
        <sz val="16"/>
        <color theme="1"/>
        <rFont val="Arial Narrow"/>
        <family val="2"/>
      </rPr>
      <t>una certificación por cada contrato</t>
    </r>
    <r>
      <rPr>
        <sz val="16"/>
        <color theme="1"/>
        <rFont val="Arial Narrow"/>
        <family val="2"/>
      </rPr>
      <t>, la cual deberá ser emitida por la entidad contratante.</t>
    </r>
  </si>
  <si>
    <t>El proponente deberá presentar fotocopia de las pólizas de Responsabilidad Civil Profesional del proponente, expedidas a favor del proponente, de acuerdo con lo dispuesto en las disposiciones legales, las cuales deben estar vigentes a la fecha de presentación de la oferta cuyo valor de cobertura debe ser igual o superior a los mil millones de pesos ($1.000.000.000).
Cuando se trate de Consorcio o Unión Temporal, cada uno de los integrantes deben allegar copia de la póliza de responsabilidad civil de errores y omisiones vigente, cuyo valor de cobertura debe ser igual o superior a los mil millones de pesos ($1.000.000.000).
Nota: El contratista deberá garantizar la vigencia de la póliza durante toda la ejecución del contrato. Además, deberá constar como beneficiario la Registraduría Nacional del Estado Civil con una cobertura mínima exclusiva de $1.000.000.000.”</t>
  </si>
  <si>
    <t>Se otorgarán hasta cien (100) puntos a quien acredite cuatro (4) certificaciones de clientes diferentes, del sector público, debidamente firmadas por la persona autorizada por la Entidad certificadora que acrediten haber recibido de parte del proponente asesoría en declaratorias de incumplimiento de contratos en Entidades Públicas, en los últimos diez (10) años, contados a partir del cierre del presente proceso.
Se aceptan certificaciones en las que la asesoría profesional en declaratorias de incumplimiento de contratos de Entidades Públicas, que haya sido realizada por el proponente como miembro de un Consorcio o Unión Temporal.
El proponente obtendrá veinticinco (25) puntos por cada una de las certificaciones que cumpla con los requisitos aquí exigidos. Certificación no ajustada a estos términos, no obtendrá puntaje. 
No obstante, a lo anterior se aclara que el puntaje máximo será de cien (100) puntos. Las certificaciones deben contener mínimo lo siguiente:
a. Cliente
b. Póliza o ramo que afecta el Siniestro.
c. Fecha de ocurrencia del siniestro.
e. Debe ser suscrita por quien esté facultado para el efecto.
Nota: En el evento de contratos suscritos por unión temporal o consorcio, de las certificaciones requeridas, solo se tendrá en cuenta el porcentaje de participación que haya tenido el proponente en el consorcio o la unión temporal; en tal evento, la certificación debe contener exactamente el grado de participación.</t>
  </si>
  <si>
    <t>Título de especialización en Finanzas, Seguros, Contratación Estatal adicional, Derecho Administrativo (35)</t>
  </si>
  <si>
    <t>ASE &amp; ASE LTDA</t>
  </si>
  <si>
    <t>UT CAF-OMEGA SEGUROS</t>
  </si>
  <si>
    <t xml:space="preserve">En el Formato No. 1, relación de contratos de la experiencia habilitante, el proponente relaciona los contratos No. 6 y 11 del RUP suscritos con el Municipio de Chia  los cuales cumplen con los códigos de clasificador de bienes y servicios exigidos. La sumatoria de primas sufragadas es superior a $1.500.000.000 de acuerdo a las certificaciones aportadas por valor de $1.218.141.097  y  $879.718.990  las cuales contienen los ramos de : 1. Todo riesgo daños materiales 2. Responsabilidad Civil Servidores Públicos o Responsabilidad Civil Directores/Administradores 3. Seguro Vida 4. Automóviles. 
Por lo anterior, cumple con lo  exigido en el pliego en el numeral 5.1.3.1  Verificación experiencia del proponente.
</t>
  </si>
  <si>
    <t>Acredita título de especialista en Gerencia de Riegos y Seguros. Adjunta diploma y constancia de aprobación de materias.</t>
  </si>
  <si>
    <t>Acredita título de pregrado como  Economista. Adjunta diploma y tarjeta profesional.</t>
  </si>
  <si>
    <t>Acredita posgrado en Gerencia de Riegos y Seguros. Adjunta diploma y acta de grado.</t>
  </si>
  <si>
    <t>A folio 28 del archivo denominado equipo de trabajo, aporta certificación firmada por el representante legal  en donde certifica disponibilidad mínimo una vez al mes por 3 horas y cuando la Entidad lo requiera.</t>
  </si>
  <si>
    <t>A folio 47 del archivo denominado equipo de trabajo, aporta certificación firmada por el representante legal  en donde certifica disponibilidad de tiempo completo en las instalaciones de la Entidad.</t>
  </si>
  <si>
    <t>Acredita título de pregrado como Abogado. Adjunta diploma, tarjeta profesional.</t>
  </si>
  <si>
    <t>Acredita posgrado como Especialista en Derecho Público.Adjunta diploma.</t>
  </si>
  <si>
    <t>A folio 68 y 69, aparece el diploma como Ingeniero Mecánico.</t>
  </si>
  <si>
    <t xml:space="preserve">El futuro contratista ofrecerá un programa de Prevención de Pérdidas que permita disminuir los riesgos de la Entidad, entendido éste como las actividades y recomendaciones tendientes a detectar, prevenir, minimizar o eliminar todos aquellos riesgos potenciales que puedan materializar los riesgos cubiertos por cada una de las pólizas de seguro que comprenden el programa vigente de seguros de la Entidad.
Para tal efecto presentará con su propuesta el programa y cronograma de actividades a desarrollar durante su vinculación con la Entidad.
Esto se acreditará a través de un compromiso, suscrito por el representante legal del proponente.
</t>
  </si>
  <si>
    <t>En documento denominado Programa de Prevención de pérdidas, presentan el programa,  cronograma y compromiso suscrito por el Representante Legal del Proponente, acorde a lo exigido en el numeral 5.1.4.3. (Programa de prevención de pérdidas).</t>
  </si>
  <si>
    <t>CUMPLE</t>
  </si>
  <si>
    <t>NO CUMPLE</t>
  </si>
  <si>
    <t>Titulo pregrado</t>
  </si>
  <si>
    <t>Título de Posgrado mínimo requerido</t>
  </si>
  <si>
    <t>Experiencia profesional específica mínima requerida</t>
  </si>
  <si>
    <t>Dedicación - Disponibilidad</t>
  </si>
  <si>
    <r>
      <t xml:space="preserve">                
</t>
    </r>
    <r>
      <rPr>
        <sz val="16"/>
        <color indexed="8"/>
        <rFont val="Arial Narrow"/>
        <family val="2"/>
      </rPr>
      <t>Título profesional en alguna disciplina académica que pertenezca a los siguientes ramos: Derecho, Administración de Empresas, Economía o Ingeniería y afines.</t>
    </r>
  </si>
  <si>
    <r>
      <t xml:space="preserve">
</t>
    </r>
    <r>
      <rPr>
        <sz val="16"/>
        <color indexed="8"/>
        <rFont val="Arial Narrow"/>
        <family val="2"/>
      </rPr>
      <t>Título de especialización en Seguros y/o riesgos o programas académicos con denominaciones que incluyan en su nombre: Seguros y/o Riesgos.</t>
    </r>
  </si>
  <si>
    <r>
      <t xml:space="preserve">       
</t>
    </r>
    <r>
      <rPr>
        <sz val="16"/>
        <color indexed="8"/>
        <rFont val="Arial Narrow"/>
        <family val="2"/>
      </rPr>
      <t>Diez (10) años de experiencia profesional específica como director, gerente, subgerente o Coordinador de Cuentas de Seguros en Entidades públicas o privadas.</t>
    </r>
  </si>
  <si>
    <r>
      <t xml:space="preserve">              
</t>
    </r>
    <r>
      <rPr>
        <sz val="16"/>
        <color indexed="8"/>
        <rFont val="Arial Narrow"/>
        <family val="2"/>
      </rPr>
      <t>Título profesional en alguna disciplina académica que pertenezca a los siguientes ramos: Derecho, Administración de Empresas, Economía, Ingeniería, Contaduría pública y afines.</t>
    </r>
  </si>
  <si>
    <r>
      <t xml:space="preserve">
</t>
    </r>
    <r>
      <rPr>
        <sz val="16"/>
        <color indexed="8"/>
        <rFont val="Arial Narrow"/>
        <family val="2"/>
      </rPr>
      <t>Título de especialización en Seguros y/o riesgos, derecho Administrativo o programas académicos con denominaciones que incluyan en su nombre: Seguros y/o Riesgos.</t>
    </r>
  </si>
  <si>
    <r>
      <t xml:space="preserve">
</t>
    </r>
    <r>
      <rPr>
        <sz val="16"/>
        <color theme="1"/>
        <rFont val="Arial Narrow"/>
        <family val="2"/>
      </rPr>
      <t>Mínimo una vez al mes por 3 horas y cuando la Entidad lo requiera. Nota: Este requisito debe acreditarse con certificación suscrita por el Representante legal de la Empresa.</t>
    </r>
  </si>
  <si>
    <r>
      <t xml:space="preserve">
</t>
    </r>
    <r>
      <rPr>
        <sz val="16"/>
        <color rgb="FF000000"/>
        <rFont val="Arial Narrow"/>
        <family val="2"/>
      </rPr>
      <t xml:space="preserve">Título profesional en alguna disciplina académica que pertenezca a los siguientes ramos: derecho, economía, administración de empresas, contaduría o ingeniería industrial y afines.        </t>
    </r>
    <r>
      <rPr>
        <b/>
        <sz val="16"/>
        <color rgb="FF000000"/>
        <rFont val="Arial Narrow"/>
        <family val="2"/>
      </rPr>
      <t xml:space="preserve">        </t>
    </r>
  </si>
  <si>
    <r>
      <t xml:space="preserve">       
</t>
    </r>
    <r>
      <rPr>
        <sz val="16"/>
        <color rgb="FF000000"/>
        <rFont val="Arial Narrow"/>
        <family val="2"/>
      </rPr>
      <t>Cinco (5) años de experiencia profesional específica en asesoría de seguros y/o manejo operativo de programas de seguros y atención de siniestros, y/o asesoría en intermediación de seguros, y/o asesoría en administración de riesgos, que puede haber sido adquirida, entre otras en Compañías de Intermediación de Seguros y/o en Compañías de Seguros.</t>
    </r>
  </si>
  <si>
    <r>
      <t xml:space="preserve">
</t>
    </r>
    <r>
      <rPr>
        <sz val="16"/>
        <color theme="1"/>
        <rFont val="Arial Narrow"/>
        <family val="2"/>
      </rPr>
      <t>De tiempo completo en las instalaciones de la Entidad.
Nota: Este requisito debe acreditarse con certificación suscrita por el Representante legal de la Empresa.</t>
    </r>
  </si>
  <si>
    <r>
      <t xml:space="preserve">                
</t>
    </r>
    <r>
      <rPr>
        <sz val="16"/>
        <color rgb="FF000000"/>
        <rFont val="Arial Narrow"/>
        <family val="2"/>
      </rPr>
      <t>Título profesional en derecho.</t>
    </r>
  </si>
  <si>
    <r>
      <t xml:space="preserve">
</t>
    </r>
    <r>
      <rPr>
        <sz val="16"/>
        <color theme="1"/>
        <rFont val="Arial Narrow"/>
        <family val="2"/>
      </rPr>
      <t>Título de especialización en, Derecho Público o Contratación Estatal, o programas académicos con denominaciones afines que incluyan en su nombre:
Contratación Estatal o Pública, Derecho Administrativo o Comercial</t>
    </r>
  </si>
  <si>
    <r>
      <t xml:space="preserve">
</t>
    </r>
    <r>
      <rPr>
        <sz val="16"/>
        <color rgb="FF000000"/>
        <rFont val="Arial Narrow"/>
        <family val="2"/>
      </rPr>
      <t xml:space="preserve">Cinco (5) años de experiencia profesional específica en contratación estatal y/o asesoría de seguros y/o asesoría de intermediación de seguros y/o como ajustadores de seguros, que puede haber sido adquirida, entre otras, en entidades estatales, en compañías de seguros y/o en compañías de intermediación de seguros.       </t>
    </r>
  </si>
  <si>
    <r>
      <t xml:space="preserve">
</t>
    </r>
    <r>
      <rPr>
        <sz val="16"/>
        <color theme="1"/>
        <rFont val="Arial Narrow"/>
        <family val="2"/>
      </rPr>
      <t>Durante las etapas del proceso de contratación de los seguros de la Entidad y cuando ésta lo requiera.</t>
    </r>
  </si>
  <si>
    <t>A folio 64 certifica la disponibilidad para asesorar en procesos de contratación.</t>
  </si>
  <si>
    <r>
      <t xml:space="preserve">
</t>
    </r>
    <r>
      <rPr>
        <sz val="16"/>
        <color rgb="FF000000"/>
        <rFont val="Arial Narrow"/>
        <family val="2"/>
      </rPr>
      <t xml:space="preserve">Título profesional en alguna disciplina académica que pertenezca a los siguientes ramos: Ingeniería Industrial, Ingeniería Civil, Ingeniería Mecánica y afines.       </t>
    </r>
    <r>
      <rPr>
        <b/>
        <sz val="16"/>
        <color rgb="FF000000"/>
        <rFont val="Arial Narrow"/>
        <family val="2"/>
      </rPr>
      <t xml:space="preserve">         </t>
    </r>
  </si>
  <si>
    <r>
      <t xml:space="preserve">
</t>
    </r>
    <r>
      <rPr>
        <sz val="16"/>
        <color theme="1"/>
        <rFont val="Arial Narrow"/>
        <family val="2"/>
      </rPr>
      <t>Título de especialización en Seguros o Riesgos o programas académicos con denominaciones que incluyan en su nombre: Riesgos o Seguros.</t>
    </r>
  </si>
  <si>
    <r>
      <t xml:space="preserve">
</t>
    </r>
    <r>
      <rPr>
        <sz val="16"/>
        <color rgb="FF000000"/>
        <rFont val="Arial Narrow"/>
        <family val="2"/>
      </rPr>
      <t xml:space="preserve">Cinco (5) años de experiencia profesional específica en asesoría de seguros y/o asesoría de reaseguros y/o asesoría de intermediación de seguros y/o en administración de riesgos y/o como ajustadores de seguros, que puede haber sido adquirida, entre otras, en Compañías de seguros y/o en Compañías de Intermediación de seguros.       </t>
    </r>
  </si>
  <si>
    <r>
      <t xml:space="preserve">
</t>
    </r>
    <r>
      <rPr>
        <sz val="16"/>
        <color theme="1"/>
        <rFont val="Arial Narrow"/>
        <family val="2"/>
      </rPr>
      <t>Durante la estructuración del proceso de contratación, en el desarrollo del Programa de Administración de Riesgos, Prevención de Pérdidas y cuando la Entidad lo requiera. Nota: Este requisito debe acreditarse con certificación suscrita por el Representante legal de la Empresa.</t>
    </r>
  </si>
  <si>
    <t>Acredita título de pregrado como Abogado. Adjunta diploma y tarjeta profesional.</t>
  </si>
  <si>
    <t>Acredita posgrado en Derecho Administrativo. Adjunta diploma.</t>
  </si>
  <si>
    <t>A folio 3 del archivo denominado hoja de vida del Director del contrato, aporta certificación firmada por el representante legal de la UT CAF - OMEGA SEGUROS, en donde certifica disponibilidad mínimo una vez al mes por 3 horas y cuando la Entidad lo requiera.</t>
  </si>
  <si>
    <t>Acredita título de pregrado como Abogado. Adjunta diploma, tarjeta profesional y acta de grado.</t>
  </si>
  <si>
    <t>Acredita título de pregrado como  Administradora de Empresas. Adjunta diploma, tarjeta profesional y acta de grado.</t>
  </si>
  <si>
    <t>A folio 72 en el archivo denominado equipo de trabajo, aporta certificación suscrita por el Representante Legal de ASE &amp; ASE Ltda, donde indica la disponibilidad de este perfil durante la estructuración del proceso de contratación en el desarrollo del programa de administración de riesgos y cuando la Entidad lo requiera.</t>
  </si>
  <si>
    <t>En el archivo denominado Poliza de Responsabilidad Civil Profesional, en el folio 3 y 4 presenta la póliza de Responsabilidad Civil Errores y Omisiones, expedida por Liberty Seguros S.A., la cual se encuentra vigente y cumple con el valor de cobertura por valor de ($1.000.0000.000), por lo tanto cumple con el numeral 5.1.4.1 Propuesta Técnica.</t>
  </si>
  <si>
    <t>DIRECTOR DEL CONTRATO</t>
  </si>
  <si>
    <t>GERENTE DEL CONTRATO</t>
  </si>
  <si>
    <t>Cumple</t>
  </si>
  <si>
    <t>EJECUTIVO DE CUENTA</t>
  </si>
  <si>
    <t>PROFESIONAL PARA LA ASESORIA EN PROCESOS DE CONTRATACIÓN</t>
  </si>
  <si>
    <t>PROFESIONAL PARA LA PREVENCIÓN DE PÉRDIDAS</t>
  </si>
  <si>
    <t xml:space="preserve">Cumple </t>
  </si>
  <si>
    <t>NO HÁBIL</t>
  </si>
  <si>
    <t>A folio 3 del archivo denominado hoja de vida del ejecutivo de cuenta, aporta certificación firmada por el representante legal  en donde certifica disponibilidad de tiempo completo en las instalaciones de la Entidad.</t>
  </si>
  <si>
    <t>Acredita posgrado como Especialista en Contratación Estatal.Adjunta diploma.</t>
  </si>
  <si>
    <t xml:space="preserve">A folio 17, aporta  el diploma como Ingeniero Civil. A folio 8 aporta copia  la tarjeta profesional. </t>
  </si>
  <si>
    <t xml:space="preserve">A folio 16, acredita copia del diploma de posgrado en Gerencia de Riesgos y Seguros. </t>
  </si>
  <si>
    <t>A folio 3  en el archivo denominado equipo de trabajo, aporta certificación suscrita por el Representante Legal de UT CAF-OMEGA SEGUROS, donde indica la disponibilidad de este perfil durante la estructuración del proceso de contratación en el desarrollo del programa de administración de riesgos y cuando la Entidad lo requiera.</t>
  </si>
  <si>
    <t>En documento denominado estructura organizacional y técnica la UT CAF-OMEGA seguros, presenta una descripción general de la estructura organizaciónal, operativa y administrativa que ofrece al servicio de la Entidad, acompañada dell organigrama.</t>
  </si>
  <si>
    <t>Se otorgarán hasta ciento cincuenta (150) puntos a quien acredite tres (3) certificaciones de clientes del sector público y/o privado, debidamente firmadas por la persona autorizada por la Entidad certificadora que acrediten haber recibido de parte del proponente asesoría en materia de atención y manejo de reclamaciones con indemnización superior a $20.000.000 cada reclamación, en los últimos diez (10) años, contados a partir del cierre del presente proceso.
Cada una de las certificaciones indicará como mínimo el nombre del cliente, el nombre de la aseguradora que suscribió la póliza, el número de la póliza, clase de póliza (ramo), fecha de ocurrencia del siniestro, valor indemnizado, fecha de pago de la indemnización, calificando la calidad del servicio recibido, que no debe ser inferior a buena y porcentaje de participación del proponente, para tal efecto, se tendrá en cuenta solamente el porcentaje de participación que acredite.
El proponente obtendrá cincuenta (50) puntos por cada una de las certificaciones que cumpla con los requisitos aquí exigidos. Certificación no ajustada a estos términos, no obtendrá puntaje. No obstante, a lo anterior se aclara que el puntaje máximo será de ciento cincuenta (150) puntos.
Nota: Para la acreditación de esta experiencia adicional en administración y manejo de programas de seguros se tendrán en cuenta certificaciones de contratos ejecutados. Las certificaciones para acceder al puntaje deberán corresponder a contratos diferentes a los acreditados para cumplir con lo señalado en el numeral.</t>
  </si>
  <si>
    <t>* A folio 2,3,4,5 presenta certificación del Municipio de  Chía, bajo contrato No. 2010-CT-309,  donde  acreditan  haber recibido de parte del proponente asesoría en materia de atención y manejo de reclamaciones con indemnizaciones  superior a $20.000.000 , en los últimos diez (10) años, contados a partir del cierre del presente proceso. Se otrogan 50 puntos.
* A folio 6,7,8 presenta certificación del Municipio de  Chía, bajo contrato 2013-CT-132 donde  acreditan  haber recibido de parte del proponente asesoría en materia de atención y manejo de reclamaciones con indemnizaciones  superior a $20.000.000 , en los últimos diez (10) años, contados a partir del cierre del presente proceso. Se otrogan 50 puntos.
* A folio 9,10,11 presenta certificación del Municipio de  Chía, bajo contrato 2012-CT-104 donde  acreditan  haber recibido de parte del proponente asesoría en materia de atención y manejo de reclamaciones con indemnizaciones  superior a $20.000.000 , en los últimos diez (10) años, contados a partir del cierre del presente proceso. Se otrogan 50 puntos.</t>
  </si>
  <si>
    <t xml:space="preserve">* A folio 2  presenta certificación de la empresa Convida Entidad promotora de salud del régimen subsidiado, en  donde  acredita  haber recibido  asesoría en declaratorias de incumplimiento de contratos en fecha 28 de agosto de 2020. Por lo anterior no se tiene en cuenta para asignar puntaje  por cuanto se observa una inconsistencia en la fecha de ocurrencia.
* A folio 3  presenta certificación de la empresa Convida Entidad promotora de salud del régimen subsidiado, en  donde  acredita  haber recibido  asesoría en declaratorias de incumplimiento de contratos en fecha 18 de diciembre de 2020. Por lo anterior,  no se tiene en cuenta para asignar puntaje  por cuanto se observa una inconsistencia en la fecha de ocurrencia (18 de diciembre de 2020)  y porque debe corresponder a clientes diferentes.
*  A folio 4  presenta certificación del Municipio de Chia, en  donde  acredita  haber recibido  asesoría en declaratorias de incumplimiento de contratos en fecha 23 de agosto de 2016. Por lo anterior,  se otorgan 25 puntos. 
*  Presenta certificación del  Fondo de Desarrollo Local de Fontibon en  donde  acredita  haber recibido  asesoría en declaratorias de incumplimiento de contratos en fecha 15 de noviembre de 2019. Por lo anterior,  se otorgan 25 puntos. </t>
  </si>
  <si>
    <t>Con las certificaciones aportadas en el numeral 5.1.3.2.1. EQUIPO DE TRABAJO, se pudo validar una experiencia total de 10 años 4 meses, lo que indica una experiencia adicional a la mínima requerida  de 5 años 4 meses.  Se asigna un total de 80 puntos, de acuerdo a la tabla de puntaje establecida en el numeral 5.2.2 Experiencia Adicinal del Equipo de Trabajo.</t>
  </si>
  <si>
    <t>Con las certificaciones aportadas en el numeral 5.1.3.2.1. EQUIPO DE TRABAJO, se pudo validar una experiencia total de 12 años 4 meses, lo que indica una experiencia adicional a la mínima requerida  de 7 años 4 meses.  Se asigna un total de 100 puntos, de acuerdo a la tabla de puntaje establecida en el numeral 5.2.2 Experiencia Adicinal del Equipo de Trabajo.</t>
  </si>
  <si>
    <t>No acredita título adicional de pregrado.</t>
  </si>
  <si>
    <t xml:space="preserve">Acredita titulo adicional de especialización  en Finanzas  por lo cual se asignan 35 puntos, de acuerdo a la tabla de puntaje establecida para este requisito. </t>
  </si>
  <si>
    <t xml:space="preserve">Acredita titulo adicional de especialización  en Seguros y Seguridad Social  por lo cual se asignan 30 puntos, de acuerdo a la tabla de puntaje establecida para este requisito. </t>
  </si>
  <si>
    <t xml:space="preserve">Acredita Maestría con Enfasis en Derecho Público </t>
  </si>
  <si>
    <t>No acredita título adicional de especialización.</t>
  </si>
  <si>
    <t>Acredita título de Ingeniero de Sistemas en el archivo denominado equipo de trabajo adicional a folio 5, mediante certificación suscrita FEX Engeniers Group S.A.S  donde certifica que el señor Juan Carlos Perilla Cruz laboró  desde el 01-07-2017 al 15-08-2019, acreditando una experiencia de dos años y un mes  como  asesor de Ciberseguridad. 
Acredita título de Ingeniero de Sistemas en el archivo denominado equipo de trabajo adicional a folio 5, mediante certificación suscrita Marquez Moreno Consultores Ltda,  donde certifica que el señor Juan Carlos Perilla Cruz laboró  desde el 12-01-2004 al 14-01-2014,  acreditando una experiencia de 10 años, como  consultor de seguridad informática.</t>
  </si>
  <si>
    <t>Acredita título de  Economista en el archivo denominado equipo de trabajo adicional a folio 23, mediante certificación suscrita ASE &amp; ASE  donde certifica que el señor Jose Gabriel Molina Guerrero, laboró  desde el 25-06-2007  al 10-06-2020, , acreditando una experiencia de 13  años  como asesor financiero.</t>
  </si>
  <si>
    <r>
      <rPr>
        <b/>
        <sz val="12"/>
        <color theme="1"/>
        <rFont val="Arial Narrow"/>
        <family val="2"/>
      </rPr>
      <t xml:space="preserve">Ingeniero de Sistemas: (10) </t>
    </r>
    <r>
      <rPr>
        <sz val="12"/>
        <color theme="1"/>
        <rFont val="Arial Narrow"/>
        <family val="2"/>
      </rPr>
      <t xml:space="preserve">
</t>
    </r>
    <r>
      <rPr>
        <b/>
        <sz val="12"/>
        <color theme="1"/>
        <rFont val="Arial Narrow"/>
        <family val="2"/>
      </rPr>
      <t/>
    </r>
  </si>
  <si>
    <t>Titulo pregrado: Título profesional en alguna disciplina académica que pertenezca a los siguientes ramos: Ingeniería de sistemas o programas de computación.
Experiencia profesional específica mínima requerida: Cinco (5) años de experiencia profesional específica en la asesoría de seguridad informática.
Dedicación - Disponibilidad: Durante toda la ejecución del contrato cuando la Entidad así lo requiera.</t>
  </si>
  <si>
    <r>
      <rPr>
        <b/>
        <sz val="12"/>
        <color theme="1"/>
        <rFont val="Arial Narrow"/>
        <family val="2"/>
      </rPr>
      <t xml:space="preserve">Asesor Financiero: (10) </t>
    </r>
    <r>
      <rPr>
        <sz val="12"/>
        <color theme="1"/>
        <rFont val="Arial Narrow"/>
        <family val="2"/>
      </rPr>
      <t xml:space="preserve">
</t>
    </r>
    <r>
      <rPr>
        <b/>
        <sz val="12"/>
        <color theme="1"/>
        <rFont val="Arial Narrow"/>
        <family val="2"/>
      </rPr>
      <t/>
    </r>
  </si>
  <si>
    <t>Titulo pregrado: Título profesional en alguna disciplina académica que pertenezca a los siguientes ramos: Administración de Empresas, Finanzas, Economía
Experiencia profesional específica mínima requerida:Cinco (5) años de experiencia profesional específica en el manejo e intermediación de seguros.
Dedicación - Disponibilidad: Durante toda la ejecución del contrato cuando la Entidad así lo requiera.</t>
  </si>
  <si>
    <r>
      <t xml:space="preserve">
</t>
    </r>
    <r>
      <rPr>
        <b/>
        <sz val="12"/>
        <color theme="1"/>
        <rFont val="Arial Narrow"/>
        <family val="2"/>
      </rPr>
      <t>Titulo pregrado</t>
    </r>
    <r>
      <rPr>
        <sz val="12"/>
        <color theme="1"/>
        <rFont val="Arial Narrow"/>
        <family val="2"/>
      </rPr>
      <t xml:space="preserve">: Título profesional en alguna disciplina académica que pertenezca a los siguientes ramos: Administración de Empresas, Finanzas, Economía
</t>
    </r>
    <r>
      <rPr>
        <b/>
        <sz val="12"/>
        <color theme="1"/>
        <rFont val="Arial Narrow"/>
        <family val="2"/>
      </rPr>
      <t>Experiencia profesional específica mínima requerida:</t>
    </r>
    <r>
      <rPr>
        <sz val="12"/>
        <color theme="1"/>
        <rFont val="Arial Narrow"/>
        <family val="2"/>
      </rPr>
      <t xml:space="preserve"> Cinco (5) años de experiencia profesional específica en el manejo y asesoría en la atención de siniestros.
</t>
    </r>
    <r>
      <rPr>
        <b/>
        <sz val="12"/>
        <color theme="1"/>
        <rFont val="Arial Narrow"/>
        <family val="2"/>
      </rPr>
      <t>Dedicación - Disponibilidad:</t>
    </r>
    <r>
      <rPr>
        <sz val="12"/>
        <color theme="1"/>
        <rFont val="Arial Narrow"/>
        <family val="2"/>
      </rPr>
      <t xml:space="preserve"> Durante toda la ejecución del contrato cuando la Entidad así lo requiera.</t>
    </r>
  </si>
  <si>
    <t xml:space="preserve">Asesor en Reclamaciones: (10) </t>
  </si>
  <si>
    <r>
      <t xml:space="preserve">
</t>
    </r>
    <r>
      <rPr>
        <b/>
        <sz val="12"/>
        <color theme="1"/>
        <rFont val="Arial Narrow"/>
        <family val="2"/>
      </rPr>
      <t>Titulo pregrado</t>
    </r>
    <r>
      <rPr>
        <sz val="12"/>
        <color theme="1"/>
        <rFont val="Arial Narrow"/>
        <family val="2"/>
      </rPr>
      <t xml:space="preserve">: Título técnico o tecnológico.
</t>
    </r>
    <r>
      <rPr>
        <b/>
        <sz val="12"/>
        <color theme="1"/>
        <rFont val="Arial Narrow"/>
        <family val="2"/>
      </rPr>
      <t>Experiencia profesional específica mínima requerida:</t>
    </r>
    <r>
      <rPr>
        <sz val="12"/>
        <color theme="1"/>
        <rFont val="Arial Narrow"/>
        <family val="2"/>
      </rPr>
      <t xml:space="preserve"> Cinco (5) años de experiencia especifica
</t>
    </r>
    <r>
      <rPr>
        <b/>
        <sz val="12"/>
        <color theme="1"/>
        <rFont val="Arial Narrow"/>
        <family val="2"/>
      </rPr>
      <t>Dedicación - Disponibilidad:</t>
    </r>
    <r>
      <rPr>
        <sz val="12"/>
        <color theme="1"/>
        <rFont val="Arial Narrow"/>
        <family val="2"/>
      </rPr>
      <t xml:space="preserve"> Durante toda la ejecución del contrato cuando la Entidad así lo requiera.</t>
    </r>
  </si>
  <si>
    <t xml:space="preserve">Inspector de Riesgos: (10) </t>
  </si>
  <si>
    <t>Acredita título de Administrador de Empresas en el archivo denominado equipo de trabajo adicional a folio 17, mediante certificación suscrita por Colseguros Allianz Group    donde certifica que la señora Mercedes Herrera Amortegui,  laboró  desde 19-10-1981 al 15-12-1996,  acreditando una experiencia de 10 años, como  Coordinadora de Siniestros, Coordinadora Sistema siniestros - Reaseguros y Sistemas en el área técnica.</t>
  </si>
  <si>
    <t>Acredita título de Técnico profesional en Procedimientos Judiciales, en el archivo denominado equipo de trabajo adicional a folio 32, mediante certificación suscrita por el Comandante de la Institución Bomberil de Villavicencio,      donde certifica que el señor Yult Eduardo Babativa Nieto,  laboró  desde el año 85 a Febrero de 2007,  acreditando una experiencia de 22 años, como  miembro activo del cuerpo de bomberos.</t>
  </si>
  <si>
    <t xml:space="preserve">Acredita Formato No. 2 - apoyo a la Industria nacional en donde certifica que el equipo de trabajo ofrecido es 100% nacional. </t>
  </si>
  <si>
    <t>5.2.5 . APOYO A LA INDUSTRIA NACIONAL - LEY 816 DE 2003  (100 PUNTOS)  FORMATO N° 2</t>
  </si>
  <si>
    <t>Acredita en el folio 2 ,  formato de constatación de vinculación de trabajadores en situación de discapacidad expedido por el Ministerio del Trabajo en el cual se evidencia la vinculación de un  trabajador con discapacidad en su planta de personal, de acuerdo a lo reuqerido en el numeral 5.2.6</t>
  </si>
  <si>
    <t xml:space="preserve"> CUMPLE</t>
  </si>
  <si>
    <t xml:space="preserve">* A folio 3,4,5,6 presenta certificación de la Alcaldía Municipal de Chía, con numero consecutivo 1 en el RUP. En esta certificación se acredita haber recibido de parte del proponente servicios de administración y/o manejo de programas de seguros por valor de $757.500.000 en el cual se incluyen 5 de las pólizas actualmente contratadas por la Entidad, cumpliendo con lo exigido en el pliego de condiciones. Se otorgan 50 puntos. 
*A folio 7,8,9  presenta certificación de la Alcaldía Municipal de Chía, con numero consecutivo 2 en el RUP. En esta certificación se acredita haber recibido de parte del proponente servicios de administración y/o manejo de programas de seguros por valor de $566.649.747  en el cual se incluyen 5 de las pólizas actualmente contratadas por la Entidad, cumpliendo con lo exigido en el pliego de condiciones. Se otorgan 50 puntos. 
* A folio 13-18 presenta certificación del Municipio de Sopo con numero consecutivo 3 en el RUP. En esta certificación se acredita haber recibido de parte del proponente servicios de administración y/o manejo de programas de seguros por valor de $541.508.532  en el cual se incluyen 5 de las pólizas actualmente contratadas por la Entidad, cumpliendo con lo exigido en el pliego de condiciones. Se otorgan 50 puntos.
</t>
  </si>
  <si>
    <t xml:space="preserve">* A folio 2-6  presenta certificación de la Superintendencia de Servicios Públicos Domiciliarios, con numero consecutivo 18  en el RUP, en esta certificación se acredita haber recibido de parte del proponente servicios de administración  de programas de seguros por valor de $1.237.974.846 en el cual se incluyen 5 de las pólizas actualmente contratadas por la Entidad, cumpliendo con lo exigido en el pliego de condiciones. Se otorgan 50 puntos. 
* A folio 8-11 presenta certificación de la Dirección Nacional de Bomberos de Colombia, con numero consecutivo 28   en el RUP, en esta certificación se acredita haber recibido de parte del proponente servicios de administración  de programas de seguros por valor de $1.341.773.936 en el cual se incluyen 5 de las pólizas actualmente contratadas por la Entidad, cumpliendo con lo exigido en el pliego de condiciones. Se otorgan 50 puntos. 
*  A folio 12 -15 presenta certificación de la Contraloría de Bogotá, con numero consecutivo36   en el RUP, en esta certificación se acredita haber recibido de parte del proponente servicios de administración  de programas de seguros por valor de $581.724.624  en el cual se incluyen 5 de las pólizas actualmente contratadas por la Entidad, cumpliendo con lo exigido en el pliego de condiciones. Se otorgan 50 puntos. </t>
  </si>
  <si>
    <t>* A folio 2-5  presenta certificación de La Contraloria de Cundinamarca,  donde  acreditan  haber recibido de parte del proponente asesoría en materia de atención y manejo de reclamaciones con indemnizaciones  superior a $20.000.000 , en los últimos diez (10) años, contados a partir del cierre del presente proceso. Se otrogan 50 puntos.
* A folio 2-5  presenta certificación de La Defensoría del Pueblo,  donde  acreditan  haber recibido de parte del proponente asesoría en materia de atención y manejo de reclamaciones con indemnizaciones  superior a $20.000.000 , en los últimos diez (10) años, contados a partir del cierre del presente proceso. Se otrogan 50 puntos.
* A folio  13-16  presenta certificación de  la Dirección Nacional de Bomberos de Colombia ,  donde  acreditan  haber recibido de parte del proponente asesoría en materia de atención y manejo de reclamaciones con indemnizaciones  superior a $20.000.000 , en los últimos diez (10) años, contados a partir del cierre del presente proceso. Se otrogan 50 puntos.</t>
  </si>
  <si>
    <t>5.2.4. EQUIPO DE TRABAJO ADICIONAL (40 puntos)</t>
  </si>
  <si>
    <t xml:space="preserve">A folio 20-22 presenta copia de los títulos  de especialización en Derecho Médico Sanitario,  Medicina del trabajo.   Esta formación no se tendrán en cuenta por cuanto no cumplen con lo requerido en el numeral 5.2.3 Formación Adicional del Equipo de Trabajo. </t>
  </si>
  <si>
    <t xml:space="preserve">A folio 23 presenta copia del título de especialización en Derecho de Seguros, dando cumplimiento a lo requerido en el numeral 5.2.3 Formación Adicional del Equipo de Trabajo. Se asignan 30 puntos.  </t>
  </si>
  <si>
    <t>A folio 14 aporta copia del título de especialización en Derecho Administrativo. Por lo anterior se asignan 25 puntos.</t>
  </si>
  <si>
    <t>No aporta título de Maestría. Se asignan 0 puntos.</t>
  </si>
  <si>
    <t xml:space="preserve">Acredita título de  Economista en el archivo denominado hoja de vida asesor finaniero a folio 16. De folio 6-7 aporta certificación de CAF Asesores de Seguros,  donde certifica que el señor Jorge Salamanca Palacio, labora  desde el 12-05-2010 a 08-06-2020 , acreditando una experiencia de 10  años  como asesor financiero. Por lo anterior se asignan 10 puntos. 
</t>
  </si>
  <si>
    <t xml:space="preserve">Acredita título de Administrador de Empresas Agroindustriales en el archivo denominado hoja de vida asesor en reclamaciones a folio 20, mediante contrato  a término indefinido,  suscrito con OMEGA Seguros, el señor Enrique Gutierrez Melo,  labora  desde el 18-09-1997 a la fecha,  acreditando una experiencia de 23  años, como  Gerente desarrollando actividades en asesoría en la atención de siniestros. </t>
  </si>
  <si>
    <t xml:space="preserve">Acredita título de Administración Integral de Seguros, en el archivo denominado hoja de vida inspector de riesgos a  folio 16, mediante certificación suscrita por el CAF Asesores de seguros Ltda,      donde certifica que el señor Hector Julio Caballero,  labora   desde el año 10-04-2020 a la fecha,  acreditando una experiencia de 1 mes 26 días, como  tecnologo en seguros, ejecutivo de cuenta y asesor de programas de seguros.
A folio 9 presenta certificación de Sociedad de  Coberuras Ltda. donde certifica que el señor Hector Julio Caballero laboró desde el 28-01-2019 al 6-03- 2020, acreditando una experiencia de 1 año, 1 mes, 6 días como recepcionista de tramite de siniestros. 
A folio 11 presenta certificación de la empresa JARGU S.A. Corredores de Seguros donde certifica que el señor Hector Julio Caballero  laboró  desde el 28-09-2017 al 25-01-2019, acreditando una experiencia de 1 año y 4 meses como ejecutivo de cuenta.
A folio 12 presenta certificación Howden Wacolda S.A Corredores de Seguros, donde certifica que el señor Hector Julio Caballero  laboró  desde 16-01-2001 al 30-11-2016, acreditando experiencia de 15 años 10 meses como ejecutivo de cuenta.
Por lo anterior, se asigna 10 puntos. </t>
  </si>
  <si>
    <t>Acredita en el folio 2 , CAF Asesores de Seguros  formato de constatación de vinculación de trabajadores en situación de discapacidad expedido por el Ministerio del Trabajo en el cual se evidencia la vinculación de un  trabajador con discapacidad en su planta de personal, de acuerdo a lo requerido en el numeral 5.2.6.
Acredita en el folio 3 , OMEGA Agencia de Seguros Ltda, formato de constatación de vinculación de trabajadores en situación de discapacidad expedido por el Ministerio del Trabajo en el cual se evidencia la vinculación de un  trabajador con discapacidad en su planta de personal con menos de 1 año de vinculación a la empresa, de acuerdo a lo requerido en el numeral 5.2.6.</t>
  </si>
  <si>
    <t>ANEXO EVALUACIÓN</t>
  </si>
  <si>
    <t xml:space="preserve">En el Formato No. 1, relación de contratos de la experiencia habilitante, el proponente relaciona los contratos No. 12, 35, 37, 38 del RUP de la empresa CAF Asesores de Seguros,  los cuales cumplen con los códigos de clasificador de bienes y servicios exigidos. La sumatoria de primas sufragadas es superior a $1.500.000.000, de acuerdo a las certificación aportada por valor de $3.437.034.973 que corresponde a la certificación expedida por la Defensoría del Pueblo a la UT CAF - OMEGA SEGUROS. consecutivo N° 38 del RUP. Adicionalmente, el contrato certificado contiene los ramos: 1.) Todo riesgo daños materiales 2.) Responsabilidad Civil Servidores Públicos o Responsabilidad Civil Directores/Administradores. 3.) Seguro Vida 4. Automóviles. 
Por lo anterior, cumple con lo  exigido en el pliego en el numeral 5.1.3.1  Verificación experiencia del proponente.
</t>
  </si>
  <si>
    <t>Acredita título de pregrado como Administrador de Empresas . Adjunta diploma y tarjeta profesional.</t>
  </si>
  <si>
    <r>
      <t xml:space="preserve">En la hoja de vida relaciona  la siguiente experiencia: Entidad Contratante FAM. Fechas: 25-11-1993 a 15-03-2013. No aporta documento que acredite la experiencia en este periodo. 
A folio 11 del archivo denominado equipo de trabajo 1, aporta certificación FAM suscrita por  Jose Fernando Alberto Molina Verjan en donde acredita experiencia del  contratista Victor Hugo Rodriguez Anzola por el periodo 2 de febrero de 2004 hasta el 14 de abril de 2013. Este documento no permite verificar la experiencia del señor Jose Fernando Alberto Molina Verjan </t>
    </r>
    <r>
      <rPr>
        <sz val="16"/>
        <color rgb="FF00B0F0"/>
        <rFont val="Arial Narrow"/>
        <family val="2"/>
      </rPr>
      <t xml:space="preserve"> </t>
    </r>
    <r>
      <rPr>
        <sz val="16"/>
        <color theme="1"/>
        <rFont val="Arial Narrow"/>
        <family val="2"/>
      </rPr>
      <t>como director, gerente,subgerente o Coordinador de cuentas de seguros en Entidades públicas o privadas.
A folio 13,14 del archivo denominado equipo de trabajo 1, aporta certificación: Entidad Contratante: ASE &amp; ASE Ltda. Fechas: 10-04-2013 a 10-06-2020, acreditando 7 años 2 meses de experiencia  como Gerente Comercial y Representante Legal, sin embargo, no aporta  copia de los documentos requeridos en los litearles a), b) y c)  del numeral 5.1.3.2.1 del equipo de trabajo. Por lo tanto, esta certificación no será tenida encuenta  dentro de la contabilización de experiencia.
A folio 12 del archivo denominado equipo de trabajo 1,  aporta certificación del Fondo Local de Teusaquillo duarante la vigencia 16-12-2006 al 01-08-2008 realizando la intermediación de seguros como persona natural, agente independiente, acreditanto 1 año, 7 meses, 15 días. Este documento no permite verificar la experiencia del señor Jose Fernando Alberto Molina Verjan  como director, gerente,subgerente o Coordinador de cuentas de seguros en Entidades públicas o privadas.
Por lo anterior, no cumple con lo exigido en el numeral 5.1.3.2.1. EQUIPO DE TRABAJO.</t>
    </r>
  </si>
  <si>
    <r>
      <t xml:space="preserve">
 1. A folio 25 del archivo denominado equipo de trabajo 1, aporta certificación FAM suscrita por  Jose Fernando Alberto Molina Verjan en donde acredita experiencia el señor  Victor Hugo Rodriguez Anzola por el periodo 02-02-2004 hasta el 14-04-2013, acreditando experiencia de  9 años 2 meses, 12 días. </t>
    </r>
    <r>
      <rPr>
        <sz val="16"/>
        <color rgb="FFC00000"/>
        <rFont val="Arial Narrow"/>
        <family val="2"/>
      </rPr>
      <t xml:space="preserve"> 
</t>
    </r>
    <r>
      <rPr>
        <sz val="16"/>
        <color theme="1"/>
        <rFont val="Arial Narrow"/>
        <family val="2"/>
      </rPr>
      <t xml:space="preserve">
2. A folio 26 del archivo denominado equipo de trabajo 1, aporta certificación del Fondo de Desarrollo Local de Teusaquillo duarante la vigencia 16-12-2006 al 01-08-2008, acreditando experiencia de 1 año, 7 meses, 15 días,  donde indica que es integrante del equipo de trabajo como ejecutivo de cuenta</t>
    </r>
    <r>
      <rPr>
        <b/>
        <sz val="16"/>
        <color theme="1"/>
        <rFont val="Arial Narrow"/>
        <family val="2"/>
      </rPr>
      <t xml:space="preserve">. </t>
    </r>
    <r>
      <rPr>
        <sz val="16"/>
        <color theme="1"/>
        <rFont val="Arial Narrow"/>
        <family val="2"/>
      </rPr>
      <t>Por lo anterior,  no cumple con la experiencia en el cargo solicitado. 
3. A folio 27 del archivo denominado equipo de trabajo 1,  aporta certificación de  ASE &amp; ASE Ltda. Fechas: 10-04-2013 a 10-06-2020, acreditando 7 años 2 meses de experiencia  como Director, sin embargo no aporta  copia de los documentos requeridos en los litearles a), b) y c)  del numeral 5.1.3.2.1 del equipo de trabajo. Por lo tanto esta certificación no será tenida encuenta  dentro de la contabilización de experiencia.</t>
    </r>
  </si>
  <si>
    <t>1. A folio 7 presentan certificación de CAF Asesores de Seguros en el que indica que el señor Jairo Alcibiades Blandon Rodriguez presta sus servicios en la empresa CAF Asesores de Seguros, desde el 11-02-2011 hasta el 8-06-2020, desempeñando el cargo de Director, Coordinador y Asesor Jurídico, sin embargo, no aporta  copia de los documentos requeridos en los litearles a), b) y c)  del numeral 5.1.3.2.1 del equipo de trabajo. Por lo tanto, esta certificación no será tenida encuenta  dentro de la contabilización de experiencia.
2. A folio 12 presentan certificación de OMEGA Agencia de Seguros Ltda. en el que se indica que el señor Jairo Alcibiades Blandon, laboró como Asistente Jurídico y Gestor de Riesgos desde el 23-06-2005 al 30-12-2010, sin embargo no aporta  copia de los documentos requeridos en los litearles a), b) y c)  del numeral 5.1.3.2.1 del equipo de trabajo. Adicionalmente esta certificación no será tenida encuenta  dentro de la contabilización de experiencia por cuanto no acredita la experiencia en el cargo exigido.
3. En el folio 15 y 16 presentan certificación de HL Asesores y Consultores de Seguros Ltda, en donde se indica que el señor Jairo Alcibiades Blandon, laboró como Asesor Jurídico en Seguros entre 1-07-2002 al 22-06-2005.  Esta certificación no es tenida en cuenta. por cuanto no acredita la experiencia en el cargo exigido.</t>
  </si>
  <si>
    <t>A folio 40 aporta certificación de Aon Affinity Colombia a partir del 11-04-2005 2005 hasta el 18-04-2008 como ejecutiva de servicios. Esta certificación no sera tenida en cuenta toda vez que no se especifican las avtividades o funciones desarrolladas como lo establece la Nota 1 del numeral 5.1.3.2.1 Equipo de Trabajo. 
A folio 41 y 42 aporta certificación de JLT Valencia Iragorri &amp; Corredores de Seguros S.A del periodo comprendido entre 23-04- 2008 al 22-09-2017 como ejecutiva de cuenta y Gerente Técnico de Negocios Corporativos, acreditando 9 años y 5 meses de experiencia,  la cual se tendra en cuenta dentro de la contabilización de la experiencia.  
A Folio 43 y 44  aporta certificación de la Jargu S.A del periodo  del 13-03-2018 al 15-02-2019 como subgerente técnica desempeñando funciones en la atención de cuentas y atención de siniestros entre otras, acreditando 11 meses de experiencia,  la cual se tendra en cuenta dentro de la contabilización de la experiencia.  
A folio 45 y 46 aporta certificación de ASE &amp; ASE Asesores en Seguros del periodo  desde el 10-06-2019 hasta el 10-06-2020,  sin embargo no aporta  copia de los documentos requeridos en los litearles a), b) y c)  del numeral 5.1.3.2.1 del equipo de trabajo. Por lo tanto esta certificación no será tenida encuenta  dentro de la contabilización de experiencia.
Con las certificaciones aportadas , se pudo validar una experiencia total de 10 años 4 meses.</t>
  </si>
  <si>
    <t>A folio 8 y 9 aporta certificación de CAF Asesores en Seguros, donde prestó sus servicios desde el 30 de abril al 8 de junio de 2020, desempeñando el cargo de asesor juridico, director y ejecutivo de cuentas públicas y privadas, sin embargo no aporta  copia de los documentos requeridos en los litearles a), b) y c)  del numeral 5.1.3.2.1 del equipo de trabajo. Por lo tanto, esta certificación no será tenida encuenta  dentro de la contabilización de experiencia.
A folio 13 aporta certificación de Mapfre Colombia Vida Seguros S.A donde prestó sus servicios desde el 11 de abril de 2011 hasta el 8 de enero de 2018, acreditando 6 años 8 meses de experiencia  como Coordinador Jurídico.
A folio 19 aportan certificación de La Equidad Seguros, donde prestó sus servicios desde el 5 de agosto de 2002 al 8 de abril de 2008, acreditando 5 años 8 meses de experiencia  como Director de Indemnizaciones.
Con las certificaciones aportadas , se pudo validar una experiencia total de 12 años 4 meses.</t>
  </si>
  <si>
    <t xml:space="preserve">A folio 71 del archivo denominado equipo de trabajo, aporta certificación de  ASE &amp; ASE Ltda. del señor Hugo Guzman Useche  Fechas: 2-02-2015 a 16-04-2020, acreditando 5 años y 45 días de experiencia en el perfil requerido, sin embargo no aporta  copia de los documentos requeridos en los litearles a), b) y c)  del numeral 5.1.3.2.1 del equipo de trabajo. Por lo tanto esta certificación no será tenida encuenta  dentro de la contabilización de experiencia.
A folio 73 en el archivo denominado equipo de trabajo, aporta certificación FAM suscrita por  Jose Fernando Alberto Molina Verjan en donde acredita experiencia el señor Hugo Guzman Useche por el periodo del 1 de noviembre de 2010 hasta el 4 de septiembre de 2011, acreditando 10 meses y 3 días.  
A folio 74, 75,76,77,78,79 y 80 en el archivo denominado equipo de trabajo, aporta certificación de La Previsora como Profesional I y Coordinador encargado, acreditando 6 años, 1 mes  y 21 días. Esta certificación será tenida en cuenta para la contabilización de la experiencia. 
A folio 81 en el archivo denominado equipo de trabajo, aporta certificación IES como asesor externo, ejerciendo funciones requeridas para para el cargo, durante el periodo del 5-09-2011 hasta el 18-09-2013, acreditando 2 años y 13 días. Por lo tanto, esta certificación  será tenida encuenta  dentro de la contabilización de experiencia.
</t>
  </si>
  <si>
    <r>
      <t xml:space="preserve">
A folio 9 en el archivo denominado hoja de vida profesional prevención pérdidas, aporta certificación de Correcol S.A., en donde certifica que el señor Juan  Jose Otalora Ruiz  ha venido asesorando desde el el año 2007 hasta el 27 de enero de 2016,  acreditando 9 años, en servicios de administración de riesgos y avaluo de inmuebles. Esta certificación será tenida en cuenta para la contabilización de la experiencia. 
A folio 10 en el archivo denominado hoja de vida profesional prevención pérdidas, aporta certificación de Jargu S.A Corredores e Seguros.,en donde certifica que el señor Juan  Jose Otalora Ruiz  ha venido asesorando desde el 05-05-2014 hasta el 04-09-2015, acreditando 1 año y 4 meses como Ingeniero Civil. Esta certificación no será tenida en cuenta toda vez que la fechas se traslapan  con el periodo certificado por la firma Correcol S.A. 
A folio 11 en el archivo denominado hoja de vida profesional prevención pérdidas, aporta certificación de Mapfre Seguros S.A.,en donde certifica que el señor Juan  Jose Otalora Ruiz  ha venido asesorando desde el año 2010 al 2014, acreditando 4 años de  experiencia como Inspector de Riesgos de Seguros Generales. Esta certificación no será tenida en cuenta toda vez que la fechas se traslapan  con el periodo certificado cpor la firma Correcol S.A. 
A folio 12  en el archivo denominado hoja de vida profesional prevención pérdidas, aporta certificación de Colseguros -Allianz Seguros.,en donde certifica que el señor Juan  Jose Otalora Ruiz  ha venido asesorando desde el 22-07-2011 al  04-05-2012, acreditando 9 meses, 13 días como Inspector  de Servicios generales   (Pyme, MURL, TRCM,hogas, entre otros). Esta certificación no será tenida en cuenta toda vez que la fechas se traslapan  con el periodo certificado por la firma Correcol S.A.
A folio 13  en el archivo denominado hoja de vida profesional prevención pérdidas, aporta certificación de BBVA Seguros.,en donde certifica que el señor Juan  Jose Otalora Ruiz  ha venido asesorando </t>
    </r>
    <r>
      <rPr>
        <sz val="16"/>
        <color theme="1"/>
        <rFont val="Arial Narrow"/>
        <family val="2"/>
      </rPr>
      <t xml:space="preserve">más de 5 años como consultor externo, realizando trabajos de  ingenieria de control de riesgos. Esta certificación no será tenida en cuenta toda vez que no especifica las fechas exactdas del periodo certificado. 
A folio 14 en el archivo denominado hoja de vida profesional prevención pérdidas, aporta certificación de Generali Colombia Seguros Generales, en donde certifica el señor Juan  Jose Otalora Ruiz laboro como gerente de control de riegos desde el 02-02-1998 hasta el 21-12-2003, acreditanto 5 años 10 meses en apoyo en las áreas de prevención de riesgos. Esta certificación será tenida en cuenta para la contabilización de la experiencia. 
</t>
    </r>
  </si>
  <si>
    <t>En el Certificado de Existencia y Representación Legal se verificó que el señor Jose Fernando Alberto Molina Verjan ostenta  la calidad de Representante Legal, el cual es ofertado como Gerente del Contrato.</t>
  </si>
  <si>
    <t>Dentro del término de observaciones y  subsanación al informe preliminar de evaluación el proponente aporta documentos del señor Giovanni García Pinzón, Representante Legal de la Unión Temporal para lo cual se procede a verificar los requisitos del numeral 5.1.3.2.1 EQUIPO DE TRABAJO. A folio 4, adjunta copia la tarjeta profesional como Administrador de Empresas, y a folio 43 adjunta copia del diploma como Administrador de Empresas.</t>
  </si>
  <si>
    <t>Dentro del término de observaciones y  subsanación al informe preliminar de evaluación el proponente aporta documentos del señor Giovanni García Pinzón, Representante Legal de la Unión Temporal para lo cual se procede a verificar los requisitos del numeral 5.1.3.2.1 EQUIPO DE TRABAJO. En el Certificado de Existencia y Representación Legal se verificó que el señor Giovanni García Pinzón ostenta  la calidad de Representante Legal, el cual es ofertado como Gerente del Contrato.</t>
  </si>
  <si>
    <t>Dentro del término de observaciones y  subsanación al informe preliminar de evaluación el proponente aporta documentos del señor Giovanni García Pinzón, Representante Legal de la Unión Temporal para lo cual se procede a verificar los requisitos del numeral 5.1.3.2.1 EQUIPO DE TRABAJO.A folio 41 adjunta copia del Diploma como especialista en Gerencia de Riesgos y Seguros</t>
  </si>
  <si>
    <t>A folio 1 presenta certificación de dedicación durante las etapas del proceso de contratación de los seguros de la Entidad y cuando ésta lo requiera.</t>
  </si>
  <si>
    <t xml:space="preserve">En el archivo denominado Poliza de Errores u omisiones, en el folio 2,3,4,5,6 CAF Asesores de Seguros Ltda.  presenta la póliza de Responsabilidad Civil Errores y Omisiones, expedida por Liberty Seguros S.A. por $800.000.000, la cual se encuentra vigente, sin embargo se presenta certificación a folio 2 en la que indica que el anexo de incremento del límite asegurado se encuentra en emsiión. Por lo tanto, esta certificación no cumple con el  valor de cobertura debe ser igual o superior a los mil millones de pesos ($1.000.000.000) al momento de la presentación de la oferta. 
Dentro del término de observaciones y  subsanación al informe preliminar de evaluación el proponente aporta documento de póliza de Responsabilidad Civil Errores y Omisiones, para lo cual se procede a verificar los requisitos del numeral 5.1.4.1.
En el archivo denominado UT CAF-OMEGA Póliza RC Profesional, a folios 1-4 aporta póliza de Responsabilidad Civil Errores y Omisiones, expedida por Liberty Seguros S.A. por $1.000.000.000, la cual se encuentra vigente, dando cumplimiento a lo requerido en el numeral   5.1.4.1. Póliza de Responsabilidad Civil Profesional Errores y Omisiones.
Por lo anterior, se modifica el informe de evaluación en este ítem de NO CUMPLE  a CUMPLE
</t>
  </si>
  <si>
    <t>HÁBIL</t>
  </si>
  <si>
    <t>Con las certificaciones aportadas en el numeral 5.1.3.2.1. EQUIPO DE TRABAJO, se pudo validar una experiencia total de 14 años 10 meses, lo que indica una experiencia adicional a la mínima requerida  de 4 años 10 meses.  Se asigna un total de 60 puntos, de acuerdo a la tabla de puntaje establecida en el numeral 5.2.2 Experiencia Adicinal del Equipo de Trabajo.</t>
  </si>
  <si>
    <t>Con las certificaciones aportadas en el numeral 5.1.3.2.1. EQUIPO DE TRABAJO, se pudo validar una experiencia total de 14 años 5 meses, lo que indica una experiencia adicional a la mínima requerida  de 9 años 5 meses.  Se asigna un total de 100 puntos, de acuerdo a la tabla de puntaje establecida en el numeral 5.2.2 Experiencia Adicinal del Equipo de Trabajo.</t>
  </si>
  <si>
    <t xml:space="preserve">A folios 2-5 aporta contrato de prestación de servicios con la empresa Omega Agencia de Seguros Ltda. Cuyo objeto es: prestación de servicios profesionales en servicios de tecnología de la información, seguridad de la información y manejo de la red informática. Por lo anterior, no se otorga puntaje toda vez que no es posible verificar la experiencia por cuanto se desconoce si el contrato se encuentra vigente a la fecha. </t>
  </si>
  <si>
    <t xml:space="preserve">A folio 18 presenta copia del título  de médico cirujano. Por lo anterior se asignan 35 puntos. </t>
  </si>
  <si>
    <t xml:space="preserve">Dentro del término de observaciones y  subsanación al informe preliminar de evaluación el proponente aporta documentos del señor Giovanni García Pinzón, Representante Legal de la Unión Temporal para lo cual se procede a verificar los requisitos del numeral 5.1.3.2.1 EQUIPO DE TRABAJO. De folios 6-7  aporta certificación del proponente CAF Seguros donde acredita vinculación desde el 16 de marzo de 2016 al 17-06-2020 (Literal b) numeral 5.1.2.3.1). De folio 8-9 aporta contrato de prestación de servicios suscrito entre el proponente y el señor Giovanni García Pinzón (Literal c) numeral 5.1.2.3.1)., aporta certificaciones de  los siguientes clientes para los cuales se prestó el servicio por el proponente en calidad de contratista (Literal a) numeral 5.1.2.3.1): Open Group BTL (folios 10-13), a folio 14 aporta certificación de CAF Seguros con los siguientes clientes: Secretaria Distrital de la Mujer (folios 15-19) , Dirección Nacional de Bomberos (folios 20-25), Alcaldía de San Antonio de Tequendama (folios 26-30),  Acondiclima (folios 31-33).
De folio 37-38 aporta certificación de Correcol mediante la cual acredita experiencia en los periodos del 17-11-1998 hasta el 31-08-2000 y del 1-11-2002 hasta 30-11-2011 como Director de Unidad desarrollando labores especifica de asesoría técnica y jurídica de los programas de seguros.
No se tuvieron en cuenta las  certificaciones de experiencia  con fechas anteriores  a la terminación de materias de pregrado.
De acuerdo a lo anterior, se puede verificar que el señor Giovanni García Pinzón cuenta con más de 10 años de experiencia cumpliendo con el requisito del numeral 5.1.3.2.1.
Dedicación – Disponibilidad: Cuando se requiera.
Por lo anterior, se modifica el informe de evaluación en este ítem de NO CUMPLE  a CUMPLE.
</t>
  </si>
  <si>
    <t xml:space="preserve">Dentro del término de observaciones y  subsanación al informe preliminar de evaluación el proponente aporta documentos del señor Jairo Alcibiades Blandón Rodríguez, Director del Contrato  para lo cual se procede a verificar los requisitos del numeral 5.1.3.2.1 EQUIPO DE TRABAJO.
• A folio 1 aporta certificación del proponente CAF Seguros donde acredita vinculación desde el 11-02-2011 hasta 17-06-2020 como director en el manejo de programas de seguros (Literal b.) numeral 5.1.3.2.1). En la hoja de vida del Director propuesto, a folios 9-11, aporta contrato  de prestación de servicios de fecha 11-02-2011 suscrito entre el proponente CAF y el señor Jairo Alcibiades Blandón Rodríguez (Literal c.) numeral 5.1.3.2.1). Aporta certificaciones de  los siguientes clientes para los cuales se prestó el servicio por el proponente en calidad de contratista dentro del periodo que se certifica (Literal a.) numeral 5.1.3.2.1): Open Group BTL (folios 2-8),  Alcaldía Municipal de Yacopi (folio 9-11), Grupo A-eztudio (folio 12-14), Alcaldía Local de la Candelaria (folio 15-17), Archivo General de la Nación (folio 19-25), Acondiclima (folio 26-28). Por lo anterior, se valida experiencia de 9 años 4 meses.
• A folio 29 aporta certificación de OMEGA Agencia de Seguros en donde acredita que prestó servicios desde el 02-07-2005 hasta el 09-06-2020 como asesor jurídico y coordinador de cuentas (Literal b.) numeral 5.1.3.2.1). En la hoja de vida del Director propuesto, a folios 13-14, aporta contrato de prestación de servicios de fecha 23-06-2005,  suscrito entre el proponente OMEGA  y el señor Jairo Alcibiades Blandón Rodríguez (Literal c) numeral 5.1.3.2.1). Aporta certificaciones de  los siguientes clientes para los cuales se prestó el servicio por el proponente en calidad de contratista dentro del periodo que se certifica (Literal a). numeral 5.1.3.2.1): Secretaría de Hacienda del Meta (folios  33-34), Municipio de Castilla La Nueva (folios 35-38). Teniendo en cuenta que el periodo certificado, se traslapa con el tiempo certificado con la certificación anterior de la firma CAF, se tiene en cuenta únicamente la experiencia correspondiente entre el 23-06-2005 hasta el 30-12-2010, según certificación aportada a folio 12 de la hoja de vida,por cuanto los contratos aportados corresponden a este mismo periodo,  se valida experiencia  de 5 años 6 meses”. 
Por lo anterior, acredita una experiencia total de 14 años 10 meses, dando cumplimiento al requisito mínimo 
De acuerdo a lo anterior, se puede verificar que el señor Jairo Alcibiades Blandón Rodríguez cuenta con más de 10 años de experiencia cumpliendo con el requisito del numeral 5.1.3.2.1.
Por lo anterior, se modifica el informe de evaluación en este ítem de NO CUMPLE  a CUMPLE.
</t>
  </si>
  <si>
    <t>Dentro del término de observaciones y  subsanación al informe preliminar de evaluación el proponente aporta documentos del señor José Fernando Alberto Molina Verjan, Representante legal,  para lo cual se procede a verificar los requisitos del numeral 5.1.3.2.1 EQUIPO DE TRABAJO.
• A folios 1-2 del archivo denominado subsanación No. 2 Gerente del contrato,  aporta certificación del proponente FAM, donde certifica que el señor José Fernando Alberto Molina Verjan laboró desde el 25-11-1993 al 15-04-2013 como intermediario de seguros y/o Gerente y/o Director y/o Coordinador y/o Ejecutivo de cuenta desempeñando funciones de dirección y manejo de programa de seguros entre otras, acreditando una experiencia de 9 años 7 meses 20 días.
• A folio 3 aporta certificación de ASE &amp; ASE Asesores de Seguros, acredita participación en contratos de seguros como Representante Legal y Gerente de los mismos, así mismo a folios 13-14 de la hoja de vida presentada en la propuesta inicial aporta certificación de ASE &amp; ASE Asesores de Seguros expedida por el Gerente de Recursos Humanos en la que acredita vinculación desde el 10-04-2013 hasta el 10 de-06-2020 con contrato de trabajo indefinido (Literal b) numeral 5.1.2.3.1). Aporta certificaciones de  los siguientes clientes para los cuales se prestó el servicio por el proponente en calidad de contratista durante el tiempo de experiencia certificada (Literal a) numeral 5.1.2.3.1): Alcaldía de Sopo (folios 4-8), Alcaldía de Chía (9-14). Aporta contrato a término indefinido  de prestación de servicios suscrito el 10-04-2013 (folios 15-17) literal  c) numeral 5.1.2.3.1. De acuerdo a lo anterior, acredita experiencia de 7 años, 2 meses.
Por lo anterior, el señor José Fernando Alberto Molina Verjan  acredita una experiencia total de 16 años 9 meses 20 días cumpliendo con el requisito del numeral 5.1.3.2.1.
Por lo anterior, se modifica el informe de evaluación en este ítem de NO CUMPLE  a CUMPLE.</t>
  </si>
  <si>
    <t xml:space="preserve">Dentro del término de observaciones y  subsanación al informe preliminar de evaluación el proponente aporta documentos del señor Víctor Hugo Rodríguez Anzola, Director del Contrato,  para lo cual se procede a verificar los requisitos del numeral 5.1.3.2.1 EQUIPO DE TRABAJO.
• A folio 1 del archivo denominado subsanación Director del Contrato, aporta certificación del Representante Legal de ASE &amp; ASE Asesores de Seguros, en donde certifica que el señor Víctor Hugo Rodríguez Anzola ha participado como Director de los contratos en  contratos de intermediación de seguros, así mismo a folio 27 de la hoja de vida presentada en la propuesta inicial aporta certificación de ASE &amp; ASE Asesores de Seguros expedida por el Gerente de Recursos Humanos en la que acredita vinculación desde el 10-04-2013 hasta el 10-06-2020 con contrato de prestación de servicios (Literal b) numeral 5.1.2.3.1). Aporta certificaciones de  los siguientes clientes para los cuales se prestó el servicio por el proponente en calidad de contratista durante el tiempo de experiencia certificada (Literal a) numeral 5.1.2.3.1): Alcaldía de Chía (2-9), Fondo de Desarrollo Local de Fontibón (folios 10-11).Aporta contrato de prestación de servicios suscrito el 10-04-2013 (folios 12-13)  literal c) numeral 5.1.2.3.1. De acuerdo a lo anterior, acredita experiencia de 7 años, 2 meses.
Por lo anterior, el señor Víctor Hugo Rodríguez Anzola, para quien se había validado inicialmente con la propuesta una experiencia de 9 años 2 meses 12 días mediante certificación de la empresa FAM, acredita  una experiencia total 16 años 4 meses 12 días, cumpliendo con el requisito del numeral 5.1.3.2.1.
Por lo anterior, se modifica el informe de evaluación en este ítem de NO CUMPLE  a CUMPLE
</t>
  </si>
  <si>
    <t xml:space="preserve">Dentro del término de observaciones y  subsanación al informe preliminar de evaluación el proponente aporta documentos del señor Andrés Giovanni Pardo Carvajal, profesional para la asesoría en procesos de contratación,  para lo cual se procede a verificar los requisitos del numeral 5.1.3.2.1 EQUIPO DE TRABAJO.
• A folio 1 del archivo denominado subsanación del profesional para asesoría en contratación, aporta certificación del Representante Legal de ASE &amp; ASE Asesores de Seguros, en donde certifica que el señor Andrés Giovanny Pardo Carvajal ha participado como asesor jurídico  de los contratos en  contratos de intermediación de seguros, así mismo a folio 62-63 de la hoja de vida presentada en la propuesta inicial aporta certificación de ASE &amp; ASE Asesores de Seguros expedida por el Gerente de Recursos Humanos en la que acredita vinculación desde el 10-05-2012 hasta el 21-05-2020 con contrato de prestación de servicios (Literal b) numeral 5.1.2.3.1). Aporta certificaciones de  los siguientes clientes para los cuales se prestó el servicio por el proponente en calidad de contratista para la estructuración de procesos de contratación de programas de seguros,  durante el tiempo de experiencia certificada (Literal a) numeral 5.1.2.3.1): Alcaldía de Chía (2-13), Alcaldía Municipal de Sopo (folios 14-18).Aporta contrato de prestación de servicios suscrito el 10-05-2012 (folios 19-20)  literal c) numeral 5.1.2.3.1. De acuerdo a lo anterior, acredita experiencia de 8 años, 10 días.
Por lo anterior, el señor Andrés Giovanny Pardo Carvajal, para quien se había validado inicialmente con la propuesta una experiencia de 6 años 7 meses mediante certificación de la empresa FAM, acredita  una experiencia total 14 años 7 meses 10 días, cumpliendo con el requisito del numeral 5.1.3.2.1.
Por lo anterior, se modifica el informe de evaluación en este ítem de NO CUMPLE  a CUMPLE
</t>
  </si>
  <si>
    <t xml:space="preserve"> 1. A folio 60 y 61 del archivo denominado equipo de trabajo 1, aporta certificación FAM suscrita por  Jose Fernando Alberto Molina Verjan en donde acredita experiencia el señor Andres GiovannyPardo Carvajal por el periodo 6-10-2005 hasta el 10-05-2012, acreditando 6 años 7 meses de experiencia.
2. A folio 62 y 63 del archivo denominado equipo de trabajo1,  aporta certificación de  ASE &amp; ASE Ltda. Fechas: 10-05-2012 a 10-05-2020, acreditando 8 años de experiencia en el perfil requerido, sin embargo no aporta  copia de los documentos requeridos en los litearles a), b) y c)  del numeral 5.1.3.2.1 del equipo de trabajo. Por lo tanto esta certificación no será tenida encuenta  dentro de la contabilización de experiencia.
                               </t>
  </si>
  <si>
    <t xml:space="preserve">No acredita mediante Diploma el título de Especialista en Seguros o Riesgos.
Dentro del término de observaciones y  subsanación al informe preliminar de evaluación, el proponente aporta diploma y acta de grado individual de la Especialización en Alta Dirección en Seguros,  del señor Andrés Hugo Armando Guzmán Useche, profesional para la prevención de pérdidas,  para lo cual se procede a verificar los requisitos del numeral 5.1.3.2.1 EQUIPO DE TRABAJO.
Por lo anterior, se modifica el informe de evaluación en este ítem de NO CUMPLE  a CUMPLE
</t>
  </si>
  <si>
    <t xml:space="preserve">En documento denominado estructura organizacional, presenta una descripción general de la estructura organizaciónal, operativa y administrativa que ofrece al servicio de la Entidad, sin embargo, no presenta el organigrama.
Dentro del término de observaciones y  subsanación al informe preliminar de evaluación, el proponente aporta el Organigrama de la empresa,   para lo cual se procede a verificar los requisitos del numeral 5.1.4.2. Estructura organizacional
Por lo anterior, se modifica el informe de evaluación en este ítem de NO CUMPLE  a CUMPLE
</t>
  </si>
  <si>
    <t>Con las certificaciones aportadas en el numeral 5.1.3.2.1. EQUIPO DE TRABAJO, no se pudo validar una experiencia. Por lo tanto no se otorga ningun puntaje.
Con las certificaciones aportadas dentro del término de subsanación para el  numeral 5.1.3.2.1. EQUIPO DE TRABAJO, se pudo validar una experiencia total de 16 años 4 meses 12 días, lo que indica una experiencia adicional a la mínima requerida  de 6 años 4 meses 12 días.  Se asigna un total de 100 puntos, de acuerdo a la tabla de puntaje establecida en el numeral 5.2.2 Experiencia Adicinal del Equipo de Trabajo.</t>
  </si>
  <si>
    <t xml:space="preserve">Con las certificaciones aportadas en el numeral 5.1.3.2.1. EQUIPO DE TRABAJO, se pudo validar una experiencia total de 6 años 7 meses , lo que indica una experiencia adicional a la mínima requerida  de 1 año 7 meses.  Se asigna  0 puntos, de acuerdo a la tabla de puntaje establecida en el numeral 5.2.2 Experiencia Adicional del Equipo de Trabajo.
Con las certificaciones aportadas con la propuesta y con las aportadas dentro del término de subsanación,  en el numeral 5.1.3.2.1. EQUIPO DE TRABAJO, se pudo validar una experiencia total de 14 años 7 meses 10 días, lo que indica una experiencia adicional a la mínima requerida  de 9 años 7 meses 10 días.  Se asigna un total de 100 puntos, de acuerdo a la tabla de puntaje establecida en el numeral 5.2.2 Experiencia Adicinal del Equipo de Trabajo.
</t>
  </si>
  <si>
    <t xml:space="preserve">* A folio 2  presenta certificación de La Alcaldía Municipal de Fomeque , en  donde  acredita  haber recibido por parte de la empresa CAF Asesores en seguros Ltda,  asesoría en declaratorias de incumplimiento. No se tiene en cuenta para asignar puntaje  por cuanto no relacionan  la fecha de ocurrencia del siniestro.
* A folio 3-4  presenta certificación de La Secretaría de Vivienda del Meta, en  donde  acredita  haber recibido por parte OMEGA Agencia de Seguros Ltda,  asesoría en declaratorias de incumplimiento. Se asignan 25 puntos.
</t>
  </si>
  <si>
    <t xml:space="preserve">A folios 11 y 12  del archivo denominado hoja de vida asesor procesos de contratación aporta certificación de OMEGA Seguros Generales y de Vida. Fechas: 02-01-2006 a 09-06-2020, acreditando 14 años 5 meses en el perfil requerido, sin embargo no aporta  copia de los documentos requeridos en los litearles a), b) y c)  del numeral 5.1.3.2.1 del equipo de trabajo. Por lo tanto, esta certificación no será tenida en cuenta  dentro de la contabilización de experiencia.
Dentro del término de observaciones y  subsanación al informe preliminar de evaluación el proponente aporta documentos del señor Pedro Mauricio Borreo Almario, profesional para la asesoría en procesos de contratación,  para lo cual se procede a verificar los requisitos del numeral 5.1.3.2.1 EQUIPO DE TRABAJO.
Se aportan certificaciones de Omega Agencia de Seguros en donde acredita  que el señor Pedro Mauricio Borreo Almario  hace parte del Grupo de trabajo en el cargo de abogado para la estructuración del programa de seguros y sus proceso contractuales en: Departamento de Guaviare (folio1-2 no se tiene en cuenta por inconsistencia en la fecha de expedición), Villavivienda (folios 3-4), Municipio de Acacías(folios 5,6), Municipio de Puerto López (folios 7,8), Municipio de San Martin (9-10) (Literal b.) numeral 5.1.3.2.1). A folio 11-15, aporta contrato de prestación de servicios y certificación de Omega Asesores de Seguros de fecha 2-01-2006 al 9-06-2020, suscrito entre el proponente OMEGA  y el señor Pedro Mauricio Borreo Almario (Literal c.) numeral 5.1.3.2.1). Aporta certificaciones de  los siguientes clientes para los cuales se prestó el servicio por el proponente en calidad de contratista dentro del periodo que se certifica (Literal a) numeral 5.1.3.2.1): Gobernación del Guaviare (folios16-23), Municipio de Puerto López (folios 24-33), Municipio de San Martin (folios 34-42), Alcaldía Municipal de Acacías (folios 42-49), Villavivienda (50-70). Por lo anterior, se valida una experiencia total de 14 años 5 meses, dando cumplimiento al requisito mínimo. 
De acuerdo a lo anterior, se puede verificar que el señor Pedro Mauricio Borreo Almario  cuenta con más de 5 años de experiencia cumpliendo con el requisito del numeral 5.1.3.2.1.
Por lo anterior, se modifica el informe de evaluación en este ítem de NO CUMPLE  a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</si>
</sst>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b/>
      <sz val="11"/>
      <color theme="1"/>
      <name val="Century Gothic"/>
      <family val="2"/>
    </font>
    <font>
      <sz val="14"/>
      <color theme="1"/>
      <name val="Calibri"/>
      <family val="2"/>
      <scheme val="minor"/>
    </font>
    <font>
      <sz val="16"/>
      <color theme="1"/>
      <name val="Arial"/>
      <family val="2"/>
    </font>
    <font>
      <b/>
      <sz val="18"/>
      <color theme="1"/>
      <name val="Arial"/>
      <family val="2"/>
    </font>
    <font>
      <sz val="16"/>
      <color theme="1"/>
      <name val="Arial Narrow"/>
      <family val="2"/>
    </font>
    <font>
      <b/>
      <sz val="16"/>
      <color theme="1"/>
      <name val="Arial Narrow"/>
      <family val="2"/>
    </font>
    <font>
      <b/>
      <sz val="16"/>
      <color indexed="8"/>
      <name val="Arial Narrow"/>
      <family val="2"/>
    </font>
    <font>
      <sz val="16"/>
      <color indexed="8"/>
      <name val="Arial Narrow"/>
      <family val="2"/>
    </font>
    <font>
      <b/>
      <sz val="16"/>
      <color rgb="FF000000"/>
      <name val="Arial Narrow"/>
      <family val="2"/>
    </font>
    <font>
      <sz val="16"/>
      <color rgb="FF000000"/>
      <name val="Arial Narrow"/>
      <family val="2"/>
    </font>
    <font>
      <b/>
      <sz val="14"/>
      <color theme="1"/>
      <name val="Arial Narrow"/>
      <family val="2"/>
    </font>
    <font>
      <sz val="12"/>
      <color theme="1"/>
      <name val="Arial Narrow"/>
      <family val="2"/>
    </font>
    <font>
      <b/>
      <sz val="12"/>
      <color theme="1"/>
      <name val="Arial Narrow"/>
      <family val="2"/>
    </font>
    <font>
      <sz val="12"/>
      <color indexed="8"/>
      <name val="Arial Narrow"/>
      <family val="2"/>
    </font>
    <font>
      <b/>
      <sz val="14"/>
      <color theme="1"/>
      <name val="Calibri"/>
      <family val="2"/>
      <scheme val="minor"/>
    </font>
    <font>
      <b/>
      <u/>
      <sz val="16"/>
      <color theme="1"/>
      <name val="Arial Narrow"/>
      <family val="2"/>
    </font>
    <font>
      <sz val="16"/>
      <color rgb="FF00B0F0"/>
      <name val="Arial Narrow"/>
      <family val="2"/>
    </font>
    <font>
      <sz val="16"/>
      <color rgb="FFC00000"/>
      <name val="Arial Narrow"/>
      <family val="2"/>
    </font>
    <font>
      <sz val="16"/>
      <name val="Arial Narrow"/>
      <family val="2"/>
    </font>
    <font>
      <b/>
      <sz val="11"/>
      <name val="Arial Narrow"/>
      <family val="2"/>
    </font>
    <font>
      <sz val="11"/>
      <name val="Arial Narrow"/>
      <family val="2"/>
    </font>
    <font>
      <sz val="11"/>
      <color theme="1"/>
      <name val="Arial Narrow"/>
      <family val="2"/>
    </font>
    <font>
      <b/>
      <sz val="11"/>
      <color theme="1"/>
      <name val="Arial Narrow"/>
      <family val="2"/>
    </font>
    <font>
      <sz val="11"/>
      <color rgb="FF000000"/>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0" fillId="0" borderId="0" xfId="0" applyAlignment="1">
      <alignment vertical="center"/>
    </xf>
    <xf numFmtId="0" fontId="1" fillId="0" borderId="3" xfId="0" applyFont="1" applyFill="1" applyBorder="1" applyAlignment="1">
      <alignment horizontal="center" vertical="center"/>
    </xf>
    <xf numFmtId="0" fontId="2" fillId="0" borderId="0" xfId="0" applyFont="1" applyFill="1" applyAlignment="1">
      <alignment horizontal="center" vertical="center"/>
    </xf>
    <xf numFmtId="0" fontId="1" fillId="2" borderId="3" xfId="0"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vertical="center"/>
    </xf>
    <xf numFmtId="0" fontId="4" fillId="0" borderId="0" xfId="0" applyFont="1" applyFill="1" applyAlignment="1">
      <alignment vertical="center"/>
    </xf>
    <xf numFmtId="0" fontId="4" fillId="4" borderId="0" xfId="0" applyFont="1" applyFill="1" applyAlignment="1">
      <alignment vertical="center"/>
    </xf>
    <xf numFmtId="0" fontId="6" fillId="0" borderId="0" xfId="0" applyFont="1" applyAlignment="1">
      <alignment vertical="center" wrapText="1"/>
    </xf>
    <xf numFmtId="0" fontId="7" fillId="2" borderId="3" xfId="0" applyFont="1" applyFill="1" applyBorder="1" applyAlignment="1">
      <alignment horizontal="justify" vertical="center"/>
    </xf>
    <xf numFmtId="0" fontId="7" fillId="2" borderId="3" xfId="0" applyFont="1" applyFill="1" applyBorder="1" applyAlignment="1">
      <alignment horizontal="justify" vertical="center" wrapText="1"/>
    </xf>
    <xf numFmtId="0" fontId="9" fillId="0" borderId="3" xfId="0" applyFont="1" applyBorder="1" applyAlignment="1">
      <alignment horizontal="justify" vertical="center" wrapText="1"/>
    </xf>
    <xf numFmtId="0" fontId="10"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8" fillId="5" borderId="3" xfId="0" applyFont="1" applyFill="1" applyBorder="1" applyAlignment="1">
      <alignment horizontal="justify" vertical="center" wrapText="1"/>
    </xf>
    <xf numFmtId="0" fontId="11" fillId="0" borderId="3" xfId="0" applyFont="1" applyBorder="1" applyAlignment="1">
      <alignment horizontal="justify" vertical="center" wrapText="1"/>
    </xf>
    <xf numFmtId="0" fontId="11" fillId="0" borderId="9" xfId="0" applyFont="1" applyBorder="1" applyAlignment="1">
      <alignment horizontal="justify" vertical="center" wrapText="1"/>
    </xf>
    <xf numFmtId="0" fontId="7" fillId="2" borderId="3" xfId="0" applyFont="1" applyFill="1" applyBorder="1" applyAlignment="1">
      <alignment horizontal="center" vertical="center" wrapText="1"/>
    </xf>
    <xf numFmtId="0" fontId="10" fillId="2" borderId="3" xfId="0" applyFont="1" applyFill="1" applyBorder="1" applyAlignment="1">
      <alignment horizontal="justify" vertical="center" wrapText="1"/>
    </xf>
    <xf numFmtId="0" fontId="6" fillId="3" borderId="3" xfId="0" applyFont="1" applyFill="1" applyBorder="1" applyAlignment="1">
      <alignment horizontal="justify" vertical="justify" wrapText="1"/>
    </xf>
    <xf numFmtId="0" fontId="13" fillId="0" borderId="0" xfId="0" applyFont="1" applyAlignment="1">
      <alignment horizontal="center"/>
    </xf>
    <xf numFmtId="0" fontId="13" fillId="0" borderId="0" xfId="0" applyFont="1"/>
    <xf numFmtId="0" fontId="14" fillId="2" borderId="4" xfId="0" applyFont="1" applyFill="1" applyBorder="1" applyAlignment="1">
      <alignment vertical="center" wrapText="1"/>
    </xf>
    <xf numFmtId="0" fontId="14" fillId="0" borderId="0" xfId="0" applyFont="1" applyAlignment="1">
      <alignment horizontal="justify" vertical="center"/>
    </xf>
    <xf numFmtId="0" fontId="15" fillId="0" borderId="4" xfId="0" applyFont="1" applyBorder="1" applyAlignment="1">
      <alignment horizontal="justify" vertical="center" wrapText="1"/>
    </xf>
    <xf numFmtId="0" fontId="13" fillId="0" borderId="4" xfId="0" applyFont="1" applyBorder="1" applyAlignment="1">
      <alignment horizontal="justify" vertical="center" wrapText="1"/>
    </xf>
    <xf numFmtId="0" fontId="14" fillId="0" borderId="4" xfId="0" applyFont="1" applyBorder="1" applyAlignment="1">
      <alignment horizontal="justify" vertical="center" wrapText="1"/>
    </xf>
    <xf numFmtId="0" fontId="14" fillId="2" borderId="4" xfId="0" applyFont="1" applyFill="1" applyBorder="1" applyAlignment="1">
      <alignment horizontal="justify" vertical="center" wrapText="1"/>
    </xf>
    <xf numFmtId="0" fontId="13" fillId="0" borderId="7" xfId="0" applyFont="1" applyBorder="1" applyAlignment="1">
      <alignment vertical="center" wrapText="1"/>
    </xf>
    <xf numFmtId="0" fontId="13" fillId="0" borderId="6" xfId="0" applyFont="1" applyBorder="1" applyAlignment="1">
      <alignment vertical="center" wrapText="1"/>
    </xf>
    <xf numFmtId="0" fontId="13" fillId="0" borderId="5" xfId="0" applyFont="1" applyBorder="1" applyAlignment="1">
      <alignment vertical="center" wrapText="1"/>
    </xf>
    <xf numFmtId="0" fontId="14" fillId="0" borderId="2" xfId="0" applyFont="1" applyBorder="1" applyAlignment="1">
      <alignment horizontal="center" vertical="center"/>
    </xf>
    <xf numFmtId="0" fontId="13" fillId="0" borderId="0" xfId="0" applyFont="1" applyAlignment="1">
      <alignment vertical="center"/>
    </xf>
    <xf numFmtId="0" fontId="14" fillId="2" borderId="7" xfId="0" applyFont="1" applyFill="1" applyBorder="1" applyAlignment="1">
      <alignment vertical="center" wrapText="1"/>
    </xf>
    <xf numFmtId="0" fontId="12" fillId="2" borderId="3" xfId="0" applyFont="1" applyFill="1" applyBorder="1" applyAlignment="1">
      <alignment horizontal="center" vertical="center" wrapText="1"/>
    </xf>
    <xf numFmtId="0" fontId="7" fillId="0" borderId="3" xfId="0" applyFont="1" applyFill="1" applyBorder="1" applyAlignment="1">
      <alignment horizontal="justify" vertical="center" wrapText="1"/>
    </xf>
    <xf numFmtId="0" fontId="8" fillId="5" borderId="3" xfId="0" applyFont="1" applyFill="1" applyBorder="1" applyAlignment="1">
      <alignment horizontal="center" vertical="center" wrapText="1"/>
    </xf>
    <xf numFmtId="0" fontId="6" fillId="0" borderId="3" xfId="0" applyFont="1" applyBorder="1" applyAlignment="1">
      <alignment horizontal="left" vertical="center" wrapText="1"/>
    </xf>
    <xf numFmtId="0" fontId="6" fillId="0" borderId="3" xfId="0" applyFont="1" applyBorder="1" applyAlignment="1">
      <alignment horizontal="justify" vertical="center" wrapText="1"/>
    </xf>
    <xf numFmtId="0" fontId="6" fillId="0" borderId="3" xfId="0" applyFont="1" applyFill="1" applyBorder="1" applyAlignment="1">
      <alignment horizontal="justify" vertical="center" wrapText="1"/>
    </xf>
    <xf numFmtId="0" fontId="7" fillId="2" borderId="3" xfId="0" applyFont="1" applyFill="1" applyBorder="1" applyAlignment="1">
      <alignment horizontal="center" vertical="center"/>
    </xf>
    <xf numFmtId="0" fontId="10" fillId="2" borderId="3" xfId="0" applyFont="1" applyFill="1" applyBorder="1" applyAlignment="1">
      <alignment horizontal="center" vertical="center" wrapText="1"/>
    </xf>
    <xf numFmtId="0" fontId="6" fillId="0" borderId="0" xfId="0" applyFont="1" applyAlignment="1">
      <alignment vertical="center"/>
    </xf>
    <xf numFmtId="0" fontId="7" fillId="2" borderId="9" xfId="0" applyFont="1" applyFill="1" applyBorder="1" applyAlignment="1">
      <alignment horizontal="center" vertical="center" wrapText="1"/>
    </xf>
    <xf numFmtId="0" fontId="20" fillId="0" borderId="3" xfId="0" applyFont="1" applyFill="1" applyBorder="1" applyAlignment="1">
      <alignment horizontal="justify" vertical="center" wrapText="1"/>
    </xf>
    <xf numFmtId="0" fontId="21" fillId="0" borderId="3" xfId="0" applyFont="1" applyFill="1" applyBorder="1" applyAlignment="1">
      <alignment horizontal="center" vertical="center" wrapText="1"/>
    </xf>
    <xf numFmtId="0" fontId="22" fillId="0" borderId="3" xfId="0" applyFont="1" applyFill="1" applyBorder="1" applyAlignment="1">
      <alignment horizontal="justify" vertical="center" wrapText="1"/>
    </xf>
    <xf numFmtId="0" fontId="22" fillId="0" borderId="3" xfId="0" applyFont="1" applyFill="1" applyBorder="1" applyAlignment="1">
      <alignment horizontal="left" vertical="center" wrapText="1"/>
    </xf>
    <xf numFmtId="0" fontId="23" fillId="0" borderId="3" xfId="0" applyFont="1" applyBorder="1" applyAlignment="1">
      <alignment horizontal="justify" vertical="center" wrapText="1"/>
    </xf>
    <xf numFmtId="0" fontId="23" fillId="0" borderId="3" xfId="0" applyFont="1" applyFill="1" applyBorder="1" applyAlignment="1">
      <alignment horizontal="center" vertical="center" wrapText="1"/>
    </xf>
    <xf numFmtId="0" fontId="0" fillId="0" borderId="0" xfId="0" applyFill="1"/>
    <xf numFmtId="0" fontId="24" fillId="0" borderId="3" xfId="0" applyFont="1" applyFill="1" applyBorder="1" applyAlignment="1">
      <alignment horizontal="center" vertical="center" wrapText="1"/>
    </xf>
    <xf numFmtId="0" fontId="13" fillId="0" borderId="3" xfId="0" applyFont="1" applyBorder="1" applyAlignment="1">
      <alignment vertical="center" wrapText="1"/>
    </xf>
    <xf numFmtId="0" fontId="14" fillId="0" borderId="13" xfId="0" applyFont="1" applyBorder="1" applyAlignment="1">
      <alignment vertical="center" wrapText="1"/>
    </xf>
    <xf numFmtId="0" fontId="24" fillId="2" borderId="3" xfId="0" applyFont="1" applyFill="1" applyBorder="1" applyAlignment="1">
      <alignment horizontal="center" vertical="center" wrapText="1"/>
    </xf>
    <xf numFmtId="0" fontId="23" fillId="0" borderId="3" xfId="0" applyFont="1" applyFill="1" applyBorder="1" applyAlignment="1">
      <alignment horizontal="justify" vertical="center" wrapText="1"/>
    </xf>
    <xf numFmtId="0" fontId="24" fillId="0" borderId="3" xfId="0" applyFont="1" applyFill="1" applyBorder="1" applyAlignment="1">
      <alignment horizontal="center" vertical="center"/>
    </xf>
    <xf numFmtId="0" fontId="23" fillId="0" borderId="3" xfId="0" applyNumberFormat="1" applyFont="1" applyFill="1" applyBorder="1" applyAlignment="1">
      <alignment horizontal="justify" vertical="center" wrapText="1"/>
    </xf>
    <xf numFmtId="0" fontId="21" fillId="2" borderId="3" xfId="0" applyFont="1" applyFill="1" applyBorder="1" applyAlignment="1">
      <alignment horizontal="center" vertical="center" wrapText="1"/>
    </xf>
    <xf numFmtId="0" fontId="24" fillId="0" borderId="3" xfId="0" applyFont="1" applyBorder="1" applyAlignment="1">
      <alignment horizontal="center" vertical="center" wrapText="1"/>
    </xf>
    <xf numFmtId="0" fontId="24" fillId="2" borderId="3" xfId="0" applyFont="1" applyFill="1" applyBorder="1" applyAlignment="1">
      <alignment horizontal="center" vertical="center"/>
    </xf>
    <xf numFmtId="0" fontId="22" fillId="0" borderId="9" xfId="0" applyFont="1" applyFill="1" applyBorder="1" applyAlignment="1">
      <alignment vertical="center" wrapText="1"/>
    </xf>
    <xf numFmtId="0" fontId="24" fillId="2" borderId="9" xfId="0" applyFont="1" applyFill="1" applyBorder="1" applyAlignment="1">
      <alignment horizontal="center" vertical="center"/>
    </xf>
    <xf numFmtId="0" fontId="22" fillId="0" borderId="3" xfId="0" applyFont="1" applyFill="1" applyBorder="1" applyAlignment="1">
      <alignment horizontal="center" vertical="center" wrapText="1"/>
    </xf>
    <xf numFmtId="0" fontId="23" fillId="0" borderId="3" xfId="0" applyFont="1" applyBorder="1" applyAlignment="1">
      <alignment horizontal="center" vertical="center" wrapText="1"/>
    </xf>
    <xf numFmtId="0" fontId="24" fillId="0" borderId="1" xfId="0" applyFont="1" applyFill="1" applyBorder="1" applyAlignment="1">
      <alignment horizontal="center" vertical="center"/>
    </xf>
    <xf numFmtId="0" fontId="23" fillId="0" borderId="3" xfId="0" applyFont="1" applyBorder="1" applyAlignment="1">
      <alignment horizontal="left" vertical="center" wrapText="1"/>
    </xf>
    <xf numFmtId="0" fontId="23" fillId="0" borderId="9"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justify" vertical="center" wrapText="1"/>
    </xf>
    <xf numFmtId="0" fontId="6" fillId="0" borderId="9" xfId="0" applyFont="1" applyBorder="1" applyAlignment="1">
      <alignment horizontal="justify" vertical="center" wrapText="1"/>
    </xf>
    <xf numFmtId="0" fontId="25" fillId="0" borderId="0" xfId="0" applyFont="1" applyAlignment="1">
      <alignment horizontal="justify" vertical="center"/>
    </xf>
    <xf numFmtId="0" fontId="6" fillId="0" borderId="11" xfId="0" applyFont="1" applyBorder="1" applyAlignment="1">
      <alignment horizontal="justify" vertical="center" wrapText="1"/>
    </xf>
    <xf numFmtId="0" fontId="24" fillId="3" borderId="3"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9" xfId="0" applyFont="1" applyBorder="1" applyAlignment="1">
      <alignment horizontal="justify" vertical="center" wrapText="1"/>
    </xf>
    <xf numFmtId="0" fontId="10" fillId="0" borderId="12" xfId="0" applyFont="1" applyBorder="1" applyAlignment="1">
      <alignment horizontal="justify" vertical="center" wrapText="1"/>
    </xf>
    <xf numFmtId="0" fontId="10" fillId="0" borderId="11"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Fill="1" applyBorder="1" applyAlignment="1">
      <alignment horizontal="justify" vertical="center" wrapText="1"/>
    </xf>
    <xf numFmtId="0" fontId="6" fillId="0" borderId="12" xfId="0" applyFont="1" applyFill="1" applyBorder="1" applyAlignment="1">
      <alignment horizontal="justify" vertical="center" wrapText="1"/>
    </xf>
    <xf numFmtId="0" fontId="6" fillId="0" borderId="11" xfId="0" applyFont="1" applyFill="1" applyBorder="1" applyAlignment="1">
      <alignment horizontal="justify"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7" fillId="0" borderId="3" xfId="0" applyFont="1" applyBorder="1" applyAlignment="1">
      <alignment horizontal="center" vertical="center" wrapText="1"/>
    </xf>
    <xf numFmtId="0" fontId="6" fillId="3" borderId="9" xfId="0" applyFont="1" applyFill="1" applyBorder="1" applyAlignment="1">
      <alignment horizontal="justify" vertical="center" wrapText="1"/>
    </xf>
    <xf numFmtId="0" fontId="6" fillId="3" borderId="11" xfId="0" applyFont="1" applyFill="1" applyBorder="1" applyAlignment="1">
      <alignment horizontal="justify" vertical="center" wrapText="1"/>
    </xf>
    <xf numFmtId="0" fontId="10" fillId="0" borderId="12" xfId="0" applyFont="1" applyBorder="1" applyAlignment="1">
      <alignment horizontal="center" vertical="center" wrapText="1"/>
    </xf>
    <xf numFmtId="0" fontId="14" fillId="0" borderId="7" xfId="0" applyFont="1" applyBorder="1" applyAlignment="1">
      <alignment horizontal="left" vertical="center" wrapText="1"/>
    </xf>
    <xf numFmtId="0" fontId="14" fillId="0" borderId="5" xfId="0" applyFont="1" applyBorder="1" applyAlignment="1">
      <alignment horizontal="left" vertical="center" wrapText="1"/>
    </xf>
    <xf numFmtId="0" fontId="13" fillId="0" borderId="7"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6" fillId="0" borderId="0" xfId="0" applyFont="1" applyAlignment="1">
      <alignment horizontal="center"/>
    </xf>
    <xf numFmtId="0" fontId="14" fillId="0" borderId="8" xfId="0" applyFont="1" applyBorder="1" applyAlignment="1">
      <alignment horizontal="center" vertical="center" wrapText="1"/>
    </xf>
    <xf numFmtId="0" fontId="14"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O69"/>
  <sheetViews>
    <sheetView view="pageBreakPreview" topLeftCell="A42" zoomScale="50" zoomScaleNormal="90" zoomScaleSheetLayoutView="50" workbookViewId="0">
      <pane xSplit="1" topLeftCell="C1" activePane="topRight" state="frozen"/>
      <selection activeCell="A9" sqref="A9"/>
      <selection pane="topRight" activeCell="C47" sqref="C47"/>
    </sheetView>
  </sheetViews>
  <sheetFormatPr baseColWidth="10" defaultColWidth="11.42578125" defaultRowHeight="20.25" x14ac:dyDescent="0.25"/>
  <cols>
    <col min="1" max="1" width="98.7109375" style="9" customWidth="1"/>
    <col min="2" max="2" width="192" style="9" customWidth="1"/>
    <col min="3" max="3" width="198.140625" style="43" customWidth="1"/>
    <col min="4" max="16384" width="11.42578125" style="6"/>
  </cols>
  <sheetData>
    <row r="1" spans="1:41" x14ac:dyDescent="0.25">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row>
    <row r="2" spans="1:41" ht="18.75" customHeight="1" x14ac:dyDescent="0.25">
      <c r="A2" s="86" t="s">
        <v>14</v>
      </c>
      <c r="B2" s="86"/>
      <c r="C2" s="86"/>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row>
    <row r="3" spans="1:41" ht="18.75" customHeight="1" x14ac:dyDescent="0.25">
      <c r="A3" s="86" t="s">
        <v>140</v>
      </c>
      <c r="B3" s="86"/>
      <c r="C3" s="86"/>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row>
    <row r="4" spans="1:41" ht="23.25" x14ac:dyDescent="0.25">
      <c r="A4" s="86" t="s">
        <v>15</v>
      </c>
      <c r="B4" s="86"/>
      <c r="C4" s="86"/>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row>
    <row r="5" spans="1:41" x14ac:dyDescent="0.25">
      <c r="A5" s="87"/>
      <c r="B5" s="87"/>
      <c r="C5" s="8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row>
    <row r="6" spans="1:41" x14ac:dyDescent="0.25">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ht="15" customHeight="1" x14ac:dyDescent="0.25">
      <c r="A7" s="88" t="s">
        <v>2</v>
      </c>
      <c r="B7" s="88" t="s">
        <v>44</v>
      </c>
      <c r="C7" s="88" t="s">
        <v>45</v>
      </c>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row>
    <row r="8" spans="1:41" ht="30.75" customHeight="1" x14ac:dyDescent="0.25">
      <c r="A8" s="88"/>
      <c r="B8" s="88"/>
      <c r="C8" s="88"/>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row>
    <row r="9" spans="1:41" s="8" customFormat="1" ht="44.25" customHeight="1" x14ac:dyDescent="0.25">
      <c r="A9" s="10" t="s">
        <v>4</v>
      </c>
      <c r="B9" s="18" t="s">
        <v>57</v>
      </c>
      <c r="C9" s="18" t="s">
        <v>57</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row>
    <row r="10" spans="1:41" s="8" customFormat="1" ht="346.5" customHeight="1" x14ac:dyDescent="0.25">
      <c r="A10" s="20" t="s">
        <v>39</v>
      </c>
      <c r="B10" s="89" t="s">
        <v>46</v>
      </c>
      <c r="C10" s="89" t="s">
        <v>141</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row>
    <row r="11" spans="1:41" s="8" customFormat="1" ht="228" customHeight="1" x14ac:dyDescent="0.25">
      <c r="A11" s="20" t="s">
        <v>40</v>
      </c>
      <c r="B11" s="90"/>
      <c r="C11" s="90"/>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row>
    <row r="12" spans="1:41" x14ac:dyDescent="0.25">
      <c r="A12" s="10" t="s">
        <v>5</v>
      </c>
      <c r="B12" s="18" t="s">
        <v>58</v>
      </c>
      <c r="C12" s="18" t="s">
        <v>57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row>
    <row r="13" spans="1:41" s="8" customFormat="1" x14ac:dyDescent="0.25">
      <c r="A13" s="11" t="s">
        <v>6</v>
      </c>
      <c r="B13" s="18" t="s">
        <v>58</v>
      </c>
      <c r="C13" s="18" t="s">
        <v>57</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row>
    <row r="14" spans="1:41" x14ac:dyDescent="0.25">
      <c r="A14" s="15" t="s">
        <v>89</v>
      </c>
      <c r="B14" s="18" t="s">
        <v>57</v>
      </c>
      <c r="C14" s="18" t="s">
        <v>57</v>
      </c>
    </row>
    <row r="15" spans="1:41" ht="94.9" customHeight="1" x14ac:dyDescent="0.25">
      <c r="A15" s="12" t="s">
        <v>7</v>
      </c>
      <c r="B15" s="39" t="s">
        <v>150</v>
      </c>
      <c r="C15" s="39" t="s">
        <v>152</v>
      </c>
    </row>
    <row r="16" spans="1:41" ht="21" customHeight="1" x14ac:dyDescent="0.25">
      <c r="A16" s="15" t="s">
        <v>59</v>
      </c>
      <c r="B16" s="37" t="s">
        <v>90</v>
      </c>
      <c r="C16" s="37" t="s">
        <v>90</v>
      </c>
    </row>
    <row r="17" spans="1:3" ht="126" customHeight="1" x14ac:dyDescent="0.25">
      <c r="A17" s="13" t="s">
        <v>63</v>
      </c>
      <c r="B17" s="39" t="s">
        <v>142</v>
      </c>
      <c r="C17" s="38" t="s">
        <v>151</v>
      </c>
    </row>
    <row r="18" spans="1:3" ht="41.25" customHeight="1" x14ac:dyDescent="0.25">
      <c r="A18" s="15" t="s">
        <v>60</v>
      </c>
      <c r="B18" s="37" t="s">
        <v>90</v>
      </c>
      <c r="C18" s="37" t="s">
        <v>90</v>
      </c>
    </row>
    <row r="19" spans="1:3" ht="87" customHeight="1" x14ac:dyDescent="0.25">
      <c r="A19" s="14" t="s">
        <v>64</v>
      </c>
      <c r="B19" s="39" t="s">
        <v>47</v>
      </c>
      <c r="C19" s="38" t="s">
        <v>153</v>
      </c>
    </row>
    <row r="20" spans="1:3" ht="39" customHeight="1" x14ac:dyDescent="0.25">
      <c r="A20" s="15" t="s">
        <v>61</v>
      </c>
      <c r="B20" s="37" t="s">
        <v>90</v>
      </c>
      <c r="C20" s="37" t="s">
        <v>90</v>
      </c>
    </row>
    <row r="21" spans="1:3" ht="409.15" customHeight="1" x14ac:dyDescent="0.25">
      <c r="A21" s="75" t="s">
        <v>65</v>
      </c>
      <c r="B21" s="80" t="s">
        <v>143</v>
      </c>
      <c r="C21" s="80" t="s">
        <v>161</v>
      </c>
    </row>
    <row r="22" spans="1:3" ht="171.6" customHeight="1" x14ac:dyDescent="0.25">
      <c r="A22" s="91"/>
      <c r="B22" s="82"/>
      <c r="C22" s="82"/>
    </row>
    <row r="23" spans="1:3" ht="409.15" customHeight="1" x14ac:dyDescent="0.25">
      <c r="A23" s="76"/>
      <c r="B23" s="73" t="s">
        <v>163</v>
      </c>
      <c r="C23" s="73"/>
    </row>
    <row r="24" spans="1:3" ht="28.5" customHeight="1" x14ac:dyDescent="0.25">
      <c r="A24" s="15" t="s">
        <v>88</v>
      </c>
      <c r="B24" s="37" t="s">
        <v>58</v>
      </c>
      <c r="C24" s="37" t="s">
        <v>57</v>
      </c>
    </row>
    <row r="25" spans="1:3" ht="27.6" customHeight="1" x14ac:dyDescent="0.25">
      <c r="A25" s="15" t="s">
        <v>59</v>
      </c>
      <c r="B25" s="37" t="s">
        <v>90</v>
      </c>
      <c r="C25" s="37" t="s">
        <v>90</v>
      </c>
    </row>
    <row r="26" spans="1:3" ht="88.9" customHeight="1" x14ac:dyDescent="0.25">
      <c r="A26" s="13" t="s">
        <v>66</v>
      </c>
      <c r="B26" s="39" t="s">
        <v>48</v>
      </c>
      <c r="C26" s="39" t="s">
        <v>81</v>
      </c>
    </row>
    <row r="27" spans="1:3" ht="47.25" customHeight="1" x14ac:dyDescent="0.25">
      <c r="A27" s="15" t="s">
        <v>60</v>
      </c>
      <c r="B27" s="37" t="s">
        <v>90</v>
      </c>
      <c r="C27" s="37" t="s">
        <v>90</v>
      </c>
    </row>
    <row r="28" spans="1:3" ht="79.150000000000006" customHeight="1" x14ac:dyDescent="0.25">
      <c r="A28" s="14" t="s">
        <v>67</v>
      </c>
      <c r="B28" s="39" t="s">
        <v>49</v>
      </c>
      <c r="C28" s="39" t="s">
        <v>82</v>
      </c>
    </row>
    <row r="29" spans="1:3" ht="42.75" customHeight="1" x14ac:dyDescent="0.25">
      <c r="A29" s="15" t="s">
        <v>61</v>
      </c>
      <c r="B29" s="37" t="s">
        <v>90</v>
      </c>
      <c r="C29" s="37" t="s">
        <v>90</v>
      </c>
    </row>
    <row r="30" spans="1:3" ht="305.45" customHeight="1" x14ac:dyDescent="0.25">
      <c r="A30" s="75" t="s">
        <v>65</v>
      </c>
      <c r="B30" s="39" t="s">
        <v>144</v>
      </c>
      <c r="C30" s="45" t="s">
        <v>145</v>
      </c>
    </row>
    <row r="31" spans="1:3" ht="409.15" customHeight="1" x14ac:dyDescent="0.25">
      <c r="A31" s="76"/>
      <c r="B31" s="39" t="s">
        <v>164</v>
      </c>
      <c r="C31" s="45" t="s">
        <v>162</v>
      </c>
    </row>
    <row r="32" spans="1:3" x14ac:dyDescent="0.25">
      <c r="A32" s="15" t="s">
        <v>62</v>
      </c>
      <c r="B32" s="37" t="s">
        <v>90</v>
      </c>
      <c r="C32" s="37" t="s">
        <v>90</v>
      </c>
    </row>
    <row r="33" spans="1:3" s="8" customFormat="1" ht="76.150000000000006" customHeight="1" x14ac:dyDescent="0.25">
      <c r="A33" s="36" t="s">
        <v>68</v>
      </c>
      <c r="B33" s="40" t="s">
        <v>50</v>
      </c>
      <c r="C33" s="40" t="s">
        <v>83</v>
      </c>
    </row>
    <row r="34" spans="1:3" ht="31.5" customHeight="1" x14ac:dyDescent="0.25">
      <c r="A34" s="15" t="s">
        <v>91</v>
      </c>
      <c r="B34" s="37" t="s">
        <v>57</v>
      </c>
      <c r="C34" s="37" t="s">
        <v>57</v>
      </c>
    </row>
    <row r="35" spans="1:3" ht="39.75" customHeight="1" x14ac:dyDescent="0.25">
      <c r="A35" s="15" t="s">
        <v>59</v>
      </c>
      <c r="B35" s="37" t="s">
        <v>90</v>
      </c>
      <c r="C35" s="37" t="s">
        <v>90</v>
      </c>
    </row>
    <row r="36" spans="1:3" ht="81" x14ac:dyDescent="0.25">
      <c r="A36" s="13" t="s">
        <v>69</v>
      </c>
      <c r="B36" s="39" t="s">
        <v>85</v>
      </c>
      <c r="C36" s="39" t="s">
        <v>84</v>
      </c>
    </row>
    <row r="37" spans="1:3" ht="44.25" customHeight="1" x14ac:dyDescent="0.25">
      <c r="A37" s="15" t="s">
        <v>61</v>
      </c>
      <c r="B37" s="37" t="s">
        <v>90</v>
      </c>
      <c r="C37" s="37" t="s">
        <v>90</v>
      </c>
    </row>
    <row r="38" spans="1:3" ht="408.6" customHeight="1" x14ac:dyDescent="0.25">
      <c r="A38" s="13" t="s">
        <v>70</v>
      </c>
      <c r="B38" s="39" t="s">
        <v>146</v>
      </c>
      <c r="C38" s="40" t="s">
        <v>147</v>
      </c>
    </row>
    <row r="39" spans="1:3" ht="37.5" customHeight="1" x14ac:dyDescent="0.25">
      <c r="A39" s="15" t="s">
        <v>62</v>
      </c>
      <c r="B39" s="37" t="s">
        <v>90</v>
      </c>
      <c r="C39" s="37" t="s">
        <v>90</v>
      </c>
    </row>
    <row r="40" spans="1:3" ht="91.15" customHeight="1" x14ac:dyDescent="0.25">
      <c r="A40" s="14" t="s">
        <v>71</v>
      </c>
      <c r="B40" s="39" t="s">
        <v>51</v>
      </c>
      <c r="C40" s="39" t="s">
        <v>96</v>
      </c>
    </row>
    <row r="41" spans="1:3" ht="33.75" customHeight="1" x14ac:dyDescent="0.25">
      <c r="A41" s="15" t="s">
        <v>92</v>
      </c>
      <c r="B41" s="37" t="s">
        <v>127</v>
      </c>
      <c r="C41" s="37" t="s">
        <v>57</v>
      </c>
    </row>
    <row r="42" spans="1:3" ht="40.5" customHeight="1" x14ac:dyDescent="0.25">
      <c r="A42" s="15" t="s">
        <v>59</v>
      </c>
      <c r="B42" s="37" t="s">
        <v>90</v>
      </c>
      <c r="C42" s="37" t="s">
        <v>94</v>
      </c>
    </row>
    <row r="43" spans="1:3" ht="46.15" customHeight="1" x14ac:dyDescent="0.25">
      <c r="A43" s="13" t="s">
        <v>72</v>
      </c>
      <c r="B43" s="39" t="s">
        <v>52</v>
      </c>
      <c r="C43" s="39" t="s">
        <v>52</v>
      </c>
    </row>
    <row r="44" spans="1:3" ht="28.5" customHeight="1" x14ac:dyDescent="0.25">
      <c r="A44" s="15" t="s">
        <v>60</v>
      </c>
      <c r="B44" s="37" t="s">
        <v>90</v>
      </c>
      <c r="C44" s="37" t="s">
        <v>90</v>
      </c>
    </row>
    <row r="45" spans="1:3" ht="94.5" customHeight="1" x14ac:dyDescent="0.25">
      <c r="A45" s="14" t="s">
        <v>73</v>
      </c>
      <c r="B45" s="39" t="s">
        <v>53</v>
      </c>
      <c r="C45" s="39" t="s">
        <v>97</v>
      </c>
    </row>
    <row r="46" spans="1:3" ht="44.25" customHeight="1" x14ac:dyDescent="0.25">
      <c r="A46" s="15" t="s">
        <v>61</v>
      </c>
      <c r="B46" s="37" t="s">
        <v>90</v>
      </c>
      <c r="C46" s="37" t="s">
        <v>90</v>
      </c>
    </row>
    <row r="47" spans="1:3" ht="306" customHeight="1" x14ac:dyDescent="0.25">
      <c r="A47" s="75" t="s">
        <v>74</v>
      </c>
      <c r="B47" s="39" t="s">
        <v>166</v>
      </c>
      <c r="C47" s="40" t="s">
        <v>172</v>
      </c>
    </row>
    <row r="48" spans="1:3" ht="336" customHeight="1" x14ac:dyDescent="0.25">
      <c r="A48" s="76"/>
      <c r="B48" s="39" t="s">
        <v>165</v>
      </c>
      <c r="C48" s="40"/>
    </row>
    <row r="49" spans="1:3" ht="33" customHeight="1" x14ac:dyDescent="0.25">
      <c r="A49" s="15" t="s">
        <v>62</v>
      </c>
      <c r="B49" s="37" t="s">
        <v>90</v>
      </c>
      <c r="C49" s="37" t="s">
        <v>90</v>
      </c>
    </row>
    <row r="50" spans="1:3" ht="73.5" customHeight="1" x14ac:dyDescent="0.25">
      <c r="A50" s="14" t="s">
        <v>75</v>
      </c>
      <c r="B50" s="39" t="s">
        <v>76</v>
      </c>
      <c r="C50" s="72" t="s">
        <v>154</v>
      </c>
    </row>
    <row r="51" spans="1:3" ht="33" customHeight="1" x14ac:dyDescent="0.25">
      <c r="A51" s="15" t="s">
        <v>93</v>
      </c>
      <c r="B51" s="37" t="s">
        <v>57</v>
      </c>
      <c r="C51" s="37" t="s">
        <v>57</v>
      </c>
    </row>
    <row r="52" spans="1:3" ht="33.75" customHeight="1" x14ac:dyDescent="0.25">
      <c r="A52" s="15" t="s">
        <v>59</v>
      </c>
      <c r="B52" s="37" t="s">
        <v>90</v>
      </c>
      <c r="C52" s="37" t="s">
        <v>94</v>
      </c>
    </row>
    <row r="53" spans="1:3" ht="78.75" customHeight="1" x14ac:dyDescent="0.25">
      <c r="A53" s="13" t="s">
        <v>77</v>
      </c>
      <c r="B53" s="39" t="s">
        <v>54</v>
      </c>
      <c r="C53" s="39" t="s">
        <v>98</v>
      </c>
    </row>
    <row r="54" spans="1:3" ht="42" customHeight="1" x14ac:dyDescent="0.25">
      <c r="A54" s="15" t="s">
        <v>60</v>
      </c>
      <c r="B54" s="37" t="s">
        <v>90</v>
      </c>
      <c r="C54" s="37" t="s">
        <v>90</v>
      </c>
    </row>
    <row r="55" spans="1:3" ht="177" customHeight="1" x14ac:dyDescent="0.25">
      <c r="A55" s="14" t="s">
        <v>78</v>
      </c>
      <c r="B55" s="40" t="s">
        <v>167</v>
      </c>
      <c r="C55" s="40" t="s">
        <v>99</v>
      </c>
    </row>
    <row r="56" spans="1:3" ht="36" customHeight="1" x14ac:dyDescent="0.25">
      <c r="A56" s="15" t="s">
        <v>61</v>
      </c>
      <c r="B56" s="37" t="s">
        <v>90</v>
      </c>
      <c r="C56" s="37" t="s">
        <v>90</v>
      </c>
    </row>
    <row r="57" spans="1:3" ht="144" customHeight="1" x14ac:dyDescent="0.25">
      <c r="A57" s="77" t="s">
        <v>79</v>
      </c>
      <c r="B57" s="80" t="s">
        <v>148</v>
      </c>
      <c r="C57" s="83" t="s">
        <v>149</v>
      </c>
    </row>
    <row r="58" spans="1:3" ht="329.45" customHeight="1" x14ac:dyDescent="0.25">
      <c r="A58" s="78"/>
      <c r="B58" s="81"/>
      <c r="C58" s="84"/>
    </row>
    <row r="59" spans="1:3" ht="160.9" customHeight="1" x14ac:dyDescent="0.25">
      <c r="A59" s="79"/>
      <c r="B59" s="82"/>
      <c r="C59" s="85"/>
    </row>
    <row r="60" spans="1:3" ht="38.25" customHeight="1" x14ac:dyDescent="0.25">
      <c r="A60" s="10" t="s">
        <v>62</v>
      </c>
      <c r="B60" s="41" t="s">
        <v>94</v>
      </c>
      <c r="C60" s="41" t="s">
        <v>90</v>
      </c>
    </row>
    <row r="61" spans="1:3" ht="167.45" customHeight="1" x14ac:dyDescent="0.25">
      <c r="A61" s="14" t="s">
        <v>80</v>
      </c>
      <c r="B61" s="39" t="s">
        <v>86</v>
      </c>
      <c r="C61" s="39" t="s">
        <v>100</v>
      </c>
    </row>
    <row r="62" spans="1:3" ht="31.5" customHeight="1" x14ac:dyDescent="0.25">
      <c r="A62" s="10" t="s">
        <v>9</v>
      </c>
      <c r="B62" s="18" t="s">
        <v>57</v>
      </c>
      <c r="C62" s="18" t="s">
        <v>57</v>
      </c>
    </row>
    <row r="63" spans="1:3" ht="38.25" customHeight="1" x14ac:dyDescent="0.25">
      <c r="A63" s="10" t="s">
        <v>10</v>
      </c>
      <c r="B63" s="41" t="s">
        <v>94</v>
      </c>
      <c r="C63" s="44" t="s">
        <v>90</v>
      </c>
    </row>
    <row r="64" spans="1:3" ht="301.14999999999998" customHeight="1" x14ac:dyDescent="0.25">
      <c r="A64" s="17" t="s">
        <v>41</v>
      </c>
      <c r="B64" s="70" t="s">
        <v>87</v>
      </c>
      <c r="C64" s="70" t="s">
        <v>155</v>
      </c>
    </row>
    <row r="65" spans="1:3" ht="36" customHeight="1" x14ac:dyDescent="0.25">
      <c r="A65" s="19" t="s">
        <v>11</v>
      </c>
      <c r="B65" s="42" t="s">
        <v>90</v>
      </c>
      <c r="C65" s="42" t="s">
        <v>94</v>
      </c>
    </row>
    <row r="66" spans="1:3" ht="243" x14ac:dyDescent="0.25">
      <c r="A66" s="16" t="s">
        <v>12</v>
      </c>
      <c r="B66" s="39" t="s">
        <v>168</v>
      </c>
      <c r="C66" s="39" t="s">
        <v>101</v>
      </c>
    </row>
    <row r="67" spans="1:3" ht="32.450000000000003" customHeight="1" x14ac:dyDescent="0.25">
      <c r="A67" s="19" t="s">
        <v>13</v>
      </c>
      <c r="B67" s="42" t="s">
        <v>90</v>
      </c>
      <c r="C67" s="42" t="s">
        <v>94</v>
      </c>
    </row>
    <row r="68" spans="1:3" ht="246.75" customHeight="1" x14ac:dyDescent="0.25">
      <c r="A68" s="17" t="s">
        <v>55</v>
      </c>
      <c r="B68" s="71" t="s">
        <v>56</v>
      </c>
      <c r="C68" s="69" t="s">
        <v>56</v>
      </c>
    </row>
    <row r="69" spans="1:3" ht="27.75" customHeight="1" x14ac:dyDescent="0.25">
      <c r="A69" s="18" t="s">
        <v>3</v>
      </c>
      <c r="B69" s="18" t="s">
        <v>95</v>
      </c>
      <c r="C69" s="18" t="s">
        <v>156</v>
      </c>
    </row>
  </sheetData>
  <mergeCells count="17">
    <mergeCell ref="B10:B11"/>
    <mergeCell ref="C10:C11"/>
    <mergeCell ref="B21:B22"/>
    <mergeCell ref="C21:C22"/>
    <mergeCell ref="A21:A23"/>
    <mergeCell ref="A2:C2"/>
    <mergeCell ref="A3:C3"/>
    <mergeCell ref="A4:C4"/>
    <mergeCell ref="A5:C5"/>
    <mergeCell ref="A7:A8"/>
    <mergeCell ref="B7:B8"/>
    <mergeCell ref="C7:C8"/>
    <mergeCell ref="A30:A31"/>
    <mergeCell ref="A47:A48"/>
    <mergeCell ref="A57:A59"/>
    <mergeCell ref="B57:B59"/>
    <mergeCell ref="C57:C59"/>
  </mergeCells>
  <printOptions horizontalCentered="1" verticalCentered="1"/>
  <pageMargins left="0.31496062992125984" right="0.31496062992125984" top="0.55118110236220474" bottom="0.55118110236220474" header="0.31496062992125984" footer="0.31496062992125984"/>
  <pageSetup scale="28" orientation="landscape" r:id="rId1"/>
  <rowBreaks count="3" manualBreakCount="3">
    <brk id="18" max="16383" man="1"/>
    <brk id="40" max="2" man="1"/>
    <brk id="64"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C78"/>
  <sheetViews>
    <sheetView tabSelected="1" view="pageBreakPreview" zoomScale="90" zoomScaleNormal="50" zoomScaleSheetLayoutView="90" workbookViewId="0">
      <pane xSplit="1" ySplit="2" topLeftCell="C53" activePane="bottomRight" state="frozen"/>
      <selection pane="topRight" activeCell="B1" sqref="B1"/>
      <selection pane="bottomLeft" activeCell="A3" sqref="A3"/>
      <selection pane="bottomRight" activeCell="C44" sqref="C44"/>
    </sheetView>
  </sheetViews>
  <sheetFormatPr baseColWidth="10" defaultRowHeight="15.75" x14ac:dyDescent="0.25"/>
  <cols>
    <col min="1" max="1" width="86.140625" style="22" customWidth="1"/>
    <col min="2" max="2" width="75.28515625" customWidth="1"/>
    <col min="3" max="3" width="83.140625" customWidth="1"/>
  </cols>
  <sheetData>
    <row r="1" spans="1:3" ht="18.75" x14ac:dyDescent="0.3">
      <c r="A1" s="97" t="s">
        <v>1</v>
      </c>
      <c r="B1" s="97"/>
      <c r="C1" s="97"/>
    </row>
    <row r="2" spans="1:3" ht="18.75" x14ac:dyDescent="0.3">
      <c r="A2" s="97" t="s">
        <v>16</v>
      </c>
      <c r="B2" s="97"/>
      <c r="C2" s="97"/>
    </row>
    <row r="3" spans="1:3" ht="18.75" x14ac:dyDescent="0.3">
      <c r="A3" s="21"/>
      <c r="B3" s="5"/>
    </row>
    <row r="4" spans="1:3" ht="16.5" thickBot="1" x14ac:dyDescent="0.3"/>
    <row r="5" spans="1:3" ht="22.15" customHeight="1" x14ac:dyDescent="0.25">
      <c r="A5" s="98" t="s">
        <v>16</v>
      </c>
      <c r="B5" s="88" t="s">
        <v>44</v>
      </c>
      <c r="C5" s="88" t="s">
        <v>45</v>
      </c>
    </row>
    <row r="6" spans="1:3" ht="23.45" customHeight="1" x14ac:dyDescent="0.25">
      <c r="A6" s="99"/>
      <c r="B6" s="88"/>
      <c r="C6" s="88"/>
    </row>
    <row r="7" spans="1:3" ht="20.45" customHeight="1" x14ac:dyDescent="0.25">
      <c r="A7" s="23" t="s">
        <v>18</v>
      </c>
      <c r="B7" s="4">
        <f>+B8+B10+B12</f>
        <v>350</v>
      </c>
      <c r="C7" s="4">
        <f>+C8+C10+C12</f>
        <v>325</v>
      </c>
    </row>
    <row r="8" spans="1:3" ht="27" customHeight="1" x14ac:dyDescent="0.25">
      <c r="A8" s="24" t="s">
        <v>17</v>
      </c>
      <c r="B8" s="3">
        <v>150</v>
      </c>
      <c r="C8" s="2">
        <v>150</v>
      </c>
    </row>
    <row r="9" spans="1:3" ht="317.45" customHeight="1" x14ac:dyDescent="0.25">
      <c r="A9" s="25" t="s">
        <v>19</v>
      </c>
      <c r="B9" s="56" t="s">
        <v>128</v>
      </c>
      <c r="C9" s="56" t="s">
        <v>129</v>
      </c>
    </row>
    <row r="10" spans="1:3" ht="24" customHeight="1" x14ac:dyDescent="0.25">
      <c r="A10" s="24" t="s">
        <v>20</v>
      </c>
      <c r="B10" s="57">
        <v>150</v>
      </c>
      <c r="C10" s="57">
        <v>150</v>
      </c>
    </row>
    <row r="11" spans="1:3" ht="345.6" customHeight="1" x14ac:dyDescent="0.25">
      <c r="A11" s="25" t="s">
        <v>102</v>
      </c>
      <c r="B11" s="56" t="s">
        <v>103</v>
      </c>
      <c r="C11" s="56" t="s">
        <v>130</v>
      </c>
    </row>
    <row r="12" spans="1:3" ht="43.9" customHeight="1" x14ac:dyDescent="0.25">
      <c r="A12" s="24" t="s">
        <v>21</v>
      </c>
      <c r="B12" s="57">
        <v>50</v>
      </c>
      <c r="C12" s="57">
        <v>25</v>
      </c>
    </row>
    <row r="13" spans="1:3" ht="404.45" customHeight="1" x14ac:dyDescent="0.25">
      <c r="A13" s="26" t="s">
        <v>42</v>
      </c>
      <c r="B13" s="56" t="s">
        <v>104</v>
      </c>
      <c r="C13" s="56" t="s">
        <v>171</v>
      </c>
    </row>
    <row r="14" spans="1:3" ht="18" x14ac:dyDescent="0.25">
      <c r="A14" s="28" t="s">
        <v>22</v>
      </c>
      <c r="B14" s="55">
        <f>+B15+B19+B24</f>
        <v>280</v>
      </c>
      <c r="C14" s="35">
        <f>+C15+C19+C24</f>
        <v>260</v>
      </c>
    </row>
    <row r="15" spans="1:3" ht="29.45" customHeight="1" x14ac:dyDescent="0.25">
      <c r="A15" s="24" t="s">
        <v>23</v>
      </c>
      <c r="B15" s="74">
        <v>100</v>
      </c>
      <c r="C15" s="57">
        <v>60</v>
      </c>
    </row>
    <row r="16" spans="1:3" ht="139.15" customHeight="1" x14ac:dyDescent="0.25">
      <c r="A16" s="29" t="s">
        <v>24</v>
      </c>
      <c r="B16" s="50" t="s">
        <v>169</v>
      </c>
      <c r="C16" s="50" t="s">
        <v>157</v>
      </c>
    </row>
    <row r="17" spans="1:3" ht="99" hidden="1" customHeight="1" x14ac:dyDescent="0.25">
      <c r="A17" s="30"/>
      <c r="B17" s="56"/>
      <c r="C17" s="56"/>
    </row>
    <row r="18" spans="1:3" ht="163.5" hidden="1" customHeight="1" x14ac:dyDescent="0.25">
      <c r="A18" s="31"/>
      <c r="B18" s="58"/>
      <c r="C18" s="58"/>
    </row>
    <row r="19" spans="1:3" ht="31.9" customHeight="1" x14ac:dyDescent="0.25">
      <c r="A19" s="24" t="s">
        <v>25</v>
      </c>
      <c r="B19" s="57">
        <v>80</v>
      </c>
      <c r="C19" s="57">
        <v>100</v>
      </c>
    </row>
    <row r="20" spans="1:3" ht="169.15" customHeight="1" x14ac:dyDescent="0.25">
      <c r="A20" s="29" t="s">
        <v>26</v>
      </c>
      <c r="B20" s="50" t="s">
        <v>105</v>
      </c>
      <c r="C20" s="50" t="s">
        <v>106</v>
      </c>
    </row>
    <row r="21" spans="1:3" ht="57.75" hidden="1" customHeight="1" x14ac:dyDescent="0.25">
      <c r="A21" s="30"/>
      <c r="B21" s="47"/>
      <c r="C21" s="58"/>
    </row>
    <row r="22" spans="1:3" ht="139.5" hidden="1" customHeight="1" x14ac:dyDescent="0.25">
      <c r="A22" s="31"/>
      <c r="B22" s="47"/>
      <c r="C22" s="58"/>
    </row>
    <row r="23" spans="1:3" ht="16.5" hidden="1" x14ac:dyDescent="0.25">
      <c r="A23" s="26"/>
      <c r="B23" s="56"/>
      <c r="C23" s="58"/>
    </row>
    <row r="24" spans="1:3" ht="38.25" customHeight="1" x14ac:dyDescent="0.25">
      <c r="A24" s="24" t="s">
        <v>27</v>
      </c>
      <c r="B24" s="52">
        <v>100</v>
      </c>
      <c r="C24" s="52">
        <v>100</v>
      </c>
    </row>
    <row r="25" spans="1:3" ht="163.9" customHeight="1" x14ac:dyDescent="0.25">
      <c r="A25" s="94" t="s">
        <v>28</v>
      </c>
      <c r="B25" s="47" t="s">
        <v>170</v>
      </c>
      <c r="C25" s="50" t="s">
        <v>158</v>
      </c>
    </row>
    <row r="26" spans="1:3" ht="30.75" hidden="1" customHeight="1" x14ac:dyDescent="0.25">
      <c r="A26" s="96"/>
      <c r="B26" s="47"/>
      <c r="C26" s="47"/>
    </row>
    <row r="27" spans="1:3" ht="55.5" hidden="1" customHeight="1" x14ac:dyDescent="0.25">
      <c r="A27" s="96"/>
      <c r="B27" s="47"/>
      <c r="C27" s="47"/>
    </row>
    <row r="28" spans="1:3" ht="174" hidden="1" customHeight="1" x14ac:dyDescent="0.25">
      <c r="A28" s="95"/>
      <c r="B28" s="47"/>
      <c r="C28" s="47"/>
    </row>
    <row r="29" spans="1:3" ht="27" customHeight="1" x14ac:dyDescent="0.25">
      <c r="A29" s="28" t="s">
        <v>29</v>
      </c>
      <c r="B29" s="59">
        <f>B30+B35+B37</f>
        <v>90</v>
      </c>
      <c r="C29" s="59">
        <f>C30+C35+C37</f>
        <v>90</v>
      </c>
    </row>
    <row r="30" spans="1:3" ht="16.5" x14ac:dyDescent="0.25">
      <c r="A30" s="27" t="s">
        <v>30</v>
      </c>
      <c r="B30" s="46">
        <f>B31+B33</f>
        <v>35</v>
      </c>
      <c r="C30" s="46">
        <f>C31+C33</f>
        <v>35</v>
      </c>
    </row>
    <row r="31" spans="1:3" ht="15.6" customHeight="1" x14ac:dyDescent="0.25">
      <c r="A31" s="92" t="s">
        <v>32</v>
      </c>
      <c r="B31" s="64">
        <v>0</v>
      </c>
      <c r="C31" s="64">
        <v>35</v>
      </c>
    </row>
    <row r="32" spans="1:3" ht="28.9" customHeight="1" x14ac:dyDescent="0.25">
      <c r="A32" s="93"/>
      <c r="B32" s="48" t="s">
        <v>107</v>
      </c>
      <c r="C32" s="48" t="s">
        <v>160</v>
      </c>
    </row>
    <row r="33" spans="1:3" ht="15.6" customHeight="1" x14ac:dyDescent="0.25">
      <c r="A33" s="94" t="s">
        <v>43</v>
      </c>
      <c r="B33" s="64">
        <v>35</v>
      </c>
      <c r="C33" s="64">
        <v>0</v>
      </c>
    </row>
    <row r="34" spans="1:3" ht="49.5" x14ac:dyDescent="0.25">
      <c r="A34" s="95"/>
      <c r="B34" s="47" t="s">
        <v>108</v>
      </c>
      <c r="C34" s="48" t="s">
        <v>132</v>
      </c>
    </row>
    <row r="35" spans="1:3" ht="16.5" x14ac:dyDescent="0.25">
      <c r="A35" s="27" t="s">
        <v>31</v>
      </c>
      <c r="B35" s="46">
        <v>30</v>
      </c>
      <c r="C35" s="46">
        <v>30</v>
      </c>
    </row>
    <row r="36" spans="1:3" ht="27" customHeight="1" x14ac:dyDescent="0.25">
      <c r="A36" s="26" t="s">
        <v>33</v>
      </c>
      <c r="B36" s="48" t="s">
        <v>109</v>
      </c>
      <c r="C36" s="48" t="s">
        <v>133</v>
      </c>
    </row>
    <row r="37" spans="1:3" ht="16.5" x14ac:dyDescent="0.25">
      <c r="A37" s="27" t="s">
        <v>8</v>
      </c>
      <c r="B37" s="46">
        <f>B38+B40</f>
        <v>25</v>
      </c>
      <c r="C37" s="46">
        <f>C38+C40</f>
        <v>25</v>
      </c>
    </row>
    <row r="38" spans="1:3" ht="14.45" customHeight="1" x14ac:dyDescent="0.25">
      <c r="A38" s="94" t="s">
        <v>34</v>
      </c>
      <c r="B38" s="64">
        <v>0</v>
      </c>
      <c r="C38" s="64">
        <v>25</v>
      </c>
    </row>
    <row r="39" spans="1:3" ht="42" customHeight="1" x14ac:dyDescent="0.25">
      <c r="A39" s="95"/>
      <c r="B39" s="48" t="s">
        <v>111</v>
      </c>
      <c r="C39" s="48" t="s">
        <v>134</v>
      </c>
    </row>
    <row r="40" spans="1:3" ht="16.5" x14ac:dyDescent="0.25">
      <c r="A40" s="94" t="s">
        <v>35</v>
      </c>
      <c r="B40" s="64">
        <v>25</v>
      </c>
      <c r="C40" s="64">
        <v>0</v>
      </c>
    </row>
    <row r="41" spans="1:3" ht="15.6" customHeight="1" x14ac:dyDescent="0.25">
      <c r="A41" s="95"/>
      <c r="B41" s="49" t="s">
        <v>110</v>
      </c>
      <c r="C41" s="67" t="s">
        <v>135</v>
      </c>
    </row>
    <row r="42" spans="1:3" ht="16.5" x14ac:dyDescent="0.25">
      <c r="A42" s="28" t="s">
        <v>131</v>
      </c>
      <c r="B42" s="55">
        <f>B43+B45+B47+B49</f>
        <v>40</v>
      </c>
      <c r="C42" s="55">
        <f>C43+C45+C47+C49</f>
        <v>30</v>
      </c>
    </row>
    <row r="43" spans="1:3" s="51" customFormat="1" ht="15.6" customHeight="1" x14ac:dyDescent="0.25">
      <c r="A43" s="53" t="s">
        <v>114</v>
      </c>
      <c r="B43" s="52">
        <v>10</v>
      </c>
      <c r="C43" s="50">
        <v>0</v>
      </c>
    </row>
    <row r="44" spans="1:3" ht="141" customHeight="1" x14ac:dyDescent="0.25">
      <c r="A44" s="53" t="s">
        <v>115</v>
      </c>
      <c r="B44" s="49" t="s">
        <v>112</v>
      </c>
      <c r="C44" s="56" t="s">
        <v>159</v>
      </c>
    </row>
    <row r="45" spans="1:3" ht="18" customHeight="1" x14ac:dyDescent="0.25">
      <c r="A45" s="53" t="s">
        <v>116</v>
      </c>
      <c r="B45" s="60">
        <v>10</v>
      </c>
      <c r="C45" s="65">
        <v>10</v>
      </c>
    </row>
    <row r="46" spans="1:3" ht="114" customHeight="1" x14ac:dyDescent="0.25">
      <c r="A46" s="53" t="s">
        <v>117</v>
      </c>
      <c r="B46" s="49" t="s">
        <v>113</v>
      </c>
      <c r="C46" s="49" t="s">
        <v>136</v>
      </c>
    </row>
    <row r="47" spans="1:3" ht="21.6" customHeight="1" x14ac:dyDescent="0.25">
      <c r="A47" s="54" t="s">
        <v>119</v>
      </c>
      <c r="B47" s="60">
        <v>10</v>
      </c>
      <c r="C47" s="65">
        <v>10</v>
      </c>
    </row>
    <row r="48" spans="1:3" ht="106.9" customHeight="1" x14ac:dyDescent="0.25">
      <c r="A48" s="26" t="s">
        <v>118</v>
      </c>
      <c r="B48" s="49" t="s">
        <v>122</v>
      </c>
      <c r="C48" s="49" t="s">
        <v>137</v>
      </c>
    </row>
    <row r="49" spans="1:3" ht="25.15" customHeight="1" x14ac:dyDescent="0.25">
      <c r="A49" s="27" t="s">
        <v>121</v>
      </c>
      <c r="B49" s="60">
        <v>10</v>
      </c>
      <c r="C49" s="65">
        <v>10</v>
      </c>
    </row>
    <row r="50" spans="1:3" ht="274.89999999999998" customHeight="1" x14ac:dyDescent="0.25">
      <c r="A50" s="26" t="s">
        <v>120</v>
      </c>
      <c r="B50" s="49" t="s">
        <v>123</v>
      </c>
      <c r="C50" s="49" t="s">
        <v>138</v>
      </c>
    </row>
    <row r="51" spans="1:3" ht="33.75" customHeight="1" x14ac:dyDescent="0.25">
      <c r="A51" s="28" t="s">
        <v>125</v>
      </c>
      <c r="B51" s="61">
        <v>100</v>
      </c>
      <c r="C51" s="61">
        <v>100</v>
      </c>
    </row>
    <row r="52" spans="1:3" ht="199.9" customHeight="1" x14ac:dyDescent="0.25">
      <c r="A52" s="26" t="s">
        <v>36</v>
      </c>
      <c r="B52" s="47" t="s">
        <v>124</v>
      </c>
      <c r="C52" s="47" t="s">
        <v>124</v>
      </c>
    </row>
    <row r="53" spans="1:3" ht="31.5" x14ac:dyDescent="0.25">
      <c r="A53" s="34" t="s">
        <v>38</v>
      </c>
      <c r="B53" s="63">
        <v>10</v>
      </c>
      <c r="C53" s="63">
        <v>10</v>
      </c>
    </row>
    <row r="54" spans="1:3" ht="247.15" customHeight="1" x14ac:dyDescent="0.25">
      <c r="A54" s="29" t="s">
        <v>37</v>
      </c>
      <c r="B54" s="62" t="s">
        <v>126</v>
      </c>
      <c r="C54" s="68" t="s">
        <v>139</v>
      </c>
    </row>
    <row r="55" spans="1:3" ht="30" customHeight="1" thickBot="1" x14ac:dyDescent="0.3">
      <c r="A55" s="32" t="s">
        <v>0</v>
      </c>
      <c r="B55" s="66">
        <f>B7+B14+B29+B42+B51+B53</f>
        <v>870</v>
      </c>
      <c r="C55" s="66">
        <f>C7+C14+C29+C42+C51+C53</f>
        <v>815</v>
      </c>
    </row>
    <row r="56" spans="1:3" x14ac:dyDescent="0.25">
      <c r="A56" s="33"/>
      <c r="B56" s="1"/>
      <c r="C56" s="1"/>
    </row>
    <row r="57" spans="1:3" x14ac:dyDescent="0.25">
      <c r="A57" s="33"/>
      <c r="B57" s="1"/>
      <c r="C57" s="1"/>
    </row>
    <row r="58" spans="1:3" x14ac:dyDescent="0.25">
      <c r="A58" s="33"/>
      <c r="B58" s="1"/>
      <c r="C58" s="1"/>
    </row>
    <row r="59" spans="1:3" x14ac:dyDescent="0.25">
      <c r="A59" s="33"/>
      <c r="B59" s="1"/>
      <c r="C59" s="1"/>
    </row>
    <row r="60" spans="1:3" x14ac:dyDescent="0.25">
      <c r="A60" s="33"/>
      <c r="B60" s="1"/>
      <c r="C60" s="1"/>
    </row>
    <row r="61" spans="1:3" x14ac:dyDescent="0.25">
      <c r="A61" s="33"/>
      <c r="B61" s="1"/>
      <c r="C61" s="1"/>
    </row>
    <row r="62" spans="1:3" x14ac:dyDescent="0.25">
      <c r="A62" s="33"/>
      <c r="B62" s="1"/>
      <c r="C62" s="1"/>
    </row>
    <row r="63" spans="1:3" x14ac:dyDescent="0.25">
      <c r="A63" s="33"/>
      <c r="B63" s="1"/>
      <c r="C63" s="1"/>
    </row>
    <row r="64" spans="1:3" x14ac:dyDescent="0.25">
      <c r="A64" s="33"/>
      <c r="B64" s="1"/>
      <c r="C64" s="1"/>
    </row>
    <row r="65" spans="1:3" x14ac:dyDescent="0.25">
      <c r="A65" s="33"/>
      <c r="B65" s="1"/>
      <c r="C65" s="1"/>
    </row>
    <row r="66" spans="1:3" x14ac:dyDescent="0.25">
      <c r="A66" s="33"/>
      <c r="B66" s="1"/>
      <c r="C66" s="1"/>
    </row>
    <row r="67" spans="1:3" x14ac:dyDescent="0.25">
      <c r="A67" s="33"/>
      <c r="B67" s="1"/>
      <c r="C67" s="1"/>
    </row>
    <row r="68" spans="1:3" x14ac:dyDescent="0.25">
      <c r="A68" s="33"/>
      <c r="B68" s="1"/>
      <c r="C68" s="1"/>
    </row>
    <row r="69" spans="1:3" x14ac:dyDescent="0.25">
      <c r="A69" s="33"/>
      <c r="B69" s="1"/>
      <c r="C69" s="1"/>
    </row>
    <row r="70" spans="1:3" x14ac:dyDescent="0.25">
      <c r="A70" s="33"/>
      <c r="B70" s="1"/>
      <c r="C70" s="1"/>
    </row>
    <row r="71" spans="1:3" x14ac:dyDescent="0.25">
      <c r="A71" s="33"/>
      <c r="B71" s="1"/>
      <c r="C71" s="1"/>
    </row>
    <row r="72" spans="1:3" x14ac:dyDescent="0.25">
      <c r="A72" s="33"/>
      <c r="B72" s="1"/>
      <c r="C72" s="1"/>
    </row>
    <row r="73" spans="1:3" x14ac:dyDescent="0.25">
      <c r="A73" s="33"/>
      <c r="B73" s="1"/>
      <c r="C73" s="1"/>
    </row>
    <row r="74" spans="1:3" x14ac:dyDescent="0.25">
      <c r="A74" s="33"/>
      <c r="B74" s="1"/>
      <c r="C74" s="1"/>
    </row>
    <row r="75" spans="1:3" x14ac:dyDescent="0.25">
      <c r="A75" s="33"/>
      <c r="B75" s="1"/>
      <c r="C75" s="1"/>
    </row>
    <row r="76" spans="1:3" x14ac:dyDescent="0.25">
      <c r="A76" s="33"/>
      <c r="B76" s="1"/>
      <c r="C76" s="1"/>
    </row>
    <row r="77" spans="1:3" x14ac:dyDescent="0.25">
      <c r="A77" s="33"/>
      <c r="B77" s="1"/>
      <c r="C77" s="1"/>
    </row>
    <row r="78" spans="1:3" x14ac:dyDescent="0.25">
      <c r="A78" s="33"/>
      <c r="B78" s="1"/>
      <c r="C78" s="1"/>
    </row>
  </sheetData>
  <mergeCells count="10">
    <mergeCell ref="A1:C1"/>
    <mergeCell ref="A2:C2"/>
    <mergeCell ref="A5:A6"/>
    <mergeCell ref="B5:B6"/>
    <mergeCell ref="C5:C6"/>
    <mergeCell ref="A31:A32"/>
    <mergeCell ref="A33:A34"/>
    <mergeCell ref="A38:A39"/>
    <mergeCell ref="A40:A41"/>
    <mergeCell ref="A25:A28"/>
  </mergeCells>
  <printOptions horizontalCentered="1" verticalCentered="1"/>
  <pageMargins left="0.70866141732283472" right="0.70866141732283472" top="0.74803149606299213" bottom="0.74803149606299213" header="0.31496062992125984" footer="0.31496062992125984"/>
  <pageSetup scale="44" orientation="landscape" r:id="rId1"/>
  <rowBreaks count="3" manualBreakCount="3">
    <brk id="18" max="16383" man="1"/>
    <brk id="22" max="16383" man="1"/>
    <brk id="50"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EVAL HABILTANTES </vt:lpstr>
      <vt:lpstr>CALIFICACION</vt:lpstr>
      <vt:lpstr>'EVAL HABILTANTES '!Área_de_impresión</vt:lpstr>
      <vt:lpstr>CALIFICACION!Títulos_a_imprimir</vt:lpstr>
      <vt:lpstr>'EVAL HABILTANTES '!Títulos_a_imprimir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BARRANTES AVILA</cp:lastModifiedBy>
  <dcterms:created xsi:type="dcterms:W3CDTF">2020-06-08T23:33:11Z</dcterms:created>
  <dcterms:modified xsi:type="dcterms:W3CDTF">2020-06-23T21:10:41Z</dcterms:modified>
</cp:coreProperties>
</file>